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26" windowWidth="15225" windowHeight="9000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>
    <definedName name="_xlnm.Print_Area" localSheetId="9">'10'!$A$1:$W$43</definedName>
    <definedName name="_xlnm.Print_Area" localSheetId="11">'12'!$A$1:$W$43</definedName>
  </definedNames>
  <calcPr fullCalcOnLoad="1"/>
</workbook>
</file>

<file path=xl/sharedStrings.xml><?xml version="1.0" encoding="utf-8"?>
<sst xmlns="http://schemas.openxmlformats.org/spreadsheetml/2006/main" count="918" uniqueCount="426">
  <si>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</si>
  <si>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</si>
  <si>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</si>
  <si>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</si>
  <si>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</si>
  <si>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</si>
  <si>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</si>
  <si>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</si>
  <si>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</si>
  <si>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</si>
  <si>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</si>
  <si>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</si>
  <si>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</si>
  <si>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</si>
  <si>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</si>
  <si>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4/17</t>
  </si>
  <si>
    <t>4/18</t>
  </si>
  <si>
    <t>4/19</t>
  </si>
  <si>
    <t>4/20</t>
  </si>
  <si>
    <t>4/21</t>
  </si>
  <si>
    <t>4/22</t>
  </si>
  <si>
    <t>4/23</t>
  </si>
  <si>
    <t>4/24</t>
  </si>
  <si>
    <t>4/25</t>
  </si>
  <si>
    <t>4/26</t>
  </si>
  <si>
    <t>4/27</t>
  </si>
  <si>
    <t>4/28</t>
  </si>
  <si>
    <t>4/29</t>
  </si>
  <si>
    <t>4/30</t>
  </si>
  <si>
    <t>（単位：℃）</t>
  </si>
  <si>
    <t>信楽町</t>
  </si>
  <si>
    <t>土山町</t>
  </si>
  <si>
    <t>水口町</t>
  </si>
  <si>
    <t>日野町</t>
  </si>
  <si>
    <t>向山</t>
  </si>
  <si>
    <t>寺谷</t>
  </si>
  <si>
    <t>奥山</t>
  </si>
  <si>
    <t>八束市場</t>
  </si>
  <si>
    <t>布引</t>
  </si>
  <si>
    <t>頓宮開パイ</t>
  </si>
  <si>
    <t>畑</t>
  </si>
  <si>
    <t>今宿</t>
  </si>
  <si>
    <t>虫生野</t>
  </si>
  <si>
    <t>波涛ヶ平</t>
  </si>
  <si>
    <t>北山</t>
  </si>
  <si>
    <t>推定値</t>
  </si>
  <si>
    <t>平年値</t>
  </si>
  <si>
    <t>第1半旬</t>
  </si>
  <si>
    <t>第2半旬</t>
  </si>
  <si>
    <t>第3半旬</t>
  </si>
  <si>
    <t>第4半旬</t>
  </si>
  <si>
    <t>第5半旬</t>
  </si>
  <si>
    <t>第6半旬</t>
  </si>
  <si>
    <t>4月平均</t>
  </si>
  <si>
    <r>
      <t>200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/4/1</t>
    </r>
  </si>
  <si>
    <t>滋賀県主要集団茶園の平均気温推定値（2008年4月）</t>
  </si>
  <si>
    <t>滋賀県主要集団茶園の平均気温推定値（2008年3月）</t>
  </si>
  <si>
    <r>
      <t>200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/1</t>
    </r>
  </si>
  <si>
    <r>
      <t>3</t>
    </r>
    <r>
      <rPr>
        <sz val="11"/>
        <rFont val="ＭＳ Ｐゴシック"/>
        <family val="3"/>
      </rPr>
      <t>/2</t>
    </r>
  </si>
  <si>
    <r>
      <t>3</t>
    </r>
    <r>
      <rPr>
        <sz val="11"/>
        <rFont val="ＭＳ Ｐゴシック"/>
        <family val="3"/>
      </rPr>
      <t>/3</t>
    </r>
  </si>
  <si>
    <r>
      <t>3</t>
    </r>
    <r>
      <rPr>
        <sz val="11"/>
        <rFont val="ＭＳ Ｐゴシック"/>
        <family val="3"/>
      </rPr>
      <t>/4</t>
    </r>
  </si>
  <si>
    <r>
      <t>3</t>
    </r>
    <r>
      <rPr>
        <sz val="11"/>
        <rFont val="ＭＳ Ｐゴシック"/>
        <family val="3"/>
      </rPr>
      <t>/5</t>
    </r>
  </si>
  <si>
    <t>第1半旬</t>
  </si>
  <si>
    <r>
      <t>3</t>
    </r>
    <r>
      <rPr>
        <sz val="11"/>
        <rFont val="ＭＳ Ｐゴシック"/>
        <family val="3"/>
      </rPr>
      <t>/6</t>
    </r>
  </si>
  <si>
    <r>
      <t>3</t>
    </r>
    <r>
      <rPr>
        <sz val="11"/>
        <rFont val="ＭＳ Ｐゴシック"/>
        <family val="3"/>
      </rPr>
      <t>/7</t>
    </r>
  </si>
  <si>
    <r>
      <t>3</t>
    </r>
    <r>
      <rPr>
        <sz val="11"/>
        <rFont val="ＭＳ Ｐゴシック"/>
        <family val="3"/>
      </rPr>
      <t>/8</t>
    </r>
  </si>
  <si>
    <r>
      <t>3</t>
    </r>
    <r>
      <rPr>
        <sz val="11"/>
        <rFont val="ＭＳ Ｐゴシック"/>
        <family val="3"/>
      </rPr>
      <t>/9</t>
    </r>
  </si>
  <si>
    <r>
      <t>3</t>
    </r>
    <r>
      <rPr>
        <sz val="11"/>
        <rFont val="ＭＳ Ｐゴシック"/>
        <family val="3"/>
      </rPr>
      <t>/10</t>
    </r>
  </si>
  <si>
    <t>第2半旬</t>
  </si>
  <si>
    <r>
      <t>3</t>
    </r>
    <r>
      <rPr>
        <sz val="11"/>
        <rFont val="ＭＳ Ｐゴシック"/>
        <family val="3"/>
      </rPr>
      <t>/11</t>
    </r>
  </si>
  <si>
    <r>
      <t>3</t>
    </r>
    <r>
      <rPr>
        <sz val="11"/>
        <rFont val="ＭＳ Ｐゴシック"/>
        <family val="3"/>
      </rPr>
      <t>/12</t>
    </r>
  </si>
  <si>
    <r>
      <t>3</t>
    </r>
    <r>
      <rPr>
        <sz val="11"/>
        <rFont val="ＭＳ Ｐゴシック"/>
        <family val="3"/>
      </rPr>
      <t>/13</t>
    </r>
  </si>
  <si>
    <r>
      <t>3</t>
    </r>
    <r>
      <rPr>
        <sz val="11"/>
        <rFont val="ＭＳ Ｐゴシック"/>
        <family val="3"/>
      </rPr>
      <t>/14</t>
    </r>
  </si>
  <si>
    <r>
      <t>3</t>
    </r>
    <r>
      <rPr>
        <sz val="11"/>
        <rFont val="ＭＳ Ｐゴシック"/>
        <family val="3"/>
      </rPr>
      <t>/15</t>
    </r>
  </si>
  <si>
    <t>第3半旬</t>
  </si>
  <si>
    <r>
      <t>3</t>
    </r>
    <r>
      <rPr>
        <sz val="11"/>
        <rFont val="ＭＳ Ｐゴシック"/>
        <family val="3"/>
      </rPr>
      <t>/16</t>
    </r>
  </si>
  <si>
    <r>
      <t>3</t>
    </r>
    <r>
      <rPr>
        <sz val="11"/>
        <rFont val="ＭＳ Ｐゴシック"/>
        <family val="3"/>
      </rPr>
      <t>/17</t>
    </r>
  </si>
  <si>
    <r>
      <t>3</t>
    </r>
    <r>
      <rPr>
        <sz val="11"/>
        <rFont val="ＭＳ Ｐゴシック"/>
        <family val="3"/>
      </rPr>
      <t>/18</t>
    </r>
  </si>
  <si>
    <r>
      <t>3</t>
    </r>
    <r>
      <rPr>
        <sz val="11"/>
        <rFont val="ＭＳ Ｐゴシック"/>
        <family val="3"/>
      </rPr>
      <t>/19</t>
    </r>
  </si>
  <si>
    <r>
      <t>3</t>
    </r>
    <r>
      <rPr>
        <sz val="11"/>
        <rFont val="ＭＳ Ｐゴシック"/>
        <family val="3"/>
      </rPr>
      <t>/20</t>
    </r>
  </si>
  <si>
    <t>第4半旬</t>
  </si>
  <si>
    <r>
      <t>3</t>
    </r>
    <r>
      <rPr>
        <sz val="11"/>
        <rFont val="ＭＳ Ｐゴシック"/>
        <family val="3"/>
      </rPr>
      <t>/21</t>
    </r>
  </si>
  <si>
    <r>
      <t>3</t>
    </r>
    <r>
      <rPr>
        <sz val="11"/>
        <rFont val="ＭＳ Ｐゴシック"/>
        <family val="3"/>
      </rPr>
      <t>/22</t>
    </r>
  </si>
  <si>
    <r>
      <t>3</t>
    </r>
    <r>
      <rPr>
        <sz val="11"/>
        <rFont val="ＭＳ Ｐゴシック"/>
        <family val="3"/>
      </rPr>
      <t>/23</t>
    </r>
  </si>
  <si>
    <r>
      <t>3</t>
    </r>
    <r>
      <rPr>
        <sz val="11"/>
        <rFont val="ＭＳ Ｐゴシック"/>
        <family val="3"/>
      </rPr>
      <t>/24</t>
    </r>
  </si>
  <si>
    <r>
      <t>3</t>
    </r>
    <r>
      <rPr>
        <sz val="11"/>
        <rFont val="ＭＳ Ｐゴシック"/>
        <family val="3"/>
      </rPr>
      <t>/25</t>
    </r>
  </si>
  <si>
    <t>第5半旬</t>
  </si>
  <si>
    <r>
      <t>3</t>
    </r>
    <r>
      <rPr>
        <sz val="11"/>
        <rFont val="ＭＳ Ｐゴシック"/>
        <family val="3"/>
      </rPr>
      <t>/26</t>
    </r>
  </si>
  <si>
    <r>
      <t>3</t>
    </r>
    <r>
      <rPr>
        <sz val="11"/>
        <rFont val="ＭＳ Ｐゴシック"/>
        <family val="3"/>
      </rPr>
      <t>/27</t>
    </r>
  </si>
  <si>
    <r>
      <t>3</t>
    </r>
    <r>
      <rPr>
        <sz val="11"/>
        <rFont val="ＭＳ Ｐゴシック"/>
        <family val="3"/>
      </rPr>
      <t>/28</t>
    </r>
  </si>
  <si>
    <r>
      <t>3</t>
    </r>
    <r>
      <rPr>
        <sz val="11"/>
        <rFont val="ＭＳ Ｐゴシック"/>
        <family val="3"/>
      </rPr>
      <t>/29</t>
    </r>
  </si>
  <si>
    <r>
      <t>3</t>
    </r>
    <r>
      <rPr>
        <sz val="11"/>
        <rFont val="ＭＳ Ｐゴシック"/>
        <family val="3"/>
      </rPr>
      <t>/30</t>
    </r>
  </si>
  <si>
    <r>
      <t>3</t>
    </r>
    <r>
      <rPr>
        <sz val="11"/>
        <rFont val="ＭＳ Ｐゴシック"/>
        <family val="3"/>
      </rPr>
      <t>/31</t>
    </r>
  </si>
  <si>
    <t>第6半旬</t>
  </si>
  <si>
    <t>3月平均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</si>
  <si>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</si>
  <si>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</si>
  <si>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</si>
  <si>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</si>
  <si>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</si>
  <si>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</si>
  <si>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</si>
  <si>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</si>
  <si>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</si>
  <si>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</si>
  <si>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</si>
  <si>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</si>
  <si>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</si>
  <si>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</si>
  <si>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</si>
  <si>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</si>
  <si>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</si>
  <si>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</si>
  <si>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</si>
  <si>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</si>
  <si>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</si>
  <si>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</si>
  <si>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</si>
  <si>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</si>
  <si>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</si>
  <si>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</si>
  <si>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</si>
  <si>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</si>
  <si>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</si>
  <si>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</si>
  <si>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5月平均</t>
  </si>
  <si>
    <t>滋賀県主要集団茶園の気温推定値（2008年5月）</t>
  </si>
  <si>
    <r>
      <t>200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/5/1</t>
    </r>
  </si>
  <si>
    <t>6/2</t>
  </si>
  <si>
    <t>6/3</t>
  </si>
  <si>
    <t>6/4</t>
  </si>
  <si>
    <t>6/5</t>
  </si>
  <si>
    <t>第1半旬</t>
  </si>
  <si>
    <t>6/6</t>
  </si>
  <si>
    <t>6/7</t>
  </si>
  <si>
    <t>6/8</t>
  </si>
  <si>
    <t>6/9</t>
  </si>
  <si>
    <t>6/10</t>
  </si>
  <si>
    <t>第2半旬</t>
  </si>
  <si>
    <t>6/11</t>
  </si>
  <si>
    <t>6/12</t>
  </si>
  <si>
    <t>6/13</t>
  </si>
  <si>
    <t>6/14</t>
  </si>
  <si>
    <t>6/15</t>
  </si>
  <si>
    <t>第3半旬</t>
  </si>
  <si>
    <t>6/16</t>
  </si>
  <si>
    <t>6/17</t>
  </si>
  <si>
    <t>6/18</t>
  </si>
  <si>
    <t>6/19</t>
  </si>
  <si>
    <t>6/20</t>
  </si>
  <si>
    <t>第4半旬</t>
  </si>
  <si>
    <t>6/21</t>
  </si>
  <si>
    <t>6/22</t>
  </si>
  <si>
    <t>6/23</t>
  </si>
  <si>
    <t>6/24</t>
  </si>
  <si>
    <t>6/25</t>
  </si>
  <si>
    <t>第5半旬</t>
  </si>
  <si>
    <t>6/26</t>
  </si>
  <si>
    <t>6/27</t>
  </si>
  <si>
    <t>6/28</t>
  </si>
  <si>
    <t>6/29</t>
  </si>
  <si>
    <t>6/30</t>
  </si>
  <si>
    <t>第6半旬</t>
  </si>
  <si>
    <t>6月平均</t>
  </si>
  <si>
    <t>滋賀県主要集団茶園の気温推定値（2008年6月）</t>
  </si>
  <si>
    <t>2008/6/1</t>
  </si>
  <si>
    <r>
      <t>200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/1</t>
    </r>
  </si>
  <si>
    <t>7/2</t>
  </si>
  <si>
    <t>7/3</t>
  </si>
  <si>
    <t>7/4</t>
  </si>
  <si>
    <t>7/5</t>
  </si>
  <si>
    <t>7/6</t>
  </si>
  <si>
    <t>7/7</t>
  </si>
  <si>
    <t>7/8</t>
  </si>
  <si>
    <t>7/9</t>
  </si>
  <si>
    <t>7/10</t>
  </si>
  <si>
    <t>7/11</t>
  </si>
  <si>
    <t>7/12</t>
  </si>
  <si>
    <t>7/13</t>
  </si>
  <si>
    <t>7/14</t>
  </si>
  <si>
    <t>7/15</t>
  </si>
  <si>
    <t>7/16</t>
  </si>
  <si>
    <t>7/17</t>
  </si>
  <si>
    <t>7/18</t>
  </si>
  <si>
    <t>7/19</t>
  </si>
  <si>
    <t>7/20</t>
  </si>
  <si>
    <t>7/21</t>
  </si>
  <si>
    <t>7/22</t>
  </si>
  <si>
    <t>7/23</t>
  </si>
  <si>
    <t>7/24</t>
  </si>
  <si>
    <t>7/25</t>
  </si>
  <si>
    <t>7/26</t>
  </si>
  <si>
    <t>7/27</t>
  </si>
  <si>
    <t>7/28</t>
  </si>
  <si>
    <t>7/29</t>
  </si>
  <si>
    <t>7/30</t>
  </si>
  <si>
    <t>7/31</t>
  </si>
  <si>
    <t>7月平均</t>
  </si>
  <si>
    <t>滋賀県主要集団茶園の気温推定値（2008年7月）</t>
  </si>
  <si>
    <r>
      <t>1</t>
    </r>
    <r>
      <rPr>
        <sz val="11"/>
        <rFont val="ＭＳ Ｐゴシック"/>
        <family val="3"/>
      </rPr>
      <t>/3</t>
    </r>
  </si>
  <si>
    <r>
      <t>1</t>
    </r>
    <r>
      <rPr>
        <sz val="11"/>
        <rFont val="ＭＳ Ｐゴシック"/>
        <family val="3"/>
      </rPr>
      <t>/4</t>
    </r>
  </si>
  <si>
    <r>
      <t>1</t>
    </r>
    <r>
      <rPr>
        <sz val="11"/>
        <rFont val="ＭＳ Ｐゴシック"/>
        <family val="3"/>
      </rPr>
      <t>/5</t>
    </r>
  </si>
  <si>
    <r>
      <t>1</t>
    </r>
    <r>
      <rPr>
        <sz val="11"/>
        <rFont val="ＭＳ Ｐゴシック"/>
        <family val="3"/>
      </rPr>
      <t>/7</t>
    </r>
  </si>
  <si>
    <r>
      <t>1</t>
    </r>
    <r>
      <rPr>
        <sz val="11"/>
        <rFont val="ＭＳ Ｐゴシック"/>
        <family val="3"/>
      </rPr>
      <t>/8</t>
    </r>
  </si>
  <si>
    <r>
      <t>1</t>
    </r>
    <r>
      <rPr>
        <sz val="11"/>
        <rFont val="ＭＳ Ｐゴシック"/>
        <family val="3"/>
      </rPr>
      <t>/9</t>
    </r>
  </si>
  <si>
    <r>
      <t>1</t>
    </r>
    <r>
      <rPr>
        <sz val="11"/>
        <rFont val="ＭＳ Ｐゴシック"/>
        <family val="3"/>
      </rPr>
      <t>/10</t>
    </r>
  </si>
  <si>
    <r>
      <t>1</t>
    </r>
    <r>
      <rPr>
        <sz val="11"/>
        <rFont val="ＭＳ Ｐゴシック"/>
        <family val="3"/>
      </rPr>
      <t>/12</t>
    </r>
  </si>
  <si>
    <r>
      <t>1</t>
    </r>
    <r>
      <rPr>
        <sz val="11"/>
        <rFont val="ＭＳ Ｐゴシック"/>
        <family val="3"/>
      </rPr>
      <t>/13</t>
    </r>
  </si>
  <si>
    <r>
      <t>1</t>
    </r>
    <r>
      <rPr>
        <sz val="11"/>
        <rFont val="ＭＳ Ｐゴシック"/>
        <family val="3"/>
      </rPr>
      <t>/14</t>
    </r>
  </si>
  <si>
    <r>
      <t>1</t>
    </r>
    <r>
      <rPr>
        <sz val="11"/>
        <rFont val="ＭＳ Ｐゴシック"/>
        <family val="3"/>
      </rPr>
      <t>/15</t>
    </r>
  </si>
  <si>
    <r>
      <t>1</t>
    </r>
    <r>
      <rPr>
        <sz val="11"/>
        <rFont val="ＭＳ Ｐゴシック"/>
        <family val="3"/>
      </rPr>
      <t>/17</t>
    </r>
  </si>
  <si>
    <r>
      <t>1</t>
    </r>
    <r>
      <rPr>
        <sz val="11"/>
        <rFont val="ＭＳ Ｐゴシック"/>
        <family val="3"/>
      </rPr>
      <t>/18</t>
    </r>
  </si>
  <si>
    <r>
      <t>1</t>
    </r>
    <r>
      <rPr>
        <sz val="11"/>
        <rFont val="ＭＳ Ｐゴシック"/>
        <family val="3"/>
      </rPr>
      <t>/19</t>
    </r>
  </si>
  <si>
    <r>
      <t>1</t>
    </r>
    <r>
      <rPr>
        <sz val="11"/>
        <rFont val="ＭＳ Ｐゴシック"/>
        <family val="3"/>
      </rPr>
      <t>/20</t>
    </r>
  </si>
  <si>
    <r>
      <t>1</t>
    </r>
    <r>
      <rPr>
        <sz val="11"/>
        <rFont val="ＭＳ Ｐゴシック"/>
        <family val="3"/>
      </rPr>
      <t>/22</t>
    </r>
  </si>
  <si>
    <r>
      <t>1</t>
    </r>
    <r>
      <rPr>
        <sz val="11"/>
        <rFont val="ＭＳ Ｐゴシック"/>
        <family val="3"/>
      </rPr>
      <t>/23</t>
    </r>
  </si>
  <si>
    <r>
      <t>1</t>
    </r>
    <r>
      <rPr>
        <sz val="11"/>
        <rFont val="ＭＳ Ｐゴシック"/>
        <family val="3"/>
      </rPr>
      <t>/24</t>
    </r>
  </si>
  <si>
    <r>
      <t>1</t>
    </r>
    <r>
      <rPr>
        <sz val="11"/>
        <rFont val="ＭＳ Ｐゴシック"/>
        <family val="3"/>
      </rPr>
      <t>/25</t>
    </r>
  </si>
  <si>
    <r>
      <t>1</t>
    </r>
    <r>
      <rPr>
        <sz val="11"/>
        <rFont val="ＭＳ Ｐゴシック"/>
        <family val="3"/>
      </rPr>
      <t>/27</t>
    </r>
  </si>
  <si>
    <r>
      <t>1</t>
    </r>
    <r>
      <rPr>
        <sz val="11"/>
        <rFont val="ＭＳ Ｐゴシック"/>
        <family val="3"/>
      </rPr>
      <t>/28</t>
    </r>
  </si>
  <si>
    <r>
      <t>1</t>
    </r>
    <r>
      <rPr>
        <sz val="11"/>
        <rFont val="ＭＳ Ｐゴシック"/>
        <family val="3"/>
      </rPr>
      <t>/29</t>
    </r>
  </si>
  <si>
    <r>
      <t>1</t>
    </r>
    <r>
      <rPr>
        <sz val="11"/>
        <rFont val="ＭＳ Ｐゴシック"/>
        <family val="3"/>
      </rPr>
      <t>/30</t>
    </r>
  </si>
  <si>
    <r>
      <t>1</t>
    </r>
    <r>
      <rPr>
        <sz val="11"/>
        <rFont val="ＭＳ Ｐゴシック"/>
        <family val="3"/>
      </rPr>
      <t>/31</t>
    </r>
  </si>
  <si>
    <t>滋賀県主要集団茶園の気温推定値（2008年1月）</t>
  </si>
  <si>
    <r>
      <t>200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/1</t>
    </r>
  </si>
  <si>
    <r>
      <t>1</t>
    </r>
    <r>
      <rPr>
        <sz val="11"/>
        <rFont val="ＭＳ Ｐゴシック"/>
        <family val="3"/>
      </rPr>
      <t>/2</t>
    </r>
  </si>
  <si>
    <r>
      <t>1</t>
    </r>
    <r>
      <rPr>
        <sz val="11"/>
        <rFont val="ＭＳ Ｐゴシック"/>
        <family val="3"/>
      </rPr>
      <t>/6</t>
    </r>
  </si>
  <si>
    <r>
      <t>1</t>
    </r>
    <r>
      <rPr>
        <sz val="11"/>
        <rFont val="ＭＳ Ｐゴシック"/>
        <family val="3"/>
      </rPr>
      <t>/11</t>
    </r>
  </si>
  <si>
    <r>
      <t>1</t>
    </r>
    <r>
      <rPr>
        <sz val="11"/>
        <rFont val="ＭＳ Ｐゴシック"/>
        <family val="3"/>
      </rPr>
      <t>/16</t>
    </r>
  </si>
  <si>
    <r>
      <t>1</t>
    </r>
    <r>
      <rPr>
        <sz val="11"/>
        <rFont val="ＭＳ Ｐゴシック"/>
        <family val="3"/>
      </rPr>
      <t>/21</t>
    </r>
  </si>
  <si>
    <r>
      <t>1</t>
    </r>
    <r>
      <rPr>
        <sz val="11"/>
        <rFont val="ＭＳ Ｐゴシック"/>
        <family val="3"/>
      </rPr>
      <t>/26</t>
    </r>
  </si>
  <si>
    <t>1月平均</t>
  </si>
  <si>
    <t>2/3</t>
  </si>
  <si>
    <t>2/4</t>
  </si>
  <si>
    <t>2/5</t>
  </si>
  <si>
    <t>2/7</t>
  </si>
  <si>
    <t>2/8</t>
  </si>
  <si>
    <t>2/9</t>
  </si>
  <si>
    <t>2/10</t>
  </si>
  <si>
    <t>2/12</t>
  </si>
  <si>
    <t>2/13</t>
  </si>
  <si>
    <t>2/14</t>
  </si>
  <si>
    <t>2/15</t>
  </si>
  <si>
    <t>2/17</t>
  </si>
  <si>
    <t>2/18</t>
  </si>
  <si>
    <t>2/19</t>
  </si>
  <si>
    <t>2/20</t>
  </si>
  <si>
    <t>2/22</t>
  </si>
  <si>
    <t>2/23</t>
  </si>
  <si>
    <t>2/24</t>
  </si>
  <si>
    <t>2/25</t>
  </si>
  <si>
    <t>2/27</t>
  </si>
  <si>
    <t>2/28</t>
  </si>
  <si>
    <t>2/29</t>
  </si>
  <si>
    <t>滋賀県主要集団茶園の気温推定値（2008年2月）</t>
  </si>
  <si>
    <t>2008/2/1</t>
  </si>
  <si>
    <t>2/2</t>
  </si>
  <si>
    <t>2/6</t>
  </si>
  <si>
    <t>2/11</t>
  </si>
  <si>
    <t>2/16</t>
  </si>
  <si>
    <t>2/21</t>
  </si>
  <si>
    <t>2/26</t>
  </si>
  <si>
    <t>2月平均</t>
  </si>
  <si>
    <t>8/2</t>
  </si>
  <si>
    <t>8/3</t>
  </si>
  <si>
    <t>8/4</t>
  </si>
  <si>
    <t>8/5</t>
  </si>
  <si>
    <t>8/6</t>
  </si>
  <si>
    <t>8/7</t>
  </si>
  <si>
    <t>8/8</t>
  </si>
  <si>
    <t>8/9</t>
  </si>
  <si>
    <t>8/10</t>
  </si>
  <si>
    <t>8/11</t>
  </si>
  <si>
    <t>8/12</t>
  </si>
  <si>
    <t>8/13</t>
  </si>
  <si>
    <t>8/14</t>
  </si>
  <si>
    <t>8/15</t>
  </si>
  <si>
    <t>8/16</t>
  </si>
  <si>
    <t>8/17</t>
  </si>
  <si>
    <t>8/18</t>
  </si>
  <si>
    <t>8/19</t>
  </si>
  <si>
    <t>8/20</t>
  </si>
  <si>
    <t>8/21</t>
  </si>
  <si>
    <t>8/22</t>
  </si>
  <si>
    <t>8/23</t>
  </si>
  <si>
    <t>8/24</t>
  </si>
  <si>
    <t>8/25</t>
  </si>
  <si>
    <t>8/26</t>
  </si>
  <si>
    <t>8/27</t>
  </si>
  <si>
    <t>8/28</t>
  </si>
  <si>
    <t>8/29</t>
  </si>
  <si>
    <t>8/30</t>
  </si>
  <si>
    <t>8/31</t>
  </si>
  <si>
    <t>8月平均</t>
  </si>
  <si>
    <t>滋賀県主要集団茶園の気温推定値（2008年8月）</t>
  </si>
  <si>
    <r>
      <t>200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/8/1</t>
    </r>
  </si>
  <si>
    <t>9/2</t>
  </si>
  <si>
    <t>9/3</t>
  </si>
  <si>
    <t>9/4</t>
  </si>
  <si>
    <t>9/5</t>
  </si>
  <si>
    <t>9/6</t>
  </si>
  <si>
    <t>9/7</t>
  </si>
  <si>
    <t>9/8</t>
  </si>
  <si>
    <t>9/9</t>
  </si>
  <si>
    <t>9/10</t>
  </si>
  <si>
    <t>9/11</t>
  </si>
  <si>
    <t>9/12</t>
  </si>
  <si>
    <t>9/13</t>
  </si>
  <si>
    <t>9/14</t>
  </si>
  <si>
    <t>9/15</t>
  </si>
  <si>
    <t>9/16</t>
  </si>
  <si>
    <t>9/17</t>
  </si>
  <si>
    <t>9/18</t>
  </si>
  <si>
    <t>9/19</t>
  </si>
  <si>
    <t>9/20</t>
  </si>
  <si>
    <t>9/21</t>
  </si>
  <si>
    <t>9/22</t>
  </si>
  <si>
    <t>9/23</t>
  </si>
  <si>
    <t>9/24</t>
  </si>
  <si>
    <t>9/25</t>
  </si>
  <si>
    <t>9/26</t>
  </si>
  <si>
    <t>9/27</t>
  </si>
  <si>
    <t>9/28</t>
  </si>
  <si>
    <t>9/29</t>
  </si>
  <si>
    <t>9/30</t>
  </si>
  <si>
    <t>9月平均</t>
  </si>
  <si>
    <t>滋賀県主要集団茶園の気温推定値（2008年9月）</t>
  </si>
  <si>
    <t>10/2</t>
  </si>
  <si>
    <t>10/3</t>
  </si>
  <si>
    <t>10/4</t>
  </si>
  <si>
    <t>10/5</t>
  </si>
  <si>
    <t>10/6</t>
  </si>
  <si>
    <t>10/7</t>
  </si>
  <si>
    <t>10/8</t>
  </si>
  <si>
    <t>10/9</t>
  </si>
  <si>
    <t>10/10</t>
  </si>
  <si>
    <t>10/11</t>
  </si>
  <si>
    <t>10/12</t>
  </si>
  <si>
    <t>10/13</t>
  </si>
  <si>
    <t>10/14</t>
  </si>
  <si>
    <t>10/15</t>
  </si>
  <si>
    <t>10/16</t>
  </si>
  <si>
    <t>10/17</t>
  </si>
  <si>
    <t>10/18</t>
  </si>
  <si>
    <t>10/19</t>
  </si>
  <si>
    <t>10/20</t>
  </si>
  <si>
    <t>10/21</t>
  </si>
  <si>
    <t>10/22</t>
  </si>
  <si>
    <t>10/23</t>
  </si>
  <si>
    <t>10/24</t>
  </si>
  <si>
    <t>10/25</t>
  </si>
  <si>
    <t>10/26</t>
  </si>
  <si>
    <t>10/27</t>
  </si>
  <si>
    <t>10/28</t>
  </si>
  <si>
    <t>10/29</t>
  </si>
  <si>
    <t>10/30</t>
  </si>
  <si>
    <t>10/31</t>
  </si>
  <si>
    <r>
      <t>1</t>
    </r>
    <r>
      <rPr>
        <sz val="11"/>
        <rFont val="ＭＳ Ｐゴシック"/>
        <family val="3"/>
      </rPr>
      <t>0月平均</t>
    </r>
  </si>
  <si>
    <t>滋賀県主要集団茶園の気温推定値（2008年10月）</t>
  </si>
  <si>
    <r>
      <t>200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/9/1</t>
    </r>
  </si>
  <si>
    <t>2008/10/1</t>
  </si>
  <si>
    <t>2008/11/1</t>
  </si>
  <si>
    <t>11/2</t>
  </si>
  <si>
    <t>11/3</t>
  </si>
  <si>
    <t>11/4</t>
  </si>
  <si>
    <t>11/5</t>
  </si>
  <si>
    <t>11/6</t>
  </si>
  <si>
    <t>11/7</t>
  </si>
  <si>
    <t>11/8</t>
  </si>
  <si>
    <t>11/9</t>
  </si>
  <si>
    <t>11/10</t>
  </si>
  <si>
    <t>11/11</t>
  </si>
  <si>
    <t>11/12</t>
  </si>
  <si>
    <t>11/13</t>
  </si>
  <si>
    <t>11/14</t>
  </si>
  <si>
    <t>11/15</t>
  </si>
  <si>
    <t>11/16</t>
  </si>
  <si>
    <t>11/17</t>
  </si>
  <si>
    <t>11/18</t>
  </si>
  <si>
    <t>11/19</t>
  </si>
  <si>
    <t>11/20</t>
  </si>
  <si>
    <t>11/21</t>
  </si>
  <si>
    <t>11/22</t>
  </si>
  <si>
    <t>11/23</t>
  </si>
  <si>
    <t>11/24</t>
  </si>
  <si>
    <t>11/25</t>
  </si>
  <si>
    <t>11/26</t>
  </si>
  <si>
    <t>11/27</t>
  </si>
  <si>
    <t>11/28</t>
  </si>
  <si>
    <t>11/29</t>
  </si>
  <si>
    <t>11/30</t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</si>
  <si>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月平均</t>
    </r>
  </si>
  <si>
    <t>滋賀県主要集団茶園の気温推定値（2008年11月）</t>
  </si>
  <si>
    <t>2008/12/1</t>
  </si>
  <si>
    <t>12/2</t>
  </si>
  <si>
    <t>12/3</t>
  </si>
  <si>
    <t>12/4</t>
  </si>
  <si>
    <t>12/5</t>
  </si>
  <si>
    <t>12/6</t>
  </si>
  <si>
    <t>12/7</t>
  </si>
  <si>
    <t>12/8</t>
  </si>
  <si>
    <t>12/9</t>
  </si>
  <si>
    <t>12/10</t>
  </si>
  <si>
    <t>12/11</t>
  </si>
  <si>
    <t>12/12</t>
  </si>
  <si>
    <t>12/13</t>
  </si>
  <si>
    <t>12/14</t>
  </si>
  <si>
    <t>12/15</t>
  </si>
  <si>
    <t>12/16</t>
  </si>
  <si>
    <t>12/17</t>
  </si>
  <si>
    <t>12/18</t>
  </si>
  <si>
    <t>12/19</t>
  </si>
  <si>
    <t>12/20</t>
  </si>
  <si>
    <t>12/21</t>
  </si>
  <si>
    <t>12/22</t>
  </si>
  <si>
    <t>12/23</t>
  </si>
  <si>
    <t>12/24</t>
  </si>
  <si>
    <t>12/25</t>
  </si>
  <si>
    <t>12/26</t>
  </si>
  <si>
    <t>12/27</t>
  </si>
  <si>
    <t>12/28</t>
  </si>
  <si>
    <t>12/29</t>
  </si>
  <si>
    <t>12/30</t>
  </si>
  <si>
    <t>12/31</t>
  </si>
  <si>
    <r>
      <t>1</t>
    </r>
    <r>
      <rPr>
        <sz val="11"/>
        <rFont val="ＭＳ Ｐゴシック"/>
        <family val="3"/>
      </rPr>
      <t>2月平均</t>
    </r>
  </si>
  <si>
    <t>滋賀県主要集団茶園の気温推定値（2008年12月）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</si>
</sst>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"/>
  </numFmts>
  <fonts count="8">
    <font>
      <sz val="11"/>
      <name val="ＭＳ Ｐゴシック"/>
      <family val="3"/>
    </font>
    <font>
      <u val="single"/>
      <sz val="10"/>
      <color indexed="12"/>
      <name val="MS UI Gothic"/>
      <family val="3"/>
    </font>
    <font>
      <u val="single"/>
      <sz val="10"/>
      <color indexed="36"/>
      <name val="MS UI Gothic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 style="thin"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56" fontId="0" fillId="0" borderId="12" xfId="0" applyNumberFormat="1" applyFont="1" applyFill="1" applyBorder="1" applyAlignment="1" quotePrefix="1">
      <alignment horizontal="right" vertical="center"/>
    </xf>
    <xf numFmtId="176" fontId="0" fillId="0" borderId="13" xfId="0" applyNumberFormat="1" applyFont="1" applyFill="1" applyBorder="1" applyAlignment="1">
      <alignment horizontal="center"/>
    </xf>
    <xf numFmtId="176" fontId="7" fillId="0" borderId="14" xfId="0" applyNumberFormat="1" applyFont="1" applyFill="1" applyBorder="1" applyAlignment="1">
      <alignment horizontal="center"/>
    </xf>
    <xf numFmtId="176" fontId="0" fillId="0" borderId="15" xfId="0" applyNumberFormat="1" applyFont="1" applyFill="1" applyBorder="1" applyAlignment="1">
      <alignment horizontal="center"/>
    </xf>
    <xf numFmtId="176" fontId="7" fillId="0" borderId="16" xfId="0" applyNumberFormat="1" applyFont="1" applyFill="1" applyBorder="1" applyAlignment="1">
      <alignment horizontal="center"/>
    </xf>
    <xf numFmtId="176" fontId="7" fillId="0" borderId="17" xfId="0" applyNumberFormat="1" applyFont="1" applyFill="1" applyBorder="1" applyAlignment="1">
      <alignment horizontal="center"/>
    </xf>
    <xf numFmtId="56" fontId="0" fillId="0" borderId="18" xfId="0" applyNumberFormat="1" applyFill="1" applyBorder="1" applyAlignment="1" quotePrefix="1">
      <alignment horizontal="right" vertical="center"/>
    </xf>
    <xf numFmtId="176" fontId="7" fillId="0" borderId="19" xfId="0" applyNumberFormat="1" applyFont="1" applyFill="1" applyBorder="1" applyAlignment="1">
      <alignment horizontal="center"/>
    </xf>
    <xf numFmtId="176" fontId="7" fillId="0" borderId="20" xfId="0" applyNumberFormat="1" applyFont="1" applyFill="1" applyBorder="1" applyAlignment="1">
      <alignment horizontal="center"/>
    </xf>
    <xf numFmtId="176" fontId="7" fillId="0" borderId="21" xfId="0" applyNumberFormat="1" applyFont="1" applyFill="1" applyBorder="1" applyAlignment="1">
      <alignment horizontal="center"/>
    </xf>
    <xf numFmtId="176" fontId="0" fillId="0" borderId="22" xfId="0" applyNumberFormat="1" applyFont="1" applyFill="1" applyBorder="1" applyAlignment="1">
      <alignment horizontal="center"/>
    </xf>
    <xf numFmtId="176" fontId="7" fillId="0" borderId="23" xfId="0" applyNumberFormat="1" applyFont="1" applyFill="1" applyBorder="1" applyAlignment="1">
      <alignment horizontal="center"/>
    </xf>
    <xf numFmtId="176" fontId="7" fillId="0" borderId="24" xfId="0" applyNumberFormat="1" applyFont="1" applyFill="1" applyBorder="1" applyAlignment="1">
      <alignment horizontal="center"/>
    </xf>
    <xf numFmtId="176" fontId="7" fillId="0" borderId="25" xfId="0" applyNumberFormat="1" applyFont="1" applyFill="1" applyBorder="1" applyAlignment="1">
      <alignment horizontal="center"/>
    </xf>
    <xf numFmtId="56" fontId="0" fillId="0" borderId="26" xfId="0" applyNumberFormat="1" applyFont="1" applyFill="1" applyBorder="1" applyAlignment="1">
      <alignment horizontal="right" vertical="center"/>
    </xf>
    <xf numFmtId="176" fontId="5" fillId="0" borderId="27" xfId="0" applyNumberFormat="1" applyFont="1" applyFill="1" applyBorder="1" applyAlignment="1">
      <alignment horizontal="center"/>
    </xf>
    <xf numFmtId="176" fontId="6" fillId="0" borderId="28" xfId="0" applyNumberFormat="1" applyFont="1" applyFill="1" applyBorder="1" applyAlignment="1">
      <alignment horizontal="center"/>
    </xf>
    <xf numFmtId="176" fontId="5" fillId="0" borderId="29" xfId="0" applyNumberFormat="1" applyFont="1" applyFill="1" applyBorder="1" applyAlignment="1">
      <alignment horizontal="center"/>
    </xf>
    <xf numFmtId="176" fontId="6" fillId="0" borderId="30" xfId="0" applyNumberFormat="1" applyFont="1" applyFill="1" applyBorder="1" applyAlignment="1">
      <alignment horizontal="center"/>
    </xf>
    <xf numFmtId="176" fontId="6" fillId="0" borderId="31" xfId="0" applyNumberFormat="1" applyFont="1" applyFill="1" applyBorder="1" applyAlignment="1">
      <alignment horizontal="center"/>
    </xf>
    <xf numFmtId="176" fontId="6" fillId="0" borderId="32" xfId="0" applyNumberFormat="1" applyFont="1" applyFill="1" applyBorder="1" applyAlignment="1">
      <alignment horizontal="center"/>
    </xf>
    <xf numFmtId="56" fontId="0" fillId="0" borderId="12" xfId="0" applyNumberFormat="1" applyFill="1" applyBorder="1" applyAlignment="1" quotePrefix="1">
      <alignment horizontal="right" vertical="center"/>
    </xf>
    <xf numFmtId="56" fontId="0" fillId="0" borderId="33" xfId="0" applyNumberFormat="1" applyFill="1" applyBorder="1" applyAlignment="1" quotePrefix="1">
      <alignment horizontal="right" vertical="center"/>
    </xf>
    <xf numFmtId="56" fontId="0" fillId="0" borderId="34" xfId="0" applyNumberFormat="1" applyFont="1" applyFill="1" applyBorder="1" applyAlignment="1">
      <alignment horizontal="right" vertical="center"/>
    </xf>
    <xf numFmtId="176" fontId="5" fillId="0" borderId="35" xfId="0" applyNumberFormat="1" applyFont="1" applyFill="1" applyBorder="1" applyAlignment="1">
      <alignment horizontal="center"/>
    </xf>
    <xf numFmtId="176" fontId="6" fillId="0" borderId="36" xfId="0" applyNumberFormat="1" applyFont="1" applyFill="1" applyBorder="1" applyAlignment="1">
      <alignment horizontal="center"/>
    </xf>
    <xf numFmtId="176" fontId="5" fillId="0" borderId="37" xfId="0" applyNumberFormat="1" applyFont="1" applyFill="1" applyBorder="1" applyAlignment="1">
      <alignment horizontal="center"/>
    </xf>
    <xf numFmtId="176" fontId="6" fillId="0" borderId="38" xfId="0" applyNumberFormat="1" applyFont="1" applyFill="1" applyBorder="1" applyAlignment="1">
      <alignment horizontal="center"/>
    </xf>
    <xf numFmtId="176" fontId="5" fillId="0" borderId="39" xfId="0" applyNumberFormat="1" applyFont="1" applyFill="1" applyBorder="1" applyAlignment="1">
      <alignment horizontal="center"/>
    </xf>
    <xf numFmtId="176" fontId="5" fillId="0" borderId="40" xfId="0" applyNumberFormat="1" applyFont="1" applyFill="1" applyBorder="1" applyAlignment="1">
      <alignment horizontal="center"/>
    </xf>
    <xf numFmtId="176" fontId="0" fillId="0" borderId="41" xfId="0" applyNumberFormat="1" applyFont="1" applyFill="1" applyBorder="1" applyAlignment="1">
      <alignment horizontal="center"/>
    </xf>
    <xf numFmtId="176" fontId="0" fillId="0" borderId="42" xfId="0" applyNumberFormat="1" applyFont="1" applyFill="1" applyBorder="1" applyAlignment="1">
      <alignment horizontal="center"/>
    </xf>
    <xf numFmtId="176" fontId="5" fillId="0" borderId="43" xfId="0" applyNumberFormat="1" applyFont="1" applyFill="1" applyBorder="1" applyAlignment="1">
      <alignment horizontal="center"/>
    </xf>
    <xf numFmtId="176" fontId="6" fillId="0" borderId="44" xfId="0" applyNumberFormat="1" applyFont="1" applyFill="1" applyBorder="1" applyAlignment="1">
      <alignment horizontal="center"/>
    </xf>
    <xf numFmtId="176" fontId="6" fillId="0" borderId="45" xfId="0" applyNumberFormat="1" applyFont="1" applyFill="1" applyBorder="1" applyAlignment="1">
      <alignment horizontal="center"/>
    </xf>
    <xf numFmtId="176" fontId="5" fillId="0" borderId="46" xfId="0" applyNumberFormat="1" applyFont="1" applyFill="1" applyBorder="1" applyAlignment="1">
      <alignment horizontal="center"/>
    </xf>
    <xf numFmtId="176" fontId="6" fillId="0" borderId="47" xfId="0" applyNumberFormat="1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176" fontId="0" fillId="0" borderId="49" xfId="0" applyNumberFormat="1" applyFont="1" applyFill="1" applyBorder="1" applyAlignment="1">
      <alignment horizontal="center"/>
    </xf>
    <xf numFmtId="176" fontId="0" fillId="0" borderId="50" xfId="0" applyNumberFormat="1" applyFont="1" applyFill="1" applyBorder="1" applyAlignment="1">
      <alignment horizontal="center"/>
    </xf>
    <xf numFmtId="176" fontId="0" fillId="0" borderId="51" xfId="0" applyNumberFormat="1" applyFont="1" applyFill="1" applyBorder="1" applyAlignment="1">
      <alignment horizontal="center"/>
    </xf>
    <xf numFmtId="176" fontId="0" fillId="0" borderId="52" xfId="0" applyNumberFormat="1" applyFont="1" applyFill="1" applyBorder="1" applyAlignment="1">
      <alignment horizontal="center"/>
    </xf>
    <xf numFmtId="176" fontId="0" fillId="0" borderId="53" xfId="0" applyNumberFormat="1" applyFont="1" applyFill="1" applyBorder="1" applyAlignment="1">
      <alignment horizontal="center"/>
    </xf>
    <xf numFmtId="176" fontId="5" fillId="0" borderId="54" xfId="0" applyNumberFormat="1" applyFont="1" applyFill="1" applyBorder="1" applyAlignment="1">
      <alignment horizontal="center"/>
    </xf>
    <xf numFmtId="176" fontId="0" fillId="0" borderId="55" xfId="0" applyNumberFormat="1" applyFont="1" applyFill="1" applyBorder="1" applyAlignment="1">
      <alignment horizontal="center"/>
    </xf>
    <xf numFmtId="56" fontId="0" fillId="0" borderId="56" xfId="0" applyNumberFormat="1" applyFill="1" applyBorder="1" applyAlignment="1" quotePrefix="1">
      <alignment horizontal="right" vertical="center"/>
    </xf>
    <xf numFmtId="56" fontId="0" fillId="0" borderId="56" xfId="0" applyNumberFormat="1" applyFont="1" applyFill="1" applyBorder="1" applyAlignment="1" quotePrefix="1">
      <alignment horizontal="right" vertical="center"/>
    </xf>
    <xf numFmtId="56" fontId="0" fillId="0" borderId="57" xfId="0" applyNumberFormat="1" applyFill="1" applyBorder="1" applyAlignment="1" quotePrefix="1">
      <alignment horizontal="right" vertical="center"/>
    </xf>
    <xf numFmtId="176" fontId="0" fillId="0" borderId="58" xfId="0" applyNumberFormat="1" applyFont="1" applyFill="1" applyBorder="1" applyAlignment="1">
      <alignment horizontal="center"/>
    </xf>
    <xf numFmtId="176" fontId="0" fillId="0" borderId="5" xfId="0" applyNumberFormat="1" applyFont="1" applyFill="1" applyBorder="1" applyAlignment="1">
      <alignment horizontal="center"/>
    </xf>
    <xf numFmtId="176" fontId="7" fillId="0" borderId="59" xfId="0" applyNumberFormat="1" applyFont="1" applyFill="1" applyBorder="1" applyAlignment="1">
      <alignment horizontal="center"/>
    </xf>
    <xf numFmtId="176" fontId="0" fillId="0" borderId="7" xfId="0" applyNumberFormat="1" applyFont="1" applyFill="1" applyBorder="1" applyAlignment="1">
      <alignment horizontal="center"/>
    </xf>
    <xf numFmtId="176" fontId="7" fillId="0" borderId="60" xfId="0" applyNumberFormat="1" applyFont="1" applyFill="1" applyBorder="1" applyAlignment="1">
      <alignment horizontal="center"/>
    </xf>
    <xf numFmtId="176" fontId="7" fillId="0" borderId="61" xfId="0" applyNumberFormat="1" applyFont="1" applyFill="1" applyBorder="1" applyAlignment="1">
      <alignment horizontal="center"/>
    </xf>
    <xf numFmtId="56" fontId="0" fillId="0" borderId="18" xfId="0" applyNumberFormat="1" applyFont="1" applyFill="1" applyBorder="1" applyAlignment="1" quotePrefix="1">
      <alignment horizontal="right" vertical="center"/>
    </xf>
    <xf numFmtId="56" fontId="0" fillId="0" borderId="57" xfId="0" applyNumberFormat="1" applyFont="1" applyFill="1" applyBorder="1" applyAlignment="1" quotePrefix="1">
      <alignment horizontal="right" vertical="center"/>
    </xf>
    <xf numFmtId="56" fontId="0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176" fontId="5" fillId="0" borderId="62" xfId="0" applyNumberFormat="1" applyFont="1" applyFill="1" applyBorder="1" applyAlignment="1">
      <alignment horizontal="center"/>
    </xf>
    <xf numFmtId="176" fontId="5" fillId="0" borderId="63" xfId="0" applyNumberFormat="1" applyFont="1" applyFill="1" applyBorder="1" applyAlignment="1">
      <alignment horizontal="center"/>
    </xf>
    <xf numFmtId="176" fontId="6" fillId="0" borderId="64" xfId="0" applyNumberFormat="1" applyFont="1" applyFill="1" applyBorder="1" applyAlignment="1">
      <alignment horizontal="center"/>
    </xf>
    <xf numFmtId="176" fontId="6" fillId="0" borderId="6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6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GridLines="0" showRowColHeaders="0" showOutlineSymbols="0" zoomScale="85" zoomScaleNormal="85" workbookViewId="0" topLeftCell="A1">
      <selection activeCell="B4" sqref="B4:C4"/>
    </sheetView>
  </sheetViews>
  <sheetFormatPr defaultColWidth="9.00390625" defaultRowHeight="13.5"/>
  <cols>
    <col min="1" max="1" width="9.50390625" style="0" bestFit="1" customWidth="1"/>
    <col min="2" max="2" width="6.375" style="0" bestFit="1" customWidth="1"/>
    <col min="3" max="3" width="6.00390625" style="0" bestFit="1" customWidth="1"/>
    <col min="4" max="4" width="6.375" style="0" bestFit="1" customWidth="1"/>
    <col min="5" max="5" width="6.00390625" style="0" bestFit="1" customWidth="1"/>
    <col min="6" max="6" width="6.375" style="0" bestFit="1" customWidth="1"/>
    <col min="7" max="7" width="6.00390625" style="0" bestFit="1" customWidth="1"/>
    <col min="8" max="8" width="6.375" style="0" bestFit="1" customWidth="1"/>
    <col min="9" max="9" width="6.00390625" style="0" bestFit="1" customWidth="1"/>
    <col min="10" max="10" width="6.375" style="0" bestFit="1" customWidth="1"/>
    <col min="11" max="11" width="6.00390625" style="0" bestFit="1" customWidth="1"/>
    <col min="12" max="12" width="6.375" style="0" bestFit="1" customWidth="1"/>
    <col min="13" max="13" width="6.00390625" style="0" bestFit="1" customWidth="1"/>
    <col min="14" max="14" width="6.375" style="0" bestFit="1" customWidth="1"/>
    <col min="15" max="15" width="6.00390625" style="0" bestFit="1" customWidth="1"/>
    <col min="16" max="16" width="6.375" style="0" bestFit="1" customWidth="1"/>
    <col min="17" max="17" width="6.00390625" style="0" bestFit="1" customWidth="1"/>
    <col min="18" max="18" width="6.375" style="0" bestFit="1" customWidth="1"/>
    <col min="19" max="19" width="6.00390625" style="0" bestFit="1" customWidth="1"/>
    <col min="20" max="20" width="6.375" style="0" bestFit="1" customWidth="1"/>
    <col min="21" max="21" width="6.00390625" style="0" bestFit="1" customWidth="1"/>
    <col min="22" max="22" width="6.375" style="0" bestFit="1" customWidth="1"/>
    <col min="23" max="23" width="6.00390625" style="0" bestFit="1" customWidth="1"/>
  </cols>
  <sheetData>
    <row r="1" spans="1:23" ht="17.25">
      <c r="A1" s="76" t="s">
        <v>223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</row>
    <row r="2" spans="1:23" ht="14.25" thickBot="1">
      <c r="A2" s="77" t="s">
        <v>29</v>
      </c>
      <c r="B2" s="7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7"/>
      <c r="W2" s="77"/>
    </row>
    <row r="3" spans="1:23" ht="13.5">
      <c r="A3" s="2"/>
      <c r="B3" s="83" t="s">
        <v>30</v>
      </c>
      <c r="C3" s="84"/>
      <c r="D3" s="84"/>
      <c r="E3" s="84"/>
      <c r="F3" s="84"/>
      <c r="G3" s="85"/>
      <c r="H3" s="83" t="s">
        <v>31</v>
      </c>
      <c r="I3" s="84"/>
      <c r="J3" s="84"/>
      <c r="K3" s="84"/>
      <c r="L3" s="84"/>
      <c r="M3" s="84"/>
      <c r="N3" s="84"/>
      <c r="O3" s="84"/>
      <c r="P3" s="84"/>
      <c r="Q3" s="85"/>
      <c r="R3" s="83" t="s">
        <v>32</v>
      </c>
      <c r="S3" s="84"/>
      <c r="T3" s="84"/>
      <c r="U3" s="85"/>
      <c r="V3" s="84" t="s">
        <v>33</v>
      </c>
      <c r="W3" s="85"/>
    </row>
    <row r="4" spans="1:23" ht="13.5">
      <c r="A4" s="3"/>
      <c r="B4" s="78" t="s">
        <v>34</v>
      </c>
      <c r="C4" s="79"/>
      <c r="D4" s="80" t="s">
        <v>35</v>
      </c>
      <c r="E4" s="79"/>
      <c r="F4" s="82" t="s">
        <v>36</v>
      </c>
      <c r="G4" s="81"/>
      <c r="H4" s="78" t="s">
        <v>37</v>
      </c>
      <c r="I4" s="79"/>
      <c r="J4" s="80" t="s">
        <v>38</v>
      </c>
      <c r="K4" s="79"/>
      <c r="L4" s="82" t="s">
        <v>39</v>
      </c>
      <c r="M4" s="79"/>
      <c r="N4" s="82" t="s">
        <v>40</v>
      </c>
      <c r="O4" s="79"/>
      <c r="P4" s="82" t="s">
        <v>41</v>
      </c>
      <c r="Q4" s="81"/>
      <c r="R4" s="78" t="s">
        <v>42</v>
      </c>
      <c r="S4" s="79"/>
      <c r="T4" s="80" t="s">
        <v>43</v>
      </c>
      <c r="U4" s="81"/>
      <c r="V4" s="82" t="s">
        <v>44</v>
      </c>
      <c r="W4" s="81"/>
    </row>
    <row r="5" spans="1:23" ht="13.5">
      <c r="A5" s="4"/>
      <c r="B5" s="5" t="s">
        <v>45</v>
      </c>
      <c r="C5" s="6" t="s">
        <v>46</v>
      </c>
      <c r="D5" s="7" t="s">
        <v>45</v>
      </c>
      <c r="E5" s="6" t="s">
        <v>46</v>
      </c>
      <c r="F5" s="8" t="s">
        <v>45</v>
      </c>
      <c r="G5" s="9" t="s">
        <v>46</v>
      </c>
      <c r="H5" s="5" t="s">
        <v>45</v>
      </c>
      <c r="I5" s="6" t="s">
        <v>46</v>
      </c>
      <c r="J5" s="7" t="s">
        <v>45</v>
      </c>
      <c r="K5" s="6" t="s">
        <v>46</v>
      </c>
      <c r="L5" s="8" t="s">
        <v>45</v>
      </c>
      <c r="M5" s="10" t="s">
        <v>46</v>
      </c>
      <c r="N5" s="8" t="s">
        <v>45</v>
      </c>
      <c r="O5" s="10" t="s">
        <v>46</v>
      </c>
      <c r="P5" s="8" t="s">
        <v>45</v>
      </c>
      <c r="Q5" s="9" t="s">
        <v>46</v>
      </c>
      <c r="R5" s="5" t="s">
        <v>45</v>
      </c>
      <c r="S5" s="6" t="s">
        <v>46</v>
      </c>
      <c r="T5" s="7" t="s">
        <v>45</v>
      </c>
      <c r="U5" s="11" t="s">
        <v>46</v>
      </c>
      <c r="V5" s="8" t="s">
        <v>45</v>
      </c>
      <c r="W5" s="9" t="s">
        <v>46</v>
      </c>
    </row>
    <row r="6" spans="1:23" ht="13.5">
      <c r="A6" s="59" t="s">
        <v>224</v>
      </c>
      <c r="B6" s="15">
        <v>0.7</v>
      </c>
      <c r="C6" s="14">
        <v>2.1766897718662257</v>
      </c>
      <c r="D6" s="15">
        <v>0.6</v>
      </c>
      <c r="E6" s="14">
        <v>2.0409635749651525</v>
      </c>
      <c r="F6" s="15">
        <v>-0.1</v>
      </c>
      <c r="G6" s="16">
        <v>1.3486192062928843</v>
      </c>
      <c r="H6" s="15">
        <v>0.8</v>
      </c>
      <c r="I6" s="14">
        <v>2.5033191667860226</v>
      </c>
      <c r="J6" s="15">
        <v>0.8</v>
      </c>
      <c r="K6" s="14">
        <v>2.4857999264931827</v>
      </c>
      <c r="L6" s="15">
        <v>0.8</v>
      </c>
      <c r="M6" s="14">
        <v>2.5675122569998035</v>
      </c>
      <c r="N6" s="15">
        <v>0.2</v>
      </c>
      <c r="O6" s="14">
        <v>2.1653665862477034</v>
      </c>
      <c r="P6" s="15">
        <v>1</v>
      </c>
      <c r="Q6" s="16">
        <v>2.7015498435711756</v>
      </c>
      <c r="R6" s="15">
        <v>1.2</v>
      </c>
      <c r="S6" s="14">
        <v>2.783068730875426</v>
      </c>
      <c r="T6" s="15">
        <v>1.2</v>
      </c>
      <c r="U6" s="16">
        <v>2.8203858660729306</v>
      </c>
      <c r="V6" s="15">
        <v>0.8</v>
      </c>
      <c r="W6" s="16">
        <v>2.537110282619924</v>
      </c>
    </row>
    <row r="7" spans="1:23" ht="13.5">
      <c r="A7" s="60" t="s">
        <v>225</v>
      </c>
      <c r="B7" s="13">
        <v>2</v>
      </c>
      <c r="C7" s="19">
        <v>2.113248517221084</v>
      </c>
      <c r="D7" s="13">
        <v>2.2</v>
      </c>
      <c r="E7" s="19">
        <v>1.9778880551381004</v>
      </c>
      <c r="F7" s="13">
        <v>1.2</v>
      </c>
      <c r="G7" s="20">
        <v>1.2843016725932603</v>
      </c>
      <c r="H7" s="13">
        <v>1.5</v>
      </c>
      <c r="I7" s="19">
        <v>2.4371220016898363</v>
      </c>
      <c r="J7" s="13">
        <v>1.6</v>
      </c>
      <c r="K7" s="19">
        <v>2.4195288742555903</v>
      </c>
      <c r="L7" s="13">
        <v>1.5</v>
      </c>
      <c r="M7" s="19">
        <v>2.4993406486777587</v>
      </c>
      <c r="N7" s="13">
        <v>1</v>
      </c>
      <c r="O7" s="19">
        <v>2.0975679604586173</v>
      </c>
      <c r="P7" s="13">
        <v>1.8</v>
      </c>
      <c r="Q7" s="20">
        <v>2.6365615239107463</v>
      </c>
      <c r="R7" s="13">
        <v>2.2</v>
      </c>
      <c r="S7" s="19">
        <v>2.7173349826637825</v>
      </c>
      <c r="T7" s="13">
        <v>2.2</v>
      </c>
      <c r="U7" s="20">
        <v>2.754898322659054</v>
      </c>
      <c r="V7" s="13">
        <v>1.4</v>
      </c>
      <c r="W7" s="20">
        <v>2.468107983112631</v>
      </c>
    </row>
    <row r="8" spans="1:23" ht="13.5">
      <c r="A8" s="60" t="s">
        <v>199</v>
      </c>
      <c r="B8" s="13">
        <v>3.1</v>
      </c>
      <c r="C8" s="19">
        <v>2.0524766133936474</v>
      </c>
      <c r="D8" s="13">
        <v>3</v>
      </c>
      <c r="E8" s="19">
        <v>1.9178267546405614</v>
      </c>
      <c r="F8" s="13">
        <v>2.2</v>
      </c>
      <c r="G8" s="20">
        <v>1.2229267402476065</v>
      </c>
      <c r="H8" s="13">
        <v>3.1</v>
      </c>
      <c r="I8" s="19">
        <v>2.374301749794082</v>
      </c>
      <c r="J8" s="13">
        <v>3.1</v>
      </c>
      <c r="K8" s="19">
        <v>2.356814815149317</v>
      </c>
      <c r="L8" s="13">
        <v>3</v>
      </c>
      <c r="M8" s="19">
        <v>2.434404233746795</v>
      </c>
      <c r="N8" s="13">
        <v>2.6</v>
      </c>
      <c r="O8" s="19">
        <v>2.033000011109861</v>
      </c>
      <c r="P8" s="13">
        <v>3.3</v>
      </c>
      <c r="Q8" s="20">
        <v>2.5749857760634427</v>
      </c>
      <c r="R8" s="13">
        <v>3.5</v>
      </c>
      <c r="S8" s="19">
        <v>2.6552030388739407</v>
      </c>
      <c r="T8" s="13">
        <v>3.5</v>
      </c>
      <c r="U8" s="20">
        <v>2.6926527427167706</v>
      </c>
      <c r="V8" s="13">
        <v>3</v>
      </c>
      <c r="W8" s="20">
        <v>2.4026412599315456</v>
      </c>
    </row>
    <row r="9" spans="1:23" ht="13.5">
      <c r="A9" s="60" t="s">
        <v>200</v>
      </c>
      <c r="B9" s="13">
        <v>4.1</v>
      </c>
      <c r="C9" s="19">
        <v>1.9942977126624282</v>
      </c>
      <c r="D9" s="13">
        <v>4.2</v>
      </c>
      <c r="E9" s="19">
        <v>1.860701388414732</v>
      </c>
      <c r="F9" s="13">
        <v>3.4</v>
      </c>
      <c r="G9" s="20">
        <v>1.1644174052387868</v>
      </c>
      <c r="H9" s="13">
        <v>3.6</v>
      </c>
      <c r="I9" s="19">
        <v>2.3147819239259135</v>
      </c>
      <c r="J9" s="13">
        <v>3.7</v>
      </c>
      <c r="K9" s="19">
        <v>2.2975873222461605</v>
      </c>
      <c r="L9" s="13">
        <v>3.5</v>
      </c>
      <c r="M9" s="19">
        <v>2.3726318893466463</v>
      </c>
      <c r="N9" s="13">
        <v>2.9</v>
      </c>
      <c r="O9" s="19">
        <v>1.9715824495587793</v>
      </c>
      <c r="P9" s="13">
        <v>4</v>
      </c>
      <c r="Q9" s="20">
        <v>2.5167422809983577</v>
      </c>
      <c r="R9" s="13">
        <v>4.5</v>
      </c>
      <c r="S9" s="19">
        <v>2.5966022488842366</v>
      </c>
      <c r="T9" s="13">
        <v>4.3</v>
      </c>
      <c r="U9" s="20">
        <v>2.633578634425927</v>
      </c>
      <c r="V9" s="13">
        <v>3.6</v>
      </c>
      <c r="W9" s="20">
        <v>2.3406554770027785</v>
      </c>
    </row>
    <row r="10" spans="1:23" ht="13.5">
      <c r="A10" s="60" t="s">
        <v>201</v>
      </c>
      <c r="B10" s="22">
        <v>1.9</v>
      </c>
      <c r="C10" s="23">
        <v>1.938635854502115</v>
      </c>
      <c r="D10" s="22">
        <v>1.7</v>
      </c>
      <c r="E10" s="23">
        <v>1.8064321435397481</v>
      </c>
      <c r="F10" s="22">
        <v>1.1</v>
      </c>
      <c r="G10" s="24">
        <v>1.1086951076938494</v>
      </c>
      <c r="H10" s="22">
        <v>2.5</v>
      </c>
      <c r="I10" s="23">
        <v>2.258481634570126</v>
      </c>
      <c r="J10" s="22">
        <v>2.4</v>
      </c>
      <c r="K10" s="23">
        <v>2.241770513245813</v>
      </c>
      <c r="L10" s="22">
        <v>2.5</v>
      </c>
      <c r="M10" s="23">
        <v>2.3139488577190956</v>
      </c>
      <c r="N10" s="22">
        <v>2.2</v>
      </c>
      <c r="O10" s="23">
        <v>1.9132320018706857</v>
      </c>
      <c r="P10" s="22">
        <v>2.6</v>
      </c>
      <c r="Q10" s="24">
        <v>2.461745427452648</v>
      </c>
      <c r="R10" s="22">
        <v>2.6</v>
      </c>
      <c r="S10" s="23">
        <v>2.541455637304466</v>
      </c>
      <c r="T10" s="22">
        <v>2.7</v>
      </c>
      <c r="U10" s="24">
        <v>2.5776011881222907</v>
      </c>
      <c r="V10" s="22">
        <v>2.5</v>
      </c>
      <c r="W10" s="24">
        <v>2.2820912327767786</v>
      </c>
    </row>
    <row r="11" spans="1:23" ht="13.5">
      <c r="A11" s="26" t="s">
        <v>62</v>
      </c>
      <c r="B11" s="29">
        <f>AVERAGE(B6:B10)</f>
        <v>2.3600000000000003</v>
      </c>
      <c r="C11" s="32">
        <v>2.0550696939291</v>
      </c>
      <c r="D11" s="29">
        <f>AVERAGE(D6:D10)</f>
        <v>2.34</v>
      </c>
      <c r="E11" s="32">
        <v>1.920762383339659</v>
      </c>
      <c r="F11" s="29">
        <f>AVERAGE(F6:F10)</f>
        <v>1.5599999999999998</v>
      </c>
      <c r="G11" s="31">
        <v>1.2257920264132776</v>
      </c>
      <c r="H11" s="29">
        <f>AVERAGE(H6:H10)</f>
        <v>2.3</v>
      </c>
      <c r="I11" s="32">
        <v>2.377601295353196</v>
      </c>
      <c r="J11" s="29">
        <f>AVERAGE(J6:J10)</f>
        <v>2.32</v>
      </c>
      <c r="K11" s="32">
        <v>2.360300290278013</v>
      </c>
      <c r="L11" s="29">
        <f>AVERAGE(L6:L10)</f>
        <v>2.2600000000000002</v>
      </c>
      <c r="M11" s="32">
        <v>2.4375675772980196</v>
      </c>
      <c r="N11" s="29">
        <f>AVERAGE(N6:N10)</f>
        <v>1.7799999999999998</v>
      </c>
      <c r="O11" s="32">
        <v>2.0361498018491293</v>
      </c>
      <c r="P11" s="29">
        <f>AVERAGE(P6:P10)</f>
        <v>2.54</v>
      </c>
      <c r="Q11" s="31">
        <v>2.578316970399274</v>
      </c>
      <c r="R11" s="29">
        <f>AVERAGE(R6:R10)</f>
        <v>2.8</v>
      </c>
      <c r="S11" s="32">
        <v>2.6587329277203704</v>
      </c>
      <c r="T11" s="29">
        <f>AVERAGE(T6:T10)</f>
        <v>2.78</v>
      </c>
      <c r="U11" s="31">
        <v>2.6958233507993947</v>
      </c>
      <c r="V11" s="29">
        <f>AVERAGE(V6:V10)</f>
        <v>2.2600000000000002</v>
      </c>
      <c r="W11" s="31">
        <v>2.4061212470887314</v>
      </c>
    </row>
    <row r="12" spans="1:23" ht="13.5">
      <c r="A12" s="18" t="s">
        <v>226</v>
      </c>
      <c r="B12" s="13">
        <v>2.2</v>
      </c>
      <c r="C12" s="14">
        <v>1.8854161412275943</v>
      </c>
      <c r="D12" s="13">
        <v>2</v>
      </c>
      <c r="E12" s="14">
        <v>1.7549383627745971</v>
      </c>
      <c r="F12" s="13">
        <v>1.4</v>
      </c>
      <c r="G12" s="16">
        <v>1.0556804235331736</v>
      </c>
      <c r="H12" s="13">
        <v>3</v>
      </c>
      <c r="I12" s="14">
        <v>2.2053162932854935</v>
      </c>
      <c r="J12" s="13">
        <v>3</v>
      </c>
      <c r="K12" s="14">
        <v>2.189283719593625</v>
      </c>
      <c r="L12" s="13">
        <v>3.1</v>
      </c>
      <c r="M12" s="14">
        <v>2.258277438786072</v>
      </c>
      <c r="N12" s="13">
        <v>2.6</v>
      </c>
      <c r="O12" s="14">
        <v>1.8578631672727148</v>
      </c>
      <c r="P12" s="13">
        <v>3.1</v>
      </c>
      <c r="Q12" s="16">
        <v>2.409905050092739</v>
      </c>
      <c r="R12" s="13">
        <v>3.1</v>
      </c>
      <c r="S12" s="14">
        <v>2.4896805916360627</v>
      </c>
      <c r="T12" s="13">
        <v>3.2</v>
      </c>
      <c r="U12" s="16">
        <v>2.5246419464595977</v>
      </c>
      <c r="V12" s="13">
        <v>3.1</v>
      </c>
      <c r="W12" s="16">
        <v>2.2268849077642052</v>
      </c>
    </row>
    <row r="13" spans="1:23" ht="13.5">
      <c r="A13" s="18" t="s">
        <v>202</v>
      </c>
      <c r="B13" s="13">
        <v>1.9</v>
      </c>
      <c r="C13" s="19">
        <v>1.8345654030964198</v>
      </c>
      <c r="D13" s="13">
        <v>1.6</v>
      </c>
      <c r="E13" s="19">
        <v>1.7061392298549212</v>
      </c>
      <c r="F13" s="13">
        <v>1.1</v>
      </c>
      <c r="G13" s="20">
        <v>1.0052937606486108</v>
      </c>
      <c r="H13" s="13">
        <v>2.9</v>
      </c>
      <c r="I13" s="19">
        <v>2.15519834220361</v>
      </c>
      <c r="J13" s="13">
        <v>2.7</v>
      </c>
      <c r="K13" s="19">
        <v>2.14004218890085</v>
      </c>
      <c r="L13" s="13">
        <v>3</v>
      </c>
      <c r="M13" s="19">
        <v>2.20553770331707</v>
      </c>
      <c r="N13" s="13">
        <v>2.7</v>
      </c>
      <c r="O13" s="19">
        <v>1.8053889910003633</v>
      </c>
      <c r="P13" s="13">
        <v>2.9</v>
      </c>
      <c r="Q13" s="20">
        <v>2.3611272016436757</v>
      </c>
      <c r="R13" s="13">
        <v>2.8</v>
      </c>
      <c r="S13" s="19">
        <v>2.441189589811925</v>
      </c>
      <c r="T13" s="13">
        <v>2.9</v>
      </c>
      <c r="U13" s="20">
        <v>2.4746195014904693</v>
      </c>
      <c r="V13" s="13">
        <v>2.8</v>
      </c>
      <c r="W13" s="20">
        <v>2.174969239787183</v>
      </c>
    </row>
    <row r="14" spans="1:23" ht="13.5">
      <c r="A14" s="18" t="s">
        <v>203</v>
      </c>
      <c r="B14" s="13">
        <v>5</v>
      </c>
      <c r="C14" s="19">
        <v>1.7860128482692552</v>
      </c>
      <c r="D14" s="13">
        <v>4.8</v>
      </c>
      <c r="E14" s="19">
        <v>1.6599544518637455</v>
      </c>
      <c r="F14" s="13">
        <v>4.2</v>
      </c>
      <c r="G14" s="20">
        <v>0.9574560547912316</v>
      </c>
      <c r="H14" s="13">
        <v>5.5</v>
      </c>
      <c r="I14" s="19">
        <v>2.1080380045508775</v>
      </c>
      <c r="J14" s="13">
        <v>5.5</v>
      </c>
      <c r="K14" s="19">
        <v>2.0939578157699543</v>
      </c>
      <c r="L14" s="13">
        <v>5.5</v>
      </c>
      <c r="M14" s="19">
        <v>2.155648221607626</v>
      </c>
      <c r="N14" s="13">
        <v>5.1</v>
      </c>
      <c r="O14" s="19">
        <v>1.7557218460605366</v>
      </c>
      <c r="P14" s="13">
        <v>5.7</v>
      </c>
      <c r="Q14" s="20">
        <v>2.3153149535763458</v>
      </c>
      <c r="R14" s="13">
        <v>5.8</v>
      </c>
      <c r="S14" s="19">
        <v>2.3958909624703697</v>
      </c>
      <c r="T14" s="13">
        <v>5.8</v>
      </c>
      <c r="U14" s="20">
        <v>2.427450213722466</v>
      </c>
      <c r="V14" s="13">
        <v>5.5</v>
      </c>
      <c r="W14" s="20">
        <v>2.1262739229918957</v>
      </c>
    </row>
    <row r="15" spans="1:23" ht="13.5">
      <c r="A15" s="18" t="s">
        <v>204</v>
      </c>
      <c r="B15" s="13">
        <v>4.3</v>
      </c>
      <c r="C15" s="19">
        <v>1.7396906931413003</v>
      </c>
      <c r="D15" s="13">
        <v>4.2</v>
      </c>
      <c r="E15" s="19">
        <v>1.6163049340252371</v>
      </c>
      <c r="F15" s="13">
        <v>3.5</v>
      </c>
      <c r="G15" s="20">
        <v>0.9120894603478771</v>
      </c>
      <c r="H15" s="13">
        <v>4.9</v>
      </c>
      <c r="I15" s="19">
        <v>2.0637440509685536</v>
      </c>
      <c r="J15" s="13">
        <v>4.9</v>
      </c>
      <c r="K15" s="19">
        <v>2.050939895910865</v>
      </c>
      <c r="L15" s="13">
        <v>4.9</v>
      </c>
      <c r="M15" s="19">
        <v>2.108526802467493</v>
      </c>
      <c r="N15" s="13">
        <v>4.4</v>
      </c>
      <c r="O15" s="19">
        <v>1.708774218361416</v>
      </c>
      <c r="P15" s="13">
        <v>5.2</v>
      </c>
      <c r="Q15" s="20">
        <v>2.272369219717117</v>
      </c>
      <c r="R15" s="13">
        <v>5.2</v>
      </c>
      <c r="S15" s="19">
        <v>2.3536896845564215</v>
      </c>
      <c r="T15" s="13">
        <v>5.2</v>
      </c>
      <c r="U15" s="20">
        <v>2.38304894803354</v>
      </c>
      <c r="V15" s="13">
        <v>5.1</v>
      </c>
      <c r="W15" s="20">
        <v>2.0807262264878705</v>
      </c>
    </row>
    <row r="16" spans="1:23" ht="13.5">
      <c r="A16" s="18" t="s">
        <v>205</v>
      </c>
      <c r="B16" s="22">
        <v>2.6</v>
      </c>
      <c r="C16" s="23">
        <v>1.6955347687009983</v>
      </c>
      <c r="D16" s="22">
        <v>2.4</v>
      </c>
      <c r="E16" s="23">
        <v>1.5751134423310056</v>
      </c>
      <c r="F16" s="22">
        <v>1.8</v>
      </c>
      <c r="G16" s="24">
        <v>0.869118031217317</v>
      </c>
      <c r="H16" s="22">
        <v>3.2</v>
      </c>
      <c r="I16" s="23">
        <v>2.02222457627596</v>
      </c>
      <c r="J16" s="22">
        <v>3.1</v>
      </c>
      <c r="K16" s="23">
        <v>2.010895898252837</v>
      </c>
      <c r="L16" s="22">
        <v>3.4</v>
      </c>
      <c r="M16" s="23">
        <v>2.064091237230059</v>
      </c>
      <c r="N16" s="22">
        <v>3</v>
      </c>
      <c r="O16" s="23">
        <v>1.664459489624301</v>
      </c>
      <c r="P16" s="22">
        <v>3.3</v>
      </c>
      <c r="Q16" s="24">
        <v>2.2321895969580314</v>
      </c>
      <c r="R16" s="22">
        <v>3.3</v>
      </c>
      <c r="S16" s="23">
        <v>2.314488190619688</v>
      </c>
      <c r="T16" s="22">
        <v>3.4</v>
      </c>
      <c r="U16" s="24">
        <v>2.34132982119516</v>
      </c>
      <c r="V16" s="22">
        <v>3.2</v>
      </c>
      <c r="W16" s="24">
        <v>2.038251628326874</v>
      </c>
    </row>
    <row r="17" spans="1:23" ht="13.5">
      <c r="A17" s="26" t="s">
        <v>68</v>
      </c>
      <c r="B17" s="29">
        <f>AVERAGE(B12:B16)</f>
        <v>3.1999999999999997</v>
      </c>
      <c r="C17" s="32">
        <v>1.7882439708871136</v>
      </c>
      <c r="D17" s="29">
        <f>AVERAGE(D12:D16)</f>
        <v>3.0000000000000004</v>
      </c>
      <c r="E17" s="32">
        <v>1.6624900841699013</v>
      </c>
      <c r="F17" s="29">
        <f>AVERAGE(F12:F16)</f>
        <v>2.4</v>
      </c>
      <c r="G17" s="31">
        <v>0.959927546107642</v>
      </c>
      <c r="H17" s="29">
        <f>AVERAGE(H12:H16)</f>
        <v>3.9</v>
      </c>
      <c r="I17" s="32">
        <v>2.1109042534568987</v>
      </c>
      <c r="J17" s="29">
        <f>AVERAGE(J12:J16)</f>
        <v>3.8400000000000007</v>
      </c>
      <c r="K17" s="32">
        <v>2.0970239036856264</v>
      </c>
      <c r="L17" s="29">
        <f>AVERAGE(L12:L16)</f>
        <v>3.9799999999999995</v>
      </c>
      <c r="M17" s="32">
        <v>2.158416280681664</v>
      </c>
      <c r="N17" s="29">
        <f>AVERAGE(N12:N16)</f>
        <v>3.56</v>
      </c>
      <c r="O17" s="32">
        <v>1.7584415424638664</v>
      </c>
      <c r="P17" s="29">
        <f>AVERAGE(P12:P16)</f>
        <v>4.04</v>
      </c>
      <c r="Q17" s="31">
        <v>2.3181812043975816</v>
      </c>
      <c r="R17" s="29">
        <f>AVERAGE(R12:R16)</f>
        <v>4.04</v>
      </c>
      <c r="S17" s="32">
        <v>2.398987803818893</v>
      </c>
      <c r="T17" s="29">
        <f>AVERAGE(T12:T16)</f>
        <v>4.1</v>
      </c>
      <c r="U17" s="31">
        <v>2.4302180861802465</v>
      </c>
      <c r="V17" s="29">
        <f>AVERAGE(V12:V16)</f>
        <v>3.94</v>
      </c>
      <c r="W17" s="31">
        <v>2.129421185071606</v>
      </c>
    </row>
    <row r="18" spans="1:23" ht="13.5">
      <c r="A18" s="18" t="s">
        <v>227</v>
      </c>
      <c r="B18" s="13">
        <v>4</v>
      </c>
      <c r="C18" s="14">
        <v>1.6534850987454188</v>
      </c>
      <c r="D18" s="13">
        <v>3.6</v>
      </c>
      <c r="E18" s="14">
        <v>1.5363052494997262</v>
      </c>
      <c r="F18" s="13">
        <v>3.1</v>
      </c>
      <c r="G18" s="16">
        <v>0.8284683870607967</v>
      </c>
      <c r="H18" s="13">
        <v>4.8</v>
      </c>
      <c r="I18" s="14">
        <v>1.9833877812294194</v>
      </c>
      <c r="J18" s="13">
        <v>4.6</v>
      </c>
      <c r="K18" s="14">
        <v>1.9737322496118903</v>
      </c>
      <c r="L18" s="13">
        <v>4.9</v>
      </c>
      <c r="M18" s="14">
        <v>2.0222600434449785</v>
      </c>
      <c r="N18" s="13">
        <v>4.7</v>
      </c>
      <c r="O18" s="14">
        <v>1.622692712496292</v>
      </c>
      <c r="P18" s="13">
        <v>4.7</v>
      </c>
      <c r="Q18" s="16">
        <v>2.1946752171005137</v>
      </c>
      <c r="R18" s="13">
        <v>4.7</v>
      </c>
      <c r="S18" s="14">
        <v>2.278187207993767</v>
      </c>
      <c r="T18" s="13">
        <v>4.7</v>
      </c>
      <c r="U18" s="16">
        <v>2.302206955651908</v>
      </c>
      <c r="V18" s="13">
        <v>4.6</v>
      </c>
      <c r="W18" s="16">
        <v>1.9987744604112532</v>
      </c>
    </row>
    <row r="19" spans="1:23" ht="13.5">
      <c r="A19" s="18" t="s">
        <v>206</v>
      </c>
      <c r="B19" s="13">
        <v>6</v>
      </c>
      <c r="C19" s="19">
        <v>1.6134864459825238</v>
      </c>
      <c r="D19" s="13">
        <v>5.9</v>
      </c>
      <c r="E19" s="19">
        <v>1.499808759892142</v>
      </c>
      <c r="F19" s="13">
        <v>5.2</v>
      </c>
      <c r="G19" s="20">
        <v>0.7900703602981363</v>
      </c>
      <c r="H19" s="13">
        <v>6.3</v>
      </c>
      <c r="I19" s="19">
        <v>1.9471427537741128</v>
      </c>
      <c r="J19" s="13">
        <v>6.1</v>
      </c>
      <c r="K19" s="19">
        <v>1.9393551263669195</v>
      </c>
      <c r="L19" s="13">
        <v>6.3</v>
      </c>
      <c r="M19" s="19">
        <v>1.9829532029032162</v>
      </c>
      <c r="N19" s="13">
        <v>5.9</v>
      </c>
      <c r="O19" s="19">
        <v>1.5833913723254085</v>
      </c>
      <c r="P19" s="13">
        <v>6.4</v>
      </c>
      <c r="Q19" s="20">
        <v>2.1597256037615153</v>
      </c>
      <c r="R19" s="13">
        <v>6.5</v>
      </c>
      <c r="S19" s="19">
        <v>2.2446866018986196</v>
      </c>
      <c r="T19" s="13">
        <v>6.6</v>
      </c>
      <c r="U19" s="20">
        <v>2.2655952341447385</v>
      </c>
      <c r="V19" s="13">
        <v>6.2</v>
      </c>
      <c r="W19" s="20">
        <v>1.9622185598283384</v>
      </c>
    </row>
    <row r="20" spans="1:23" ht="13.5">
      <c r="A20" s="18" t="s">
        <v>207</v>
      </c>
      <c r="B20" s="13">
        <v>1.2</v>
      </c>
      <c r="C20" s="19">
        <v>1.5754888222776238</v>
      </c>
      <c r="D20" s="13">
        <v>1.1</v>
      </c>
      <c r="E20" s="19">
        <v>1.4655561091540577</v>
      </c>
      <c r="F20" s="13">
        <v>0.4</v>
      </c>
      <c r="G20" s="20">
        <v>0.7538576193481159</v>
      </c>
      <c r="H20" s="13">
        <v>1.4</v>
      </c>
      <c r="I20" s="19">
        <v>1.9134002442691695</v>
      </c>
      <c r="J20" s="13">
        <v>1.3</v>
      </c>
      <c r="K20" s="19">
        <v>1.9076712475292545</v>
      </c>
      <c r="L20" s="13">
        <v>1.4</v>
      </c>
      <c r="M20" s="19">
        <v>1.9460928886690372</v>
      </c>
      <c r="N20" s="13">
        <v>1</v>
      </c>
      <c r="O20" s="19">
        <v>1.5464761301409968</v>
      </c>
      <c r="P20" s="13">
        <v>1.6</v>
      </c>
      <c r="Q20" s="20">
        <v>2.127241528210096</v>
      </c>
      <c r="R20" s="13">
        <v>1.7</v>
      </c>
      <c r="S20" s="19">
        <v>2.2138862264055117</v>
      </c>
      <c r="T20" s="13">
        <v>1.7</v>
      </c>
      <c r="U20" s="20">
        <v>2.2314110497412916</v>
      </c>
      <c r="V20" s="13">
        <v>1.4</v>
      </c>
      <c r="W20" s="20">
        <v>1.9285079220455366</v>
      </c>
    </row>
    <row r="21" spans="1:23" ht="13.5">
      <c r="A21" s="18" t="s">
        <v>208</v>
      </c>
      <c r="B21" s="13">
        <v>0.4</v>
      </c>
      <c r="C21" s="19">
        <v>1.5394479595537565</v>
      </c>
      <c r="D21" s="13">
        <v>0.3</v>
      </c>
      <c r="E21" s="19">
        <v>1.4334837345384184</v>
      </c>
      <c r="F21" s="13">
        <v>-0.4</v>
      </c>
      <c r="G21" s="20">
        <v>0.7197682637702023</v>
      </c>
      <c r="H21" s="13">
        <v>0.9</v>
      </c>
      <c r="I21" s="19">
        <v>1.882073429187571</v>
      </c>
      <c r="J21" s="13">
        <v>0.9</v>
      </c>
      <c r="K21" s="19">
        <v>1.8785886635612368</v>
      </c>
      <c r="L21" s="13">
        <v>0.8</v>
      </c>
      <c r="M21" s="19">
        <v>1.911604175855782</v>
      </c>
      <c r="N21" s="13">
        <v>0.3</v>
      </c>
      <c r="O21" s="19">
        <v>1.511871541501499</v>
      </c>
      <c r="P21" s="13">
        <v>1.1</v>
      </c>
      <c r="Q21" s="20">
        <v>2.097125857984274</v>
      </c>
      <c r="R21" s="13">
        <v>1.2</v>
      </c>
      <c r="S21" s="19">
        <v>2.1856867751449993</v>
      </c>
      <c r="T21" s="13">
        <v>1.2</v>
      </c>
      <c r="U21" s="20">
        <v>2.1995730458512703</v>
      </c>
      <c r="V21" s="13">
        <v>1.1</v>
      </c>
      <c r="W21" s="20">
        <v>1.897567351370002</v>
      </c>
    </row>
    <row r="22" spans="1:23" ht="13.5">
      <c r="A22" s="18" t="s">
        <v>209</v>
      </c>
      <c r="B22" s="22">
        <v>0</v>
      </c>
      <c r="C22" s="23">
        <v>1.5053257381305336</v>
      </c>
      <c r="D22" s="22">
        <v>-0.1</v>
      </c>
      <c r="E22" s="23">
        <v>1.4035329120629374</v>
      </c>
      <c r="F22" s="22">
        <v>-0.8</v>
      </c>
      <c r="G22" s="24">
        <v>0.6877453871521535</v>
      </c>
      <c r="H22" s="22">
        <v>0.5</v>
      </c>
      <c r="I22" s="23">
        <v>1.8530786578519347</v>
      </c>
      <c r="J22" s="22">
        <v>0.5</v>
      </c>
      <c r="K22" s="23">
        <v>1.8520175353096686</v>
      </c>
      <c r="L22" s="22">
        <v>0.4</v>
      </c>
      <c r="M22" s="23">
        <v>1.8794157309818562</v>
      </c>
      <c r="N22" s="22">
        <v>-0.1</v>
      </c>
      <c r="O22" s="23">
        <v>1.4795067460283775</v>
      </c>
      <c r="P22" s="22">
        <v>0.7</v>
      </c>
      <c r="Q22" s="24">
        <v>2.0692843921634196</v>
      </c>
      <c r="R22" s="22">
        <v>0.8</v>
      </c>
      <c r="S22" s="23">
        <v>2.159990625622479</v>
      </c>
      <c r="T22" s="22">
        <v>0.8</v>
      </c>
      <c r="U22" s="24">
        <v>2.17000284085762</v>
      </c>
      <c r="V22" s="22">
        <v>0.6</v>
      </c>
      <c r="W22" s="24">
        <v>1.869323104077619</v>
      </c>
    </row>
    <row r="23" spans="1:23" ht="13.5">
      <c r="A23" s="26" t="s">
        <v>74</v>
      </c>
      <c r="B23" s="29">
        <f>AVERAGE(B18:B22)</f>
        <v>2.32</v>
      </c>
      <c r="C23" s="32">
        <v>1.5774468129379713</v>
      </c>
      <c r="D23" s="29">
        <f>AVERAGE(D18:D22)</f>
        <v>2.16</v>
      </c>
      <c r="E23" s="32">
        <v>1.4677373530294564</v>
      </c>
      <c r="F23" s="29">
        <f>AVERAGE(F18:F22)</f>
        <v>1.5000000000000002</v>
      </c>
      <c r="G23" s="31">
        <v>0.755982003525881</v>
      </c>
      <c r="H23" s="29">
        <f>AVERAGE(H18:H22)</f>
        <v>2.7800000000000002</v>
      </c>
      <c r="I23" s="32">
        <v>1.9158165732624415</v>
      </c>
      <c r="J23" s="29">
        <f>AVERAGE(J18:J22)</f>
        <v>2.68</v>
      </c>
      <c r="K23" s="32">
        <v>1.9102729644757939</v>
      </c>
      <c r="L23" s="29">
        <f>AVERAGE(L18:L22)</f>
        <v>2.7600000000000002</v>
      </c>
      <c r="M23" s="32">
        <v>1.948465208370974</v>
      </c>
      <c r="N23" s="29">
        <f>AVERAGE(N18:N22)</f>
        <v>2.3600000000000003</v>
      </c>
      <c r="O23" s="32">
        <v>1.5487877004985147</v>
      </c>
      <c r="P23" s="29">
        <f>AVERAGE(P18:P22)</f>
        <v>2.9</v>
      </c>
      <c r="Q23" s="31">
        <v>2.129610519843964</v>
      </c>
      <c r="R23" s="29">
        <f>AVERAGE(R18:R22)</f>
        <v>2.9799999999999995</v>
      </c>
      <c r="S23" s="32">
        <v>2.216487487413075</v>
      </c>
      <c r="T23" s="29">
        <f>AVERAGE(T18:T22)</f>
        <v>3</v>
      </c>
      <c r="U23" s="31">
        <v>2.2337578252493655</v>
      </c>
      <c r="V23" s="29">
        <f>AVERAGE(V18:V22)</f>
        <v>2.7800000000000002</v>
      </c>
      <c r="W23" s="31">
        <v>1.9312782795465497</v>
      </c>
    </row>
    <row r="24" spans="1:23" ht="13.5">
      <c r="A24" s="18" t="s">
        <v>228</v>
      </c>
      <c r="B24" s="13">
        <v>2.3</v>
      </c>
      <c r="C24" s="14">
        <v>1.4730905695822845</v>
      </c>
      <c r="D24" s="13">
        <v>2.2</v>
      </c>
      <c r="E24" s="14">
        <v>1.375650256890344</v>
      </c>
      <c r="F24" s="13">
        <v>1.5</v>
      </c>
      <c r="G24" s="16">
        <v>0.657737603804021</v>
      </c>
      <c r="H24" s="13">
        <v>2.4</v>
      </c>
      <c r="I24" s="14">
        <v>1.826336176864828</v>
      </c>
      <c r="J24" s="13">
        <v>2.4</v>
      </c>
      <c r="K24" s="14">
        <v>1.8278708974697206</v>
      </c>
      <c r="L24" s="13">
        <v>2.4</v>
      </c>
      <c r="M24" s="14">
        <v>1.8494604748792192</v>
      </c>
      <c r="N24" s="13">
        <v>2</v>
      </c>
      <c r="O24" s="14">
        <v>1.449316122637681</v>
      </c>
      <c r="P24" s="13">
        <v>2.6</v>
      </c>
      <c r="Q24" s="16">
        <v>2.043626677240038</v>
      </c>
      <c r="R24" s="13">
        <v>2.8</v>
      </c>
      <c r="S24" s="14">
        <v>2.13670267103306</v>
      </c>
      <c r="T24" s="13">
        <v>2.8</v>
      </c>
      <c r="U24" s="16">
        <v>2.142625732085124</v>
      </c>
      <c r="V24" s="13">
        <v>2.5</v>
      </c>
      <c r="W24" s="16">
        <v>1.843703519649134</v>
      </c>
    </row>
    <row r="25" spans="1:23" ht="13.5">
      <c r="A25" s="18" t="s">
        <v>210</v>
      </c>
      <c r="B25" s="13">
        <v>0.1</v>
      </c>
      <c r="C25" s="19">
        <v>1.4427177315112925</v>
      </c>
      <c r="D25" s="13">
        <v>0.1</v>
      </c>
      <c r="E25" s="19">
        <v>1.3497881835723877</v>
      </c>
      <c r="F25" s="13">
        <v>-0.7</v>
      </c>
      <c r="G25" s="20">
        <v>0.6296995355611923</v>
      </c>
      <c r="H25" s="13">
        <v>0.5</v>
      </c>
      <c r="I25" s="19">
        <v>1.801770827026834</v>
      </c>
      <c r="J25" s="13">
        <v>0.5</v>
      </c>
      <c r="K25" s="19">
        <v>1.8060654010835648</v>
      </c>
      <c r="L25" s="13">
        <v>0.5</v>
      </c>
      <c r="M25" s="19">
        <v>1.8216762142978453</v>
      </c>
      <c r="N25" s="13">
        <v>0.1</v>
      </c>
      <c r="O25" s="19">
        <v>1.421239905708406</v>
      </c>
      <c r="P25" s="13">
        <v>0.7</v>
      </c>
      <c r="Q25" s="20">
        <v>2.020066797646196</v>
      </c>
      <c r="R25" s="13">
        <v>0.8</v>
      </c>
      <c r="S25" s="19">
        <v>2.1157311335381443</v>
      </c>
      <c r="T25" s="13">
        <v>0.8</v>
      </c>
      <c r="U25" s="20">
        <v>2.1173713739557485</v>
      </c>
      <c r="V25" s="13">
        <v>0.5</v>
      </c>
      <c r="W25" s="20">
        <v>1.8206396356153558</v>
      </c>
    </row>
    <row r="26" spans="1:23" ht="13.5">
      <c r="A26" s="18" t="s">
        <v>211</v>
      </c>
      <c r="B26" s="13">
        <v>0.2</v>
      </c>
      <c r="C26" s="19">
        <v>1.414189651963472</v>
      </c>
      <c r="D26" s="13">
        <v>0</v>
      </c>
      <c r="E26" s="19">
        <v>1.3259053230749824</v>
      </c>
      <c r="F26" s="13">
        <v>-0.7</v>
      </c>
      <c r="G26" s="20">
        <v>0.6035922552665411</v>
      </c>
      <c r="H26" s="13">
        <v>0.7</v>
      </c>
      <c r="I26" s="19">
        <v>1.7793127077070476</v>
      </c>
      <c r="J26" s="13">
        <v>0.6</v>
      </c>
      <c r="K26" s="19">
        <v>1.7865220297056652</v>
      </c>
      <c r="L26" s="13">
        <v>0.7</v>
      </c>
      <c r="M26" s="19">
        <v>1.7960062375553427</v>
      </c>
      <c r="N26" s="13">
        <v>0.2</v>
      </c>
      <c r="O26" s="19">
        <v>1.3952247576879007</v>
      </c>
      <c r="P26" s="13">
        <v>0.8</v>
      </c>
      <c r="Q26" s="20">
        <v>1.9985241351438248</v>
      </c>
      <c r="R26" s="13">
        <v>0.9</v>
      </c>
      <c r="S26" s="19">
        <v>2.096988353079098</v>
      </c>
      <c r="T26" s="13">
        <v>0.9</v>
      </c>
      <c r="U26" s="20">
        <v>2.0941744253448746</v>
      </c>
      <c r="V26" s="13">
        <v>0.7</v>
      </c>
      <c r="W26" s="20">
        <v>1.8000657816093693</v>
      </c>
    </row>
    <row r="27" spans="1:23" ht="13.5">
      <c r="A27" s="18" t="s">
        <v>212</v>
      </c>
      <c r="B27" s="13">
        <v>-0.5</v>
      </c>
      <c r="C27" s="19">
        <v>1.3874961415598772</v>
      </c>
      <c r="D27" s="13">
        <v>-0.6</v>
      </c>
      <c r="E27" s="19">
        <v>1.3039668937975364</v>
      </c>
      <c r="F27" s="13">
        <v>-1.3</v>
      </c>
      <c r="G27" s="20">
        <v>0.5793836837920061</v>
      </c>
      <c r="H27" s="13">
        <v>0</v>
      </c>
      <c r="I27" s="19">
        <v>1.7588978038369376</v>
      </c>
      <c r="J27" s="13">
        <v>0</v>
      </c>
      <c r="K27" s="19">
        <v>1.7691667840318264</v>
      </c>
      <c r="L27" s="13">
        <v>0</v>
      </c>
      <c r="M27" s="19">
        <v>1.7723998698192318</v>
      </c>
      <c r="N27" s="13">
        <v>-0.4</v>
      </c>
      <c r="O27" s="19">
        <v>1.3712242939269732</v>
      </c>
      <c r="P27" s="13">
        <v>0.2</v>
      </c>
      <c r="Q27" s="20">
        <v>1.9789240914826607</v>
      </c>
      <c r="R27" s="13">
        <v>0.2</v>
      </c>
      <c r="S27" s="19">
        <v>2.080391545958843</v>
      </c>
      <c r="T27" s="13">
        <v>0.3</v>
      </c>
      <c r="U27" s="20">
        <v>2.072975161352055</v>
      </c>
      <c r="V27" s="13">
        <v>0</v>
      </c>
      <c r="W27" s="20">
        <v>1.7819201483499185</v>
      </c>
    </row>
    <row r="28" spans="1:23" ht="13.5">
      <c r="A28" s="18" t="s">
        <v>213</v>
      </c>
      <c r="B28" s="22">
        <v>-0.7</v>
      </c>
      <c r="C28" s="23">
        <v>1.3626345717751942</v>
      </c>
      <c r="D28" s="22">
        <v>-0.9</v>
      </c>
      <c r="E28" s="23">
        <v>1.2839450241133274</v>
      </c>
      <c r="F28" s="22">
        <v>-1.5</v>
      </c>
      <c r="G28" s="24">
        <v>0.557048937771361</v>
      </c>
      <c r="H28" s="22">
        <v>-0.1</v>
      </c>
      <c r="I28" s="23">
        <v>1.7404685709392815</v>
      </c>
      <c r="J28" s="22">
        <v>-0.1</v>
      </c>
      <c r="K28" s="23">
        <v>1.7539313299910209</v>
      </c>
      <c r="L28" s="22">
        <v>0</v>
      </c>
      <c r="M28" s="23">
        <v>1.7508129838791415</v>
      </c>
      <c r="N28" s="22">
        <v>-0.4</v>
      </c>
      <c r="O28" s="23">
        <v>1.3491995558594265</v>
      </c>
      <c r="P28" s="22">
        <v>0.1</v>
      </c>
      <c r="Q28" s="24">
        <v>1.9611987689647599</v>
      </c>
      <c r="R28" s="22">
        <v>0.2</v>
      </c>
      <c r="S28" s="23">
        <v>2.0658635276183954</v>
      </c>
      <c r="T28" s="22">
        <v>0.2</v>
      </c>
      <c r="U28" s="24">
        <v>2.0537200449341277</v>
      </c>
      <c r="V28" s="22">
        <v>0.1</v>
      </c>
      <c r="W28" s="24">
        <v>1.766145327436666</v>
      </c>
    </row>
    <row r="29" spans="1:23" ht="13.5">
      <c r="A29" s="26" t="s">
        <v>80</v>
      </c>
      <c r="B29" s="29">
        <f>AVERAGE(B24:B28)</f>
        <v>0.28</v>
      </c>
      <c r="C29" s="32">
        <v>1.416025733278424</v>
      </c>
      <c r="D29" s="29">
        <f>AVERAGE(D24:D28)</f>
        <v>0.16000000000000003</v>
      </c>
      <c r="E29" s="32">
        <v>1.3278511362897156</v>
      </c>
      <c r="F29" s="29">
        <f>AVERAGE(F24:F28)</f>
        <v>-0.54</v>
      </c>
      <c r="G29" s="31">
        <v>0.6054924032390243</v>
      </c>
      <c r="H29" s="29">
        <f>AVERAGE(H24:H28)</f>
        <v>0.7</v>
      </c>
      <c r="I29" s="32">
        <v>1.7813572172749859</v>
      </c>
      <c r="J29" s="29">
        <f>AVERAGE(J24:J28)</f>
        <v>0.6799999999999999</v>
      </c>
      <c r="K29" s="32">
        <v>1.7887112884563596</v>
      </c>
      <c r="L29" s="29">
        <f>AVERAGE(L24:L28)</f>
        <v>0.72</v>
      </c>
      <c r="M29" s="32">
        <v>1.7980711560861562</v>
      </c>
      <c r="N29" s="29">
        <f>AVERAGE(N24:N28)</f>
        <v>0.3000000000000001</v>
      </c>
      <c r="O29" s="32">
        <v>1.3972409271640776</v>
      </c>
      <c r="P29" s="29">
        <f>AVERAGE(P24:P28)</f>
        <v>0.8799999999999999</v>
      </c>
      <c r="Q29" s="31">
        <v>2.000468094095496</v>
      </c>
      <c r="R29" s="29">
        <f>AVERAGE(R24:R28)</f>
        <v>0.9800000000000001</v>
      </c>
      <c r="S29" s="32">
        <v>2.099135446245508</v>
      </c>
      <c r="T29" s="29">
        <f>AVERAGE(T24:T28)</f>
        <v>1</v>
      </c>
      <c r="U29" s="31">
        <v>2.096173347534386</v>
      </c>
      <c r="V29" s="29">
        <f>AVERAGE(V24:V28)</f>
        <v>0.76</v>
      </c>
      <c r="W29" s="31">
        <v>1.8024948825320888</v>
      </c>
    </row>
    <row r="30" spans="1:23" ht="13.5">
      <c r="A30" s="18" t="s">
        <v>229</v>
      </c>
      <c r="B30" s="13">
        <v>0.7</v>
      </c>
      <c r="C30" s="14">
        <v>1.3396099981614427</v>
      </c>
      <c r="D30" s="13">
        <v>0.7</v>
      </c>
      <c r="E30" s="14">
        <v>1.2658190242870297</v>
      </c>
      <c r="F30" s="13">
        <v>0</v>
      </c>
      <c r="G30" s="16">
        <v>0.5365706255461635</v>
      </c>
      <c r="H30" s="13">
        <v>1.2</v>
      </c>
      <c r="I30" s="14">
        <v>1.7239744738765097</v>
      </c>
      <c r="J30" s="13">
        <v>1.2</v>
      </c>
      <c r="K30" s="14">
        <v>1.7407536055365807</v>
      </c>
      <c r="L30" s="13">
        <v>1.1</v>
      </c>
      <c r="M30" s="14">
        <v>1.7312084625652577</v>
      </c>
      <c r="N30" s="13">
        <v>0.7</v>
      </c>
      <c r="O30" s="14">
        <v>1.3291194289901291</v>
      </c>
      <c r="P30" s="13">
        <v>1.5</v>
      </c>
      <c r="Q30" s="16">
        <v>1.9452876038275448</v>
      </c>
      <c r="R30" s="13">
        <v>1.6</v>
      </c>
      <c r="S30" s="14">
        <v>2.053333394271167</v>
      </c>
      <c r="T30" s="13">
        <v>1.5</v>
      </c>
      <c r="U30" s="16">
        <v>2.036362254114339</v>
      </c>
      <c r="V30" s="13">
        <v>1.4</v>
      </c>
      <c r="W30" s="16">
        <v>1.7526888180230973</v>
      </c>
    </row>
    <row r="31" spans="1:23" ht="13.5">
      <c r="A31" s="18" t="s">
        <v>214</v>
      </c>
      <c r="B31" s="13">
        <v>0.7</v>
      </c>
      <c r="C31" s="19">
        <v>1.318435227689239</v>
      </c>
      <c r="D31" s="13">
        <v>0.6</v>
      </c>
      <c r="E31" s="19">
        <v>1.249575605968035</v>
      </c>
      <c r="F31" s="13">
        <v>-0.1</v>
      </c>
      <c r="G31" s="20">
        <v>0.5179390891738738</v>
      </c>
      <c r="H31" s="13">
        <v>1.1</v>
      </c>
      <c r="I31" s="19">
        <v>1.7093724753063384</v>
      </c>
      <c r="J31" s="13">
        <v>1.2</v>
      </c>
      <c r="K31" s="19">
        <v>1.7295783816441528</v>
      </c>
      <c r="L31" s="13">
        <v>1.1</v>
      </c>
      <c r="M31" s="19">
        <v>1.7135566092956473</v>
      </c>
      <c r="N31" s="13">
        <v>0.7</v>
      </c>
      <c r="O31" s="19">
        <v>1.310961002529833</v>
      </c>
      <c r="P31" s="13">
        <v>1.4</v>
      </c>
      <c r="Q31" s="20">
        <v>1.931137947667123</v>
      </c>
      <c r="R31" s="13">
        <v>1.5</v>
      </c>
      <c r="S31" s="19">
        <v>2.042737158331933</v>
      </c>
      <c r="T31" s="13">
        <v>1.5</v>
      </c>
      <c r="U31" s="20">
        <v>2.0208621607782327</v>
      </c>
      <c r="V31" s="13">
        <v>1.3</v>
      </c>
      <c r="W31" s="20">
        <v>1.7415034966458656</v>
      </c>
    </row>
    <row r="32" spans="1:23" ht="13.5">
      <c r="A32" s="18" t="s">
        <v>215</v>
      </c>
      <c r="B32" s="13">
        <v>2.7</v>
      </c>
      <c r="C32" s="19">
        <v>1.2991308297568995</v>
      </c>
      <c r="D32" s="13">
        <v>2.5</v>
      </c>
      <c r="E32" s="19">
        <v>1.2352090478117699</v>
      </c>
      <c r="F32" s="13">
        <v>1.9</v>
      </c>
      <c r="G32" s="20">
        <v>0.5011525907082017</v>
      </c>
      <c r="H32" s="13">
        <v>3.2</v>
      </c>
      <c r="I32" s="19">
        <v>1.6966274701643265</v>
      </c>
      <c r="J32" s="13">
        <v>3.1</v>
      </c>
      <c r="K32" s="19">
        <v>1.720357773327338</v>
      </c>
      <c r="L32" s="13">
        <v>3.2</v>
      </c>
      <c r="M32" s="19">
        <v>1.6978355035866972</v>
      </c>
      <c r="N32" s="13">
        <v>2.8</v>
      </c>
      <c r="O32" s="19">
        <v>1.294709867911573</v>
      </c>
      <c r="P32" s="13">
        <v>3.3</v>
      </c>
      <c r="Q32" s="20">
        <v>1.918705592467722</v>
      </c>
      <c r="R32" s="13">
        <v>3.4</v>
      </c>
      <c r="S32" s="19">
        <v>2.0340183328874772</v>
      </c>
      <c r="T32" s="13">
        <v>3.4</v>
      </c>
      <c r="U32" s="20">
        <v>2.0071877573922485</v>
      </c>
      <c r="V32" s="13">
        <v>3.2</v>
      </c>
      <c r="W32" s="20">
        <v>1.73254804672864</v>
      </c>
    </row>
    <row r="33" spans="1:23" ht="13.5">
      <c r="A33" s="18" t="s">
        <v>216</v>
      </c>
      <c r="B33" s="13">
        <v>0.9</v>
      </c>
      <c r="C33" s="19">
        <v>1.2817250907975328</v>
      </c>
      <c r="D33" s="13">
        <v>0.9</v>
      </c>
      <c r="E33" s="19">
        <v>1.2227213061432174</v>
      </c>
      <c r="F33" s="13">
        <v>0</v>
      </c>
      <c r="G33" s="20">
        <v>0.48621744133472333</v>
      </c>
      <c r="H33" s="13">
        <v>0.9</v>
      </c>
      <c r="I33" s="19">
        <v>1.6857126628510812</v>
      </c>
      <c r="J33" s="13">
        <v>0.9</v>
      </c>
      <c r="K33" s="19">
        <v>1.7130516968144711</v>
      </c>
      <c r="L33" s="13">
        <v>0.9</v>
      </c>
      <c r="M33" s="19">
        <v>1.684031298734789</v>
      </c>
      <c r="N33" s="13">
        <v>0.4</v>
      </c>
      <c r="O33" s="19">
        <v>1.2803603538393808</v>
      </c>
      <c r="P33" s="13">
        <v>1.2</v>
      </c>
      <c r="Q33" s="20">
        <v>1.9079552351793314</v>
      </c>
      <c r="R33" s="13">
        <v>1.4</v>
      </c>
      <c r="S33" s="19">
        <v>2.027128460800096</v>
      </c>
      <c r="T33" s="13">
        <v>1.3</v>
      </c>
      <c r="U33" s="20">
        <v>1.9953150283325165</v>
      </c>
      <c r="V33" s="13">
        <v>0.9</v>
      </c>
      <c r="W33" s="20">
        <v>1.7257873445423577</v>
      </c>
    </row>
    <row r="34" spans="1:23" ht="13.5">
      <c r="A34" s="18" t="s">
        <v>217</v>
      </c>
      <c r="B34" s="22">
        <v>-0.8</v>
      </c>
      <c r="C34" s="23">
        <v>1.2662539127929175</v>
      </c>
      <c r="D34" s="22">
        <v>-0.8</v>
      </c>
      <c r="E34" s="23">
        <v>1.212122069944785</v>
      </c>
      <c r="F34" s="22">
        <v>-1.5</v>
      </c>
      <c r="G34" s="24">
        <v>0.47314807232693923</v>
      </c>
      <c r="H34" s="22">
        <v>-0.8</v>
      </c>
      <c r="I34" s="23">
        <v>1.6766098841837653</v>
      </c>
      <c r="J34" s="22">
        <v>-0.6</v>
      </c>
      <c r="K34" s="23">
        <v>1.707628269390959</v>
      </c>
      <c r="L34" s="22">
        <v>-0.9</v>
      </c>
      <c r="M34" s="23">
        <v>1.6721384592716984</v>
      </c>
      <c r="N34" s="22">
        <v>-1.4</v>
      </c>
      <c r="O34" s="23">
        <v>1.2679156959529418</v>
      </c>
      <c r="P34" s="22">
        <v>-0.4</v>
      </c>
      <c r="Q34" s="24">
        <v>1.8988608781913108</v>
      </c>
      <c r="R34" s="22">
        <v>-0.2</v>
      </c>
      <c r="S34" s="23">
        <v>2.022027584411033</v>
      </c>
      <c r="T34" s="22">
        <v>-0.2</v>
      </c>
      <c r="U34" s="24">
        <v>1.9852282628868139</v>
      </c>
      <c r="V34" s="22">
        <v>-0.5</v>
      </c>
      <c r="W34" s="24">
        <v>1.7211927986906979</v>
      </c>
    </row>
    <row r="35" spans="1:23" ht="13.5">
      <c r="A35" s="26" t="s">
        <v>86</v>
      </c>
      <c r="B35" s="29">
        <f>AVERAGE(B30:B34)</f>
        <v>0.8400000000000001</v>
      </c>
      <c r="C35" s="32">
        <v>1.3010310118396062</v>
      </c>
      <c r="D35" s="29">
        <f>AVERAGE(D30:D34)</f>
        <v>0.78</v>
      </c>
      <c r="E35" s="32">
        <v>1.2370894108309674</v>
      </c>
      <c r="F35" s="29">
        <f>AVERAGE(F30:F34)</f>
        <v>0.05999999999999996</v>
      </c>
      <c r="G35" s="31">
        <v>0.5030055638179803</v>
      </c>
      <c r="H35" s="29">
        <f>AVERAGE(H30:H34)</f>
        <v>1.12</v>
      </c>
      <c r="I35" s="32">
        <v>1.6984593932764043</v>
      </c>
      <c r="J35" s="29">
        <f>AVERAGE(J30:J34)</f>
        <v>1.1600000000000001</v>
      </c>
      <c r="K35" s="32">
        <v>1.7222739453427003</v>
      </c>
      <c r="L35" s="29">
        <f>AVERAGE(L30:L34)</f>
        <v>1.08</v>
      </c>
      <c r="M35" s="32">
        <v>1.699754066690818</v>
      </c>
      <c r="N35" s="29">
        <f>AVERAGE(N30:N34)</f>
        <v>0.6399999999999999</v>
      </c>
      <c r="O35" s="32">
        <v>1.2966132698447717</v>
      </c>
      <c r="P35" s="29">
        <f>AVERAGE(P30:P34)</f>
        <v>1.4</v>
      </c>
      <c r="Q35" s="31">
        <v>1.9203894514666064</v>
      </c>
      <c r="R35" s="29">
        <f>AVERAGE(R30:R34)</f>
        <v>1.54</v>
      </c>
      <c r="S35" s="32">
        <v>2.0358489861403415</v>
      </c>
      <c r="T35" s="29">
        <f>AVERAGE(T30:T34)</f>
        <v>1.5</v>
      </c>
      <c r="U35" s="31">
        <v>2.00899109270083</v>
      </c>
      <c r="V35" s="29">
        <f>AVERAGE(V30:V34)</f>
        <v>1.2600000000000002</v>
      </c>
      <c r="W35" s="31">
        <v>1.7347441009261317</v>
      </c>
    </row>
    <row r="36" spans="1:23" ht="13.5">
      <c r="A36" s="18" t="s">
        <v>230</v>
      </c>
      <c r="B36" s="13">
        <v>-0.5</v>
      </c>
      <c r="C36" s="14">
        <v>1.252760656377962</v>
      </c>
      <c r="D36" s="13">
        <v>-0.5</v>
      </c>
      <c r="E36" s="14">
        <v>1.203428759822378</v>
      </c>
      <c r="F36" s="13">
        <v>-1.3</v>
      </c>
      <c r="G36" s="16">
        <v>0.46196704717661596</v>
      </c>
      <c r="H36" s="13">
        <v>-0.6</v>
      </c>
      <c r="I36" s="14">
        <v>1.6693098455745652</v>
      </c>
      <c r="J36" s="13">
        <v>-0.5</v>
      </c>
      <c r="K36" s="14">
        <v>1.7040641487971708</v>
      </c>
      <c r="L36" s="13">
        <v>-0.7</v>
      </c>
      <c r="M36" s="14">
        <v>1.6621599362073916</v>
      </c>
      <c r="N36" s="13">
        <v>-1.2</v>
      </c>
      <c r="O36" s="14">
        <v>1.2573881396380973</v>
      </c>
      <c r="P36" s="13">
        <v>-0.3</v>
      </c>
      <c r="Q36" s="16">
        <v>1.891406162482193</v>
      </c>
      <c r="R36" s="13">
        <v>0</v>
      </c>
      <c r="S36" s="14">
        <v>2.0186846522159616</v>
      </c>
      <c r="T36" s="13">
        <v>0</v>
      </c>
      <c r="U36" s="16">
        <v>1.9769203073893085</v>
      </c>
      <c r="V36" s="13">
        <v>-0.5</v>
      </c>
      <c r="W36" s="16">
        <v>1.718742640497533</v>
      </c>
    </row>
    <row r="37" spans="1:23" ht="13.5">
      <c r="A37" s="18" t="s">
        <v>218</v>
      </c>
      <c r="B37" s="13">
        <v>-0.8</v>
      </c>
      <c r="C37" s="19">
        <v>1.2412959295885457</v>
      </c>
      <c r="D37" s="13">
        <v>-0.6</v>
      </c>
      <c r="E37" s="19">
        <v>1.1966664709757762</v>
      </c>
      <c r="F37" s="13">
        <v>-1.5</v>
      </c>
      <c r="G37" s="20">
        <v>0.4527050146449767</v>
      </c>
      <c r="H37" s="13">
        <v>-1</v>
      </c>
      <c r="I37" s="19">
        <v>1.6638123283201907</v>
      </c>
      <c r="J37" s="13">
        <v>-0.9</v>
      </c>
      <c r="K37" s="19">
        <v>1.7023448094802394</v>
      </c>
      <c r="L37" s="13">
        <v>-1.1</v>
      </c>
      <c r="M37" s="19">
        <v>1.6541072785000122</v>
      </c>
      <c r="N37" s="13">
        <v>-1.6</v>
      </c>
      <c r="O37" s="19">
        <v>1.2487989749701782</v>
      </c>
      <c r="P37" s="13">
        <v>-0.6</v>
      </c>
      <c r="Q37" s="20">
        <v>1.885584630681981</v>
      </c>
      <c r="R37" s="13">
        <v>-0.4</v>
      </c>
      <c r="S37" s="19">
        <v>2.0170778593157443</v>
      </c>
      <c r="T37" s="13">
        <v>-0.4</v>
      </c>
      <c r="U37" s="20">
        <v>1.9703927543628197</v>
      </c>
      <c r="V37" s="13">
        <v>-1</v>
      </c>
      <c r="W37" s="20">
        <v>1.7184221629998024</v>
      </c>
    </row>
    <row r="38" spans="1:23" ht="13.5">
      <c r="A38" s="18" t="s">
        <v>219</v>
      </c>
      <c r="B38" s="13">
        <v>-0.9</v>
      </c>
      <c r="C38" s="19">
        <v>1.2319173236655256</v>
      </c>
      <c r="D38" s="13">
        <v>-0.7</v>
      </c>
      <c r="E38" s="19">
        <v>1.191867860570511</v>
      </c>
      <c r="F38" s="13">
        <v>-1.6</v>
      </c>
      <c r="G38" s="20">
        <v>0.44540060287526195</v>
      </c>
      <c r="H38" s="13">
        <v>-0.9</v>
      </c>
      <c r="I38" s="19">
        <v>1.6601263063238196</v>
      </c>
      <c r="J38" s="13">
        <v>-0.8</v>
      </c>
      <c r="K38" s="19">
        <v>1.7024647534260033</v>
      </c>
      <c r="L38" s="13">
        <v>-1</v>
      </c>
      <c r="M38" s="19">
        <v>1.6480006796301119</v>
      </c>
      <c r="N38" s="13">
        <v>-1.7</v>
      </c>
      <c r="O38" s="19">
        <v>1.2421785032415702</v>
      </c>
      <c r="P38" s="13">
        <v>-0.6</v>
      </c>
      <c r="Q38" s="20">
        <v>1.8813999177599854</v>
      </c>
      <c r="R38" s="13">
        <v>-0.3</v>
      </c>
      <c r="S38" s="19">
        <v>2.0171949189003637</v>
      </c>
      <c r="T38" s="13">
        <v>-0.3</v>
      </c>
      <c r="U38" s="20">
        <v>1.965656066974132</v>
      </c>
      <c r="V38" s="13">
        <v>-0.9</v>
      </c>
      <c r="W38" s="20">
        <v>1.7202239065929756</v>
      </c>
    </row>
    <row r="39" spans="1:23" ht="13.5">
      <c r="A39" s="18" t="s">
        <v>220</v>
      </c>
      <c r="B39" s="13">
        <v>1.8</v>
      </c>
      <c r="C39" s="19">
        <v>1.2246890976770555</v>
      </c>
      <c r="D39" s="13">
        <v>1.9</v>
      </c>
      <c r="E39" s="19">
        <v>1.1890729802752524</v>
      </c>
      <c r="F39" s="13">
        <v>1.1</v>
      </c>
      <c r="G39" s="20">
        <v>0.4401002550996509</v>
      </c>
      <c r="H39" s="13">
        <v>2.1</v>
      </c>
      <c r="I39" s="19">
        <v>1.6582700010200444</v>
      </c>
      <c r="J39" s="13">
        <v>2.1</v>
      </c>
      <c r="K39" s="19">
        <v>1.7044276537423197</v>
      </c>
      <c r="L39" s="13">
        <v>2</v>
      </c>
      <c r="M39" s="19">
        <v>1.6438689586020327</v>
      </c>
      <c r="N39" s="13">
        <v>1.5</v>
      </c>
      <c r="O39" s="19">
        <v>1.237565934993599</v>
      </c>
      <c r="P39" s="13">
        <v>2.3</v>
      </c>
      <c r="Q39" s="20">
        <v>1.878865867545196</v>
      </c>
      <c r="R39" s="13">
        <v>2.6</v>
      </c>
      <c r="S39" s="19">
        <v>2.019033262498416</v>
      </c>
      <c r="T39" s="13">
        <v>2.5</v>
      </c>
      <c r="U39" s="20">
        <v>1.9627296375511207</v>
      </c>
      <c r="V39" s="13">
        <v>2.1</v>
      </c>
      <c r="W39" s="20">
        <v>1.7241477897340776</v>
      </c>
    </row>
    <row r="40" spans="1:23" ht="13.5">
      <c r="A40" s="18" t="s">
        <v>221</v>
      </c>
      <c r="B40" s="43">
        <v>4.1</v>
      </c>
      <c r="C40" s="19">
        <v>1.2196818140567078</v>
      </c>
      <c r="D40" s="43">
        <v>4</v>
      </c>
      <c r="E40" s="19">
        <v>1.1883290550890333</v>
      </c>
      <c r="F40" s="43">
        <v>3.3</v>
      </c>
      <c r="G40" s="20">
        <v>0.4368580078621047</v>
      </c>
      <c r="H40" s="43">
        <v>4.4</v>
      </c>
      <c r="I40" s="19">
        <v>1.6582708677329538</v>
      </c>
      <c r="J40" s="43">
        <v>4.5</v>
      </c>
      <c r="K40" s="19">
        <v>1.7082464296230775</v>
      </c>
      <c r="L40" s="43">
        <v>4.3</v>
      </c>
      <c r="M40" s="19">
        <v>1.641749475146698</v>
      </c>
      <c r="N40" s="43">
        <v>3.7</v>
      </c>
      <c r="O40" s="19">
        <v>1.235009219942464</v>
      </c>
      <c r="P40" s="43">
        <v>4.7</v>
      </c>
      <c r="Q40" s="20">
        <v>1.8780065737941332</v>
      </c>
      <c r="R40" s="43">
        <v>4.9</v>
      </c>
      <c r="S40" s="19">
        <v>2.022600167216156</v>
      </c>
      <c r="T40" s="43">
        <v>4.8</v>
      </c>
      <c r="U40" s="20">
        <v>1.9616417793635605</v>
      </c>
      <c r="V40" s="43">
        <v>4.6</v>
      </c>
      <c r="W40" s="20">
        <v>1.7302011834773339</v>
      </c>
    </row>
    <row r="41" spans="1:23" ht="13.5">
      <c r="A41" s="18" t="s">
        <v>222</v>
      </c>
      <c r="B41" s="22">
        <v>1.2</v>
      </c>
      <c r="C41" s="23">
        <v>1.2169719274750346</v>
      </c>
      <c r="D41" s="22">
        <v>1.1</v>
      </c>
      <c r="E41" s="23">
        <v>1.1896902099340885</v>
      </c>
      <c r="F41" s="22">
        <v>0.4</v>
      </c>
      <c r="G41" s="24">
        <v>0.43573521306046104</v>
      </c>
      <c r="H41" s="22">
        <v>1.9</v>
      </c>
      <c r="I41" s="23">
        <v>1.6601655131624984</v>
      </c>
      <c r="J41" s="22">
        <v>1.8</v>
      </c>
      <c r="K41" s="23">
        <v>1.7139432517915587</v>
      </c>
      <c r="L41" s="22">
        <v>1.8</v>
      </c>
      <c r="M41" s="23">
        <v>1.6416879793533568</v>
      </c>
      <c r="N41" s="22">
        <v>1.4</v>
      </c>
      <c r="O41" s="23">
        <v>1.234564809656307</v>
      </c>
      <c r="P41" s="22">
        <v>2</v>
      </c>
      <c r="Q41" s="24">
        <v>1.878856345039118</v>
      </c>
      <c r="R41" s="22">
        <v>2.1</v>
      </c>
      <c r="S41" s="23">
        <v>2.0279128086948024</v>
      </c>
      <c r="T41" s="22">
        <v>2.1</v>
      </c>
      <c r="U41" s="24">
        <v>1.9624296513284207</v>
      </c>
      <c r="V41" s="22">
        <v>2</v>
      </c>
      <c r="W41" s="24">
        <v>1.7383989289967356</v>
      </c>
    </row>
    <row r="42" spans="1:23" ht="13.5">
      <c r="A42" s="26" t="s">
        <v>93</v>
      </c>
      <c r="B42" s="29">
        <f>AVERAGE(B36:B41)</f>
        <v>0.8166666666666665</v>
      </c>
      <c r="C42" s="32">
        <v>1.2312194581401386</v>
      </c>
      <c r="D42" s="29">
        <f>AVERAGE(D36:D41)</f>
        <v>0.8666666666666666</v>
      </c>
      <c r="E42" s="32">
        <v>1.1931758894445066</v>
      </c>
      <c r="F42" s="29">
        <f>AVERAGE(F36:F41)</f>
        <v>0.0666666666666666</v>
      </c>
      <c r="G42" s="31">
        <v>0.44546102345317856</v>
      </c>
      <c r="H42" s="29">
        <f>AVERAGE(H36:H41)</f>
        <v>0.9833333333333334</v>
      </c>
      <c r="I42" s="32">
        <v>1.661659143689012</v>
      </c>
      <c r="J42" s="29">
        <f>AVERAGE(J36:J41)</f>
        <v>1.0333333333333334</v>
      </c>
      <c r="K42" s="32">
        <v>1.7059151744767282</v>
      </c>
      <c r="L42" s="29">
        <f>AVERAGE(L36:L41)</f>
        <v>0.8833333333333333</v>
      </c>
      <c r="M42" s="32">
        <v>1.6485957179066004</v>
      </c>
      <c r="N42" s="29">
        <f>AVERAGE(N36:N41)</f>
        <v>0.35000000000000003</v>
      </c>
      <c r="O42" s="32">
        <v>1.2425842637403692</v>
      </c>
      <c r="P42" s="29">
        <f>AVERAGE(P36:P41)</f>
        <v>1.25</v>
      </c>
      <c r="Q42" s="31">
        <v>1.8823532495504345</v>
      </c>
      <c r="R42" s="29">
        <f>AVERAGE(R36:R41)</f>
        <v>1.4833333333333334</v>
      </c>
      <c r="S42" s="32">
        <v>2.0204172781402407</v>
      </c>
      <c r="T42" s="29">
        <f>AVERAGE(T36:T41)</f>
        <v>1.45</v>
      </c>
      <c r="U42" s="31">
        <v>1.9666283661615604</v>
      </c>
      <c r="V42" s="29">
        <f>AVERAGE(V36:V41)</f>
        <v>1.05</v>
      </c>
      <c r="W42" s="31">
        <v>1.7250227687164097</v>
      </c>
    </row>
    <row r="43" spans="1:23" ht="14.25" thickBot="1">
      <c r="A43" s="35" t="s">
        <v>231</v>
      </c>
      <c r="B43" s="44">
        <f>AVERAGE(B6:B10,B12:B16,B18:B22,B24:B28,B30:B34,B36:B41)</f>
        <v>1.609677419354839</v>
      </c>
      <c r="C43" s="45">
        <v>1.5508517052645776</v>
      </c>
      <c r="D43" s="44">
        <f>AVERAGE(D6:D10,D12:D16,D18:D22,D24:D28,D30:D34,D36:D41)</f>
        <v>1.5290322580645161</v>
      </c>
      <c r="E43" s="45">
        <v>1.4593131346763082</v>
      </c>
      <c r="F43" s="44">
        <f>AVERAGE(F6:F10,F12:F16,F18:F22,F24:F28,F30:F34,F36:F41)</f>
        <v>0.8161290322580644</v>
      </c>
      <c r="G43" s="46">
        <v>0.7394762534270354</v>
      </c>
      <c r="H43" s="44">
        <f>AVERAGE(H6:H10,H12:H16,H18:H22,H24:H28,H30:H34,H36:H41)</f>
        <v>1.932258064516129</v>
      </c>
      <c r="I43" s="45">
        <v>1.9158273717823775</v>
      </c>
      <c r="J43" s="44">
        <f>AVERAGE(J6:J10,J12:J16,J18:J22,J24:J28,J30:J34,J36:J41)</f>
        <v>1.9225806451612906</v>
      </c>
      <c r="K43" s="45">
        <v>1.9234968712275111</v>
      </c>
      <c r="L43" s="44">
        <f>AVERAGE(L6:L10,L12:L16,L18:L22,L24:L28,L30:L34,L36:L41)</f>
        <v>1.9129032258064511</v>
      </c>
      <c r="M43" s="45">
        <v>1.9388047017121859</v>
      </c>
      <c r="N43" s="44">
        <f>AVERAGE(N6:N10,N12:N16,N18:N22,N24:N28,N30:N34,N36:N41)</f>
        <v>1.461290322580645</v>
      </c>
      <c r="O43" s="45">
        <v>1.536828122307871</v>
      </c>
      <c r="P43" s="44">
        <f>AVERAGE(P6:P10,P12:P16,P18:P22,P24:P28,P30:P34,P36:P41)</f>
        <v>2.1387096774193552</v>
      </c>
      <c r="Q43" s="46">
        <v>2.1299661515586203</v>
      </c>
      <c r="R43" s="44">
        <f>AVERAGE(R6:R10,R12:R16,R18:R22,R24:R28,R30:R34,R36:R41)</f>
        <v>2.27741935483871</v>
      </c>
      <c r="S43" s="45">
        <v>2.2312408685655614</v>
      </c>
      <c r="T43" s="44">
        <f>AVERAGE(T6:T10,T12:T16,T18:T22,T24:T28,T30:T34,T36:T41)</f>
        <v>2.2774193548387096</v>
      </c>
      <c r="U43" s="46">
        <v>2.2298254422351764</v>
      </c>
      <c r="V43" s="44">
        <f>AVERAGE(V6:V10,V12:V16,V18:V22,V24:V28,V30:V34,V36:V41)</f>
        <v>1.9774193548387098</v>
      </c>
      <c r="W43" s="46">
        <v>1.9474333899394833</v>
      </c>
    </row>
  </sheetData>
  <mergeCells count="18">
    <mergeCell ref="B3:G3"/>
    <mergeCell ref="H3:Q3"/>
    <mergeCell ref="R3:U3"/>
    <mergeCell ref="V3:W3"/>
    <mergeCell ref="B4:C4"/>
    <mergeCell ref="D4:E4"/>
    <mergeCell ref="F4:G4"/>
    <mergeCell ref="H4:I4"/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</mergeCells>
  <printOptions/>
  <pageMargins left="0.75" right="0.75" top="1" bottom="1" header="0.512" footer="0.512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3"/>
  <sheetViews>
    <sheetView showGridLines="0" showRowColHeaders="0" showOutlineSymbols="0" zoomScale="85" zoomScaleNormal="85" workbookViewId="0" topLeftCell="A1">
      <selection activeCell="A1" sqref="A1:W1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bestFit="1" customWidth="1"/>
    <col min="5" max="5" width="6.00390625" style="0" bestFit="1" customWidth="1"/>
    <col min="6" max="6" width="6.375" style="0" bestFit="1" customWidth="1"/>
    <col min="7" max="7" width="6.00390625" style="0" bestFit="1" customWidth="1"/>
    <col min="8" max="8" width="6.375" style="0" bestFit="1" customWidth="1"/>
    <col min="9" max="9" width="6.00390625" style="0" bestFit="1" customWidth="1"/>
    <col min="10" max="10" width="6.375" style="0" bestFit="1" customWidth="1"/>
    <col min="11" max="11" width="6.00390625" style="0" bestFit="1" customWidth="1"/>
    <col min="12" max="12" width="6.375" style="0" bestFit="1" customWidth="1"/>
    <col min="13" max="13" width="6.00390625" style="0" bestFit="1" customWidth="1"/>
    <col min="14" max="14" width="6.375" style="0" bestFit="1" customWidth="1"/>
    <col min="15" max="15" width="6.00390625" style="0" bestFit="1" customWidth="1"/>
    <col min="16" max="16" width="6.375" style="0" bestFit="1" customWidth="1"/>
    <col min="17" max="17" width="6.00390625" style="0" bestFit="1" customWidth="1"/>
    <col min="18" max="18" width="6.375" style="0" bestFit="1" customWidth="1"/>
    <col min="19" max="19" width="6.00390625" style="0" bestFit="1" customWidth="1"/>
    <col min="20" max="20" width="6.375" style="0" bestFit="1" customWidth="1"/>
    <col min="21" max="21" width="6.00390625" style="0" bestFit="1" customWidth="1"/>
    <col min="22" max="22" width="6.375" style="0" bestFit="1" customWidth="1"/>
    <col min="23" max="23" width="6.00390625" style="0" bestFit="1" customWidth="1"/>
  </cols>
  <sheetData>
    <row r="1" spans="1:23" ht="17.25">
      <c r="A1" s="76" t="s">
        <v>358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</row>
    <row r="2" spans="1:23" ht="14.25" thickBot="1">
      <c r="A2" s="77" t="s">
        <v>29</v>
      </c>
      <c r="B2" s="7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7"/>
      <c r="W2" s="77"/>
    </row>
    <row r="3" spans="1:23" ht="13.5">
      <c r="A3" s="2"/>
      <c r="B3" s="83" t="s">
        <v>30</v>
      </c>
      <c r="C3" s="84"/>
      <c r="D3" s="84"/>
      <c r="E3" s="84"/>
      <c r="F3" s="84"/>
      <c r="G3" s="85"/>
      <c r="H3" s="83" t="s">
        <v>31</v>
      </c>
      <c r="I3" s="84"/>
      <c r="J3" s="84"/>
      <c r="K3" s="84"/>
      <c r="L3" s="84"/>
      <c r="M3" s="84"/>
      <c r="N3" s="84"/>
      <c r="O3" s="84"/>
      <c r="P3" s="84"/>
      <c r="Q3" s="85"/>
      <c r="R3" s="83" t="s">
        <v>32</v>
      </c>
      <c r="S3" s="84"/>
      <c r="T3" s="84"/>
      <c r="U3" s="85"/>
      <c r="V3" s="84" t="s">
        <v>33</v>
      </c>
      <c r="W3" s="85"/>
    </row>
    <row r="4" spans="1:23" ht="13.5">
      <c r="A4" s="3"/>
      <c r="B4" s="78" t="s">
        <v>34</v>
      </c>
      <c r="C4" s="79"/>
      <c r="D4" s="80" t="s">
        <v>35</v>
      </c>
      <c r="E4" s="79"/>
      <c r="F4" s="82" t="s">
        <v>36</v>
      </c>
      <c r="G4" s="81"/>
      <c r="H4" s="78" t="s">
        <v>37</v>
      </c>
      <c r="I4" s="79"/>
      <c r="J4" s="80" t="s">
        <v>38</v>
      </c>
      <c r="K4" s="79"/>
      <c r="L4" s="82" t="s">
        <v>39</v>
      </c>
      <c r="M4" s="79"/>
      <c r="N4" s="82" t="s">
        <v>40</v>
      </c>
      <c r="O4" s="79"/>
      <c r="P4" s="82" t="s">
        <v>41</v>
      </c>
      <c r="Q4" s="81"/>
      <c r="R4" s="78" t="s">
        <v>42</v>
      </c>
      <c r="S4" s="79"/>
      <c r="T4" s="80" t="s">
        <v>43</v>
      </c>
      <c r="U4" s="81"/>
      <c r="V4" s="82" t="s">
        <v>44</v>
      </c>
      <c r="W4" s="81"/>
    </row>
    <row r="5" spans="1:23" ht="13.5">
      <c r="A5" s="4"/>
      <c r="B5" s="5" t="s">
        <v>45</v>
      </c>
      <c r="C5" s="6" t="s">
        <v>46</v>
      </c>
      <c r="D5" s="7" t="s">
        <v>45</v>
      </c>
      <c r="E5" s="6" t="s">
        <v>46</v>
      </c>
      <c r="F5" s="8" t="s">
        <v>45</v>
      </c>
      <c r="G5" s="9" t="s">
        <v>46</v>
      </c>
      <c r="H5" s="5" t="s">
        <v>45</v>
      </c>
      <c r="I5" s="6" t="s">
        <v>46</v>
      </c>
      <c r="J5" s="7" t="s">
        <v>45</v>
      </c>
      <c r="K5" s="6" t="s">
        <v>46</v>
      </c>
      <c r="L5" s="8" t="s">
        <v>45</v>
      </c>
      <c r="M5" s="10" t="s">
        <v>46</v>
      </c>
      <c r="N5" s="8" t="s">
        <v>45</v>
      </c>
      <c r="O5" s="10" t="s">
        <v>46</v>
      </c>
      <c r="P5" s="8" t="s">
        <v>45</v>
      </c>
      <c r="Q5" s="9" t="s">
        <v>46</v>
      </c>
      <c r="R5" s="5" t="s">
        <v>45</v>
      </c>
      <c r="S5" s="6" t="s">
        <v>46</v>
      </c>
      <c r="T5" s="7" t="s">
        <v>45</v>
      </c>
      <c r="U5" s="11" t="s">
        <v>46</v>
      </c>
      <c r="V5" s="8" t="s">
        <v>45</v>
      </c>
      <c r="W5" s="9" t="s">
        <v>46</v>
      </c>
    </row>
    <row r="6" spans="1:23" ht="13.5">
      <c r="A6" s="33" t="s">
        <v>360</v>
      </c>
      <c r="B6" s="13">
        <v>17.4</v>
      </c>
      <c r="C6" s="17">
        <v>16.77200974861226</v>
      </c>
      <c r="D6" s="15">
        <v>17.4</v>
      </c>
      <c r="E6" s="14">
        <v>16.781921998581154</v>
      </c>
      <c r="F6" s="15">
        <v>16.8</v>
      </c>
      <c r="G6" s="16">
        <v>16.14847755964743</v>
      </c>
      <c r="H6" s="13">
        <v>18</v>
      </c>
      <c r="I6" s="14">
        <v>17.647696647868624</v>
      </c>
      <c r="J6" s="15">
        <v>18.1</v>
      </c>
      <c r="K6" s="14">
        <v>17.69989297730109</v>
      </c>
      <c r="L6" s="15">
        <v>17.5</v>
      </c>
      <c r="M6" s="14">
        <v>17.434911120799367</v>
      </c>
      <c r="N6" s="15">
        <v>17.5</v>
      </c>
      <c r="O6" s="14">
        <v>17.263864347208123</v>
      </c>
      <c r="P6" s="15">
        <v>18.2</v>
      </c>
      <c r="Q6" s="16">
        <v>17.799000897758386</v>
      </c>
      <c r="R6" s="13">
        <v>18.4</v>
      </c>
      <c r="S6" s="14">
        <v>17.828672797079605</v>
      </c>
      <c r="T6" s="15">
        <v>18.3</v>
      </c>
      <c r="U6" s="16">
        <v>17.83666250745895</v>
      </c>
      <c r="V6" s="13">
        <v>18.3</v>
      </c>
      <c r="W6" s="16">
        <v>17.82431484230871</v>
      </c>
    </row>
    <row r="7" spans="1:23" ht="13.5">
      <c r="A7" s="18" t="s">
        <v>327</v>
      </c>
      <c r="B7" s="13">
        <v>14.8</v>
      </c>
      <c r="C7" s="21">
        <v>16.57677928844424</v>
      </c>
      <c r="D7" s="13">
        <v>14.8</v>
      </c>
      <c r="E7" s="19">
        <v>16.58623843826076</v>
      </c>
      <c r="F7" s="13">
        <v>14.2</v>
      </c>
      <c r="G7" s="20">
        <v>15.950047672942198</v>
      </c>
      <c r="H7" s="13">
        <v>15.7</v>
      </c>
      <c r="I7" s="19">
        <v>17.446757514955763</v>
      </c>
      <c r="J7" s="13">
        <v>15.8</v>
      </c>
      <c r="K7" s="19">
        <v>17.495143368133043</v>
      </c>
      <c r="L7" s="13">
        <v>15.1</v>
      </c>
      <c r="M7" s="19">
        <v>17.232222482123866</v>
      </c>
      <c r="N7" s="13">
        <v>15.1</v>
      </c>
      <c r="O7" s="19">
        <v>17.065329525578885</v>
      </c>
      <c r="P7" s="13">
        <v>15.9</v>
      </c>
      <c r="Q7" s="20">
        <v>17.592803875016955</v>
      </c>
      <c r="R7" s="13">
        <v>15.9</v>
      </c>
      <c r="S7" s="19">
        <v>17.619534376894517</v>
      </c>
      <c r="T7" s="13">
        <v>15.9</v>
      </c>
      <c r="U7" s="20">
        <v>17.62722336174998</v>
      </c>
      <c r="V7" s="13">
        <v>15.9</v>
      </c>
      <c r="W7" s="20">
        <v>17.625766676258124</v>
      </c>
    </row>
    <row r="8" spans="1:23" ht="13.5">
      <c r="A8" s="18" t="s">
        <v>328</v>
      </c>
      <c r="B8" s="13">
        <v>15.5</v>
      </c>
      <c r="C8" s="21">
        <v>16.382412621919748</v>
      </c>
      <c r="D8" s="13">
        <v>15.4</v>
      </c>
      <c r="E8" s="19">
        <v>16.391339474692025</v>
      </c>
      <c r="F8" s="13">
        <v>14.9</v>
      </c>
      <c r="G8" s="20">
        <v>15.752258552462681</v>
      </c>
      <c r="H8" s="13">
        <v>16.4</v>
      </c>
      <c r="I8" s="19">
        <v>17.24603484702382</v>
      </c>
      <c r="J8" s="13">
        <v>16.4</v>
      </c>
      <c r="K8" s="19">
        <v>17.29060048873876</v>
      </c>
      <c r="L8" s="13">
        <v>15.9</v>
      </c>
      <c r="M8" s="19">
        <v>17.0298736868102</v>
      </c>
      <c r="N8" s="13">
        <v>16.1</v>
      </c>
      <c r="O8" s="19">
        <v>16.867317691294584</v>
      </c>
      <c r="P8" s="13">
        <v>16.5</v>
      </c>
      <c r="Q8" s="20">
        <v>17.38683425428599</v>
      </c>
      <c r="R8" s="13">
        <v>16.4</v>
      </c>
      <c r="S8" s="19">
        <v>17.41081457272572</v>
      </c>
      <c r="T8" s="13">
        <v>16.5</v>
      </c>
      <c r="U8" s="20">
        <v>17.41812440565825</v>
      </c>
      <c r="V8" s="13">
        <v>16.5</v>
      </c>
      <c r="W8" s="20">
        <v>17.427165400522895</v>
      </c>
    </row>
    <row r="9" spans="1:23" ht="13.5">
      <c r="A9" s="18" t="s">
        <v>329</v>
      </c>
      <c r="B9" s="13">
        <v>17.2</v>
      </c>
      <c r="C9" s="21">
        <v>16.188949384529725</v>
      </c>
      <c r="D9" s="13">
        <v>17.2</v>
      </c>
      <c r="E9" s="19">
        <v>16.197276747403002</v>
      </c>
      <c r="F9" s="13">
        <v>16.6</v>
      </c>
      <c r="G9" s="20">
        <v>15.555176090509253</v>
      </c>
      <c r="H9" s="13">
        <v>18.2</v>
      </c>
      <c r="I9" s="19">
        <v>17.04563033072568</v>
      </c>
      <c r="J9" s="13">
        <v>18.1</v>
      </c>
      <c r="K9" s="19">
        <v>17.086380514101496</v>
      </c>
      <c r="L9" s="13">
        <v>17.7</v>
      </c>
      <c r="M9" s="19">
        <v>16.8279701783065</v>
      </c>
      <c r="N9" s="13">
        <v>17.9</v>
      </c>
      <c r="O9" s="19">
        <v>16.669911521843858</v>
      </c>
      <c r="P9" s="13">
        <v>18.2</v>
      </c>
      <c r="Q9" s="20">
        <v>17.181217865538898</v>
      </c>
      <c r="R9" s="13">
        <v>18.1</v>
      </c>
      <c r="S9" s="19">
        <v>17.202646805940155</v>
      </c>
      <c r="T9" s="13">
        <v>18.2</v>
      </c>
      <c r="U9" s="20">
        <v>17.209490705339654</v>
      </c>
      <c r="V9" s="13">
        <v>18.2</v>
      </c>
      <c r="W9" s="20">
        <v>17.22860611219079</v>
      </c>
    </row>
    <row r="10" spans="1:23" ht="13.5">
      <c r="A10" s="18" t="s">
        <v>330</v>
      </c>
      <c r="B10" s="22">
        <v>15.5</v>
      </c>
      <c r="C10" s="25">
        <v>15.996418405717531</v>
      </c>
      <c r="D10" s="22">
        <v>15.5</v>
      </c>
      <c r="E10" s="23">
        <v>16.00409118657362</v>
      </c>
      <c r="F10" s="22">
        <v>14.9</v>
      </c>
      <c r="G10" s="24">
        <v>15.35885603148005</v>
      </c>
      <c r="H10" s="22">
        <v>16.4</v>
      </c>
      <c r="I10" s="23">
        <v>16.845636759242026</v>
      </c>
      <c r="J10" s="22">
        <v>16.3</v>
      </c>
      <c r="K10" s="23">
        <v>16.882590789353976</v>
      </c>
      <c r="L10" s="22">
        <v>15.9</v>
      </c>
      <c r="M10" s="23">
        <v>16.626608005622973</v>
      </c>
      <c r="N10" s="22">
        <v>16.1</v>
      </c>
      <c r="O10" s="23">
        <v>16.473183349239516</v>
      </c>
      <c r="P10" s="22">
        <v>16.4</v>
      </c>
      <c r="Q10" s="24">
        <v>16.976071401414025</v>
      </c>
      <c r="R10" s="22">
        <v>16.4</v>
      </c>
      <c r="S10" s="23">
        <v>16.995154851410778</v>
      </c>
      <c r="T10" s="22">
        <v>16.4</v>
      </c>
      <c r="U10" s="24">
        <v>17.001437890868118</v>
      </c>
      <c r="V10" s="22">
        <v>16.3</v>
      </c>
      <c r="W10" s="24">
        <v>17.030176802839883</v>
      </c>
    </row>
    <row r="11" spans="1:23" ht="13.5">
      <c r="A11" s="26" t="s">
        <v>62</v>
      </c>
      <c r="B11" s="27">
        <f>AVERAGE(B6:B10)</f>
        <v>16.080000000000002</v>
      </c>
      <c r="C11" s="28">
        <v>16.3833138898447</v>
      </c>
      <c r="D11" s="29">
        <f>AVERAGE(D6:D10)</f>
        <v>16.06</v>
      </c>
      <c r="E11" s="32">
        <v>16.392173569102113</v>
      </c>
      <c r="F11" s="29">
        <f>AVERAGE(F6:F10)</f>
        <v>15.48</v>
      </c>
      <c r="G11" s="31">
        <v>15.752963181408319</v>
      </c>
      <c r="H11" s="27">
        <f>AVERAGE(H6:H10)</f>
        <v>16.939999999999998</v>
      </c>
      <c r="I11" s="32">
        <v>17.24635121996318</v>
      </c>
      <c r="J11" s="29">
        <f>AVERAGE(J6:J10)</f>
        <v>16.94</v>
      </c>
      <c r="K11" s="32">
        <v>17.29092162752567</v>
      </c>
      <c r="L11" s="29">
        <f>AVERAGE(L6:L10)</f>
        <v>16.42</v>
      </c>
      <c r="M11" s="32">
        <v>17.227525561214655</v>
      </c>
      <c r="N11" s="29">
        <f>AVERAGE(N6:N10)</f>
        <v>16.54</v>
      </c>
      <c r="O11" s="32">
        <v>16.867921287032992</v>
      </c>
      <c r="P11" s="29">
        <f>AVERAGE(P6:P10)</f>
        <v>17.04</v>
      </c>
      <c r="Q11" s="31">
        <v>17.38718565880285</v>
      </c>
      <c r="R11" s="27">
        <f>AVERAGE(R6:R10)</f>
        <v>17.04</v>
      </c>
      <c r="S11" s="32">
        <v>17.411364680810156</v>
      </c>
      <c r="T11" s="29">
        <f>AVERAGE(T6:T10)</f>
        <v>17.060000000000002</v>
      </c>
      <c r="U11" s="31">
        <v>17.41858777421499</v>
      </c>
      <c r="V11" s="27">
        <f>AVERAGE(V6:V10)</f>
        <v>17.04</v>
      </c>
      <c r="W11" s="31">
        <v>17.42720596682408</v>
      </c>
    </row>
    <row r="12" spans="1:23" ht="13.5">
      <c r="A12" s="18" t="s">
        <v>331</v>
      </c>
      <c r="B12" s="13">
        <v>17.2</v>
      </c>
      <c r="C12" s="17">
        <v>15.804838029377152</v>
      </c>
      <c r="D12" s="13">
        <v>17.2</v>
      </c>
      <c r="E12" s="14">
        <v>15.811813228029898</v>
      </c>
      <c r="F12" s="13">
        <v>16.6</v>
      </c>
      <c r="G12" s="16">
        <v>15.16334409137953</v>
      </c>
      <c r="H12" s="13">
        <v>18</v>
      </c>
      <c r="I12" s="14">
        <v>16.64613786505516</v>
      </c>
      <c r="J12" s="13">
        <v>18</v>
      </c>
      <c r="K12" s="14">
        <v>16.679329574252694</v>
      </c>
      <c r="L12" s="13">
        <v>17.4</v>
      </c>
      <c r="M12" s="14">
        <v>16.42587365567983</v>
      </c>
      <c r="N12" s="13">
        <v>17.5</v>
      </c>
      <c r="O12" s="14">
        <v>16.27719513251983</v>
      </c>
      <c r="P12" s="13">
        <v>18.1</v>
      </c>
      <c r="Q12" s="16">
        <v>16.77150210635831</v>
      </c>
      <c r="R12" s="13">
        <v>18.2</v>
      </c>
      <c r="S12" s="14">
        <v>16.78845248712139</v>
      </c>
      <c r="T12" s="13">
        <v>18.1</v>
      </c>
      <c r="U12" s="16">
        <v>16.79407190352682</v>
      </c>
      <c r="V12" s="13">
        <v>18</v>
      </c>
      <c r="W12" s="16">
        <v>16.831958198179073</v>
      </c>
    </row>
    <row r="13" spans="1:23" ht="13.5">
      <c r="A13" s="18" t="s">
        <v>332</v>
      </c>
      <c r="B13" s="13">
        <v>16.7</v>
      </c>
      <c r="C13" s="21">
        <v>15.614216494319058</v>
      </c>
      <c r="D13" s="13">
        <v>16.7</v>
      </c>
      <c r="E13" s="19">
        <v>15.620463088475352</v>
      </c>
      <c r="F13" s="13">
        <v>16.1</v>
      </c>
      <c r="G13" s="20">
        <v>14.968676135969762</v>
      </c>
      <c r="H13" s="13">
        <v>17.6</v>
      </c>
      <c r="I13" s="19">
        <v>16.447208207897546</v>
      </c>
      <c r="J13" s="13">
        <v>17.6</v>
      </c>
      <c r="K13" s="19">
        <v>16.476685842425844</v>
      </c>
      <c r="L13" s="13">
        <v>17</v>
      </c>
      <c r="M13" s="19">
        <v>16.225843943481784</v>
      </c>
      <c r="N13" s="13">
        <v>17.1</v>
      </c>
      <c r="O13" s="19">
        <v>16.08199849325603</v>
      </c>
      <c r="P13" s="13">
        <v>17.7</v>
      </c>
      <c r="Q13" s="20">
        <v>16.567607524387572</v>
      </c>
      <c r="R13" s="13">
        <v>17.7</v>
      </c>
      <c r="S13" s="19">
        <v>16.582643203496925</v>
      </c>
      <c r="T13" s="13">
        <v>17.7</v>
      </c>
      <c r="U13" s="20">
        <v>16.58748880174126</v>
      </c>
      <c r="V13" s="13">
        <v>17.7</v>
      </c>
      <c r="W13" s="20">
        <v>16.63402364036802</v>
      </c>
    </row>
    <row r="14" spans="1:23" ht="13.5">
      <c r="A14" s="18" t="s">
        <v>333</v>
      </c>
      <c r="B14" s="13">
        <v>17.8</v>
      </c>
      <c r="C14" s="21">
        <v>15.424552372009106</v>
      </c>
      <c r="D14" s="13">
        <v>17.8</v>
      </c>
      <c r="E14" s="19">
        <v>15.430051099092575</v>
      </c>
      <c r="F14" s="13">
        <v>17.2</v>
      </c>
      <c r="G14" s="20">
        <v>14.774878416351974</v>
      </c>
      <c r="H14" s="13">
        <v>18.6</v>
      </c>
      <c r="I14" s="19">
        <v>16.248913118813253</v>
      </c>
      <c r="J14" s="13">
        <v>18.7</v>
      </c>
      <c r="K14" s="19">
        <v>16.2747391369319</v>
      </c>
      <c r="L14" s="13">
        <v>18.1</v>
      </c>
      <c r="M14" s="19">
        <v>16.026585960959068</v>
      </c>
      <c r="N14" s="13">
        <v>18.2</v>
      </c>
      <c r="O14" s="19">
        <v>15.887634813950266</v>
      </c>
      <c r="P14" s="13">
        <v>18.7</v>
      </c>
      <c r="Q14" s="20">
        <v>16.364475307324582</v>
      </c>
      <c r="R14" s="13">
        <v>18.8</v>
      </c>
      <c r="S14" s="19">
        <v>16.37781997458628</v>
      </c>
      <c r="T14" s="13">
        <v>18.8</v>
      </c>
      <c r="U14" s="20">
        <v>16.381774626931236</v>
      </c>
      <c r="V14" s="13">
        <v>18.8</v>
      </c>
      <c r="W14" s="20">
        <v>16.436439014047934</v>
      </c>
    </row>
    <row r="15" spans="1:23" ht="13.5">
      <c r="A15" s="18" t="s">
        <v>334</v>
      </c>
      <c r="B15" s="13">
        <v>17.8</v>
      </c>
      <c r="C15" s="21">
        <v>15.235835058530267</v>
      </c>
      <c r="D15" s="13">
        <v>17.7</v>
      </c>
      <c r="E15" s="19">
        <v>15.240578095286143</v>
      </c>
      <c r="F15" s="13">
        <v>17.1</v>
      </c>
      <c r="G15" s="20">
        <v>14.581967860402335</v>
      </c>
      <c r="H15" s="13">
        <v>18.9</v>
      </c>
      <c r="I15" s="19">
        <v>16.051308700904098</v>
      </c>
      <c r="J15" s="13">
        <v>18.8</v>
      </c>
      <c r="K15" s="19">
        <v>16.0735594833012</v>
      </c>
      <c r="L15" s="13">
        <v>18.5</v>
      </c>
      <c r="M15" s="19">
        <v>15.828157084931954</v>
      </c>
      <c r="N15" s="13">
        <v>18.8</v>
      </c>
      <c r="O15" s="19">
        <v>15.694135398796535</v>
      </c>
      <c r="P15" s="13">
        <v>18.9</v>
      </c>
      <c r="Q15" s="20">
        <v>16.162183084974828</v>
      </c>
      <c r="R15" s="13">
        <v>18.8</v>
      </c>
      <c r="S15" s="19">
        <v>16.174065092824517</v>
      </c>
      <c r="T15" s="13">
        <v>18.8</v>
      </c>
      <c r="U15" s="20">
        <v>16.177005330169518</v>
      </c>
      <c r="V15" s="13">
        <v>18.9</v>
      </c>
      <c r="W15" s="20">
        <v>16.23926271683756</v>
      </c>
    </row>
    <row r="16" spans="1:23" ht="13.5">
      <c r="A16" s="18" t="s">
        <v>335</v>
      </c>
      <c r="B16" s="22">
        <v>18.5</v>
      </c>
      <c r="C16" s="25">
        <v>15.048045317379106</v>
      </c>
      <c r="D16" s="22">
        <v>18.6</v>
      </c>
      <c r="E16" s="23">
        <v>15.052035859987482</v>
      </c>
      <c r="F16" s="22">
        <v>17.8</v>
      </c>
      <c r="G16" s="24">
        <v>14.389952418129118</v>
      </c>
      <c r="H16" s="22">
        <v>18.9</v>
      </c>
      <c r="I16" s="23">
        <v>15.854441886956884</v>
      </c>
      <c r="J16" s="22">
        <v>19</v>
      </c>
      <c r="K16" s="23">
        <v>15.873207360855265</v>
      </c>
      <c r="L16" s="22">
        <v>18.4</v>
      </c>
      <c r="M16" s="23">
        <v>15.63060504426511</v>
      </c>
      <c r="N16" s="22">
        <v>18.5</v>
      </c>
      <c r="O16" s="23">
        <v>15.501521695864776</v>
      </c>
      <c r="P16" s="22">
        <v>19.1</v>
      </c>
      <c r="Q16" s="24">
        <v>15.960798398283906</v>
      </c>
      <c r="R16" s="22">
        <v>19.2</v>
      </c>
      <c r="S16" s="23">
        <v>15.971450068684193</v>
      </c>
      <c r="T16" s="22">
        <v>19.2</v>
      </c>
      <c r="U16" s="24">
        <v>15.97324676013548</v>
      </c>
      <c r="V16" s="22">
        <v>19.1</v>
      </c>
      <c r="W16" s="24">
        <v>16.042545674761175</v>
      </c>
    </row>
    <row r="17" spans="1:23" ht="13.5">
      <c r="A17" s="26" t="s">
        <v>68</v>
      </c>
      <c r="B17" s="27">
        <f>AVERAGE(B12:B16)</f>
        <v>17.6</v>
      </c>
      <c r="C17" s="28">
        <v>15.42549745432294</v>
      </c>
      <c r="D17" s="29">
        <f>AVERAGE(D12:D16)</f>
        <v>17.6</v>
      </c>
      <c r="E17" s="32">
        <v>15.430988274174291</v>
      </c>
      <c r="F17" s="29">
        <f>AVERAGE(F12:F16)</f>
        <v>16.96</v>
      </c>
      <c r="G17" s="31">
        <v>14.775763784446545</v>
      </c>
      <c r="H17" s="27">
        <f>AVERAGE(H12:H16)</f>
        <v>18.4</v>
      </c>
      <c r="I17" s="32">
        <v>16.249601955925392</v>
      </c>
      <c r="J17" s="29">
        <f>AVERAGE(J12:J16)</f>
        <v>18.419999999999998</v>
      </c>
      <c r="K17" s="32">
        <v>16.27550427955338</v>
      </c>
      <c r="L17" s="29">
        <f>AVERAGE(L12:L16)</f>
        <v>17.880000000000003</v>
      </c>
      <c r="M17" s="32">
        <v>16.22537486450691</v>
      </c>
      <c r="N17" s="29">
        <f>AVERAGE(N12:N16)</f>
        <v>18.02</v>
      </c>
      <c r="O17" s="32">
        <v>15.888497106877486</v>
      </c>
      <c r="P17" s="29">
        <f>AVERAGE(P12:P16)</f>
        <v>18.5</v>
      </c>
      <c r="Q17" s="31">
        <v>16.36531328426584</v>
      </c>
      <c r="R17" s="27">
        <f>AVERAGE(R12:R16)</f>
        <v>18.54</v>
      </c>
      <c r="S17" s="32">
        <v>16.37888616534266</v>
      </c>
      <c r="T17" s="29">
        <f>AVERAGE(T12:T16)</f>
        <v>18.52</v>
      </c>
      <c r="U17" s="31">
        <v>16.382717484500866</v>
      </c>
      <c r="V17" s="27">
        <f>AVERAGE(V12:V16)</f>
        <v>18.5</v>
      </c>
      <c r="W17" s="31">
        <v>16.43684584883875</v>
      </c>
    </row>
    <row r="18" spans="1:23" ht="13.5">
      <c r="A18" s="18" t="s">
        <v>336</v>
      </c>
      <c r="B18" s="13">
        <v>17</v>
      </c>
      <c r="C18" s="17">
        <v>14.861155869394604</v>
      </c>
      <c r="D18" s="13">
        <v>17</v>
      </c>
      <c r="E18" s="14">
        <v>14.864407617609123</v>
      </c>
      <c r="F18" s="13">
        <v>16.3</v>
      </c>
      <c r="G18" s="16">
        <v>14.198831458674427</v>
      </c>
      <c r="H18" s="13">
        <v>17.5</v>
      </c>
      <c r="I18" s="14">
        <v>15.658350553770116</v>
      </c>
      <c r="J18" s="13">
        <v>17.5</v>
      </c>
      <c r="K18" s="14">
        <v>15.673733732713789</v>
      </c>
      <c r="L18" s="13">
        <v>16.9</v>
      </c>
      <c r="M18" s="14">
        <v>15.433968045885917</v>
      </c>
      <c r="N18" s="13">
        <v>17</v>
      </c>
      <c r="O18" s="14">
        <v>15.309805579361045</v>
      </c>
      <c r="P18" s="13">
        <v>17.7</v>
      </c>
      <c r="Q18" s="16">
        <v>15.760378696095763</v>
      </c>
      <c r="R18" s="13">
        <v>17.8</v>
      </c>
      <c r="S18" s="14">
        <v>15.770035596097872</v>
      </c>
      <c r="T18" s="13">
        <v>17.7</v>
      </c>
      <c r="U18" s="16">
        <v>15.77055471244834</v>
      </c>
      <c r="V18" s="13">
        <v>17.7</v>
      </c>
      <c r="W18" s="16">
        <v>15.846331402783179</v>
      </c>
    </row>
    <row r="19" spans="1:23" ht="13.5">
      <c r="A19" s="18" t="s">
        <v>337</v>
      </c>
      <c r="B19" s="13">
        <v>12.9</v>
      </c>
      <c r="C19" s="21">
        <v>14.675132025824979</v>
      </c>
      <c r="D19" s="13">
        <v>12.9</v>
      </c>
      <c r="E19" s="19">
        <v>14.677668575418975</v>
      </c>
      <c r="F19" s="13">
        <v>12.2</v>
      </c>
      <c r="G19" s="20">
        <v>14.008596216351917</v>
      </c>
      <c r="H19" s="13">
        <v>13.5</v>
      </c>
      <c r="I19" s="19">
        <v>15.463063692617176</v>
      </c>
      <c r="J19" s="13">
        <v>13.7</v>
      </c>
      <c r="K19" s="19">
        <v>15.47518013450715</v>
      </c>
      <c r="L19" s="13">
        <v>12.9</v>
      </c>
      <c r="M19" s="19">
        <v>15.238274958946917</v>
      </c>
      <c r="N19" s="13">
        <v>12.9</v>
      </c>
      <c r="O19" s="19">
        <v>15.118989690215152</v>
      </c>
      <c r="P19" s="13">
        <v>13.8</v>
      </c>
      <c r="Q19" s="20">
        <v>15.560971395697695</v>
      </c>
      <c r="R19" s="13">
        <v>13.9</v>
      </c>
      <c r="S19" s="19">
        <v>15.569871584095479</v>
      </c>
      <c r="T19" s="13">
        <v>13.9</v>
      </c>
      <c r="U19" s="20">
        <v>15.56897504005704</v>
      </c>
      <c r="V19" s="13">
        <v>14</v>
      </c>
      <c r="W19" s="20">
        <v>15.650656110325848</v>
      </c>
    </row>
    <row r="20" spans="1:23" ht="13.5">
      <c r="A20" s="18" t="s">
        <v>338</v>
      </c>
      <c r="B20" s="13">
        <v>15</v>
      </c>
      <c r="C20" s="21">
        <v>14.489932360273393</v>
      </c>
      <c r="D20" s="13">
        <v>14.9</v>
      </c>
      <c r="E20" s="19">
        <v>14.491786508809735</v>
      </c>
      <c r="F20" s="13">
        <v>14.3</v>
      </c>
      <c r="G20" s="20">
        <v>13.81923028279704</v>
      </c>
      <c r="H20" s="13">
        <v>16.2</v>
      </c>
      <c r="I20" s="19">
        <v>15.26860163490396</v>
      </c>
      <c r="J20" s="13">
        <v>16.1</v>
      </c>
      <c r="K20" s="19">
        <v>15.277578821418322</v>
      </c>
      <c r="L20" s="13">
        <v>15.7</v>
      </c>
      <c r="M20" s="19">
        <v>15.0435455560223</v>
      </c>
      <c r="N20" s="13">
        <v>15.8</v>
      </c>
      <c r="O20" s="19">
        <v>14.929067832856099</v>
      </c>
      <c r="P20" s="13">
        <v>16.2</v>
      </c>
      <c r="Q20" s="20">
        <v>15.362614006901666</v>
      </c>
      <c r="R20" s="13">
        <v>16.1</v>
      </c>
      <c r="S20" s="19">
        <v>15.370997254657011</v>
      </c>
      <c r="T20" s="13">
        <v>16.1</v>
      </c>
      <c r="U20" s="20">
        <v>15.368543823957319</v>
      </c>
      <c r="V20" s="13">
        <v>16.3</v>
      </c>
      <c r="W20" s="20">
        <v>15.455548851347805</v>
      </c>
    </row>
    <row r="21" spans="1:23" ht="13.5">
      <c r="A21" s="18" t="s">
        <v>339</v>
      </c>
      <c r="B21" s="13">
        <v>14.1</v>
      </c>
      <c r="C21" s="21">
        <v>14.30550941502514</v>
      </c>
      <c r="D21" s="13">
        <v>14</v>
      </c>
      <c r="E21" s="19">
        <v>14.306722386663749</v>
      </c>
      <c r="F21" s="13">
        <v>13.5</v>
      </c>
      <c r="G21" s="20">
        <v>13.63071014200845</v>
      </c>
      <c r="H21" s="13">
        <v>15.4</v>
      </c>
      <c r="I21" s="19">
        <v>15.074976331702116</v>
      </c>
      <c r="J21" s="13">
        <v>15.2</v>
      </c>
      <c r="K21" s="19">
        <v>15.080952972782306</v>
      </c>
      <c r="L21" s="13">
        <v>15.1</v>
      </c>
      <c r="M21" s="19">
        <v>14.849790809841984</v>
      </c>
      <c r="N21" s="13">
        <v>15.2</v>
      </c>
      <c r="O21" s="19">
        <v>14.740025425655922</v>
      </c>
      <c r="P21" s="13">
        <v>15.3</v>
      </c>
      <c r="Q21" s="20">
        <v>15.165334318973208</v>
      </c>
      <c r="R21" s="13">
        <v>15.2</v>
      </c>
      <c r="S21" s="19">
        <v>15.173441306333563</v>
      </c>
      <c r="T21" s="13">
        <v>15.2</v>
      </c>
      <c r="U21" s="20">
        <v>15.169287603101814</v>
      </c>
      <c r="V21" s="13">
        <v>15.4</v>
      </c>
      <c r="W21" s="20">
        <v>15.261031718260165</v>
      </c>
    </row>
    <row r="22" spans="1:23" ht="13.5">
      <c r="A22" s="18" t="s">
        <v>340</v>
      </c>
      <c r="B22" s="22">
        <v>15.6</v>
      </c>
      <c r="C22" s="25">
        <v>14.12181043705107</v>
      </c>
      <c r="D22" s="22">
        <v>15.7</v>
      </c>
      <c r="E22" s="23">
        <v>14.122431032764084</v>
      </c>
      <c r="F22" s="22">
        <v>15</v>
      </c>
      <c r="G22" s="24">
        <v>13.443005744782418</v>
      </c>
      <c r="H22" s="22">
        <v>16.5</v>
      </c>
      <c r="I22" s="23">
        <v>14.88219168547007</v>
      </c>
      <c r="J22" s="22">
        <v>16.5</v>
      </c>
      <c r="K22" s="23">
        <v>14.885316953079315</v>
      </c>
      <c r="L22" s="22">
        <v>16.1</v>
      </c>
      <c r="M22" s="23">
        <v>14.657013243689734</v>
      </c>
      <c r="N22" s="22">
        <v>16.1</v>
      </c>
      <c r="O22" s="23">
        <v>14.551840002158986</v>
      </c>
      <c r="P22" s="22">
        <v>16.6</v>
      </c>
      <c r="Q22" s="24">
        <v>14.969150649283943</v>
      </c>
      <c r="R22" s="22">
        <v>16.6</v>
      </c>
      <c r="S22" s="23">
        <v>14.977222142743642</v>
      </c>
      <c r="T22" s="22">
        <v>16.6</v>
      </c>
      <c r="U22" s="24">
        <v>14.971223661971464</v>
      </c>
      <c r="V22" s="22">
        <v>16.6</v>
      </c>
      <c r="W22" s="24">
        <v>15.067120078660153</v>
      </c>
    </row>
    <row r="23" spans="1:23" ht="13.5">
      <c r="A23" s="26" t="s">
        <v>74</v>
      </c>
      <c r="B23" s="27">
        <f>AVERAGE(B18:B22)</f>
        <v>14.919999999999998</v>
      </c>
      <c r="C23" s="28">
        <v>14.490708021513836</v>
      </c>
      <c r="D23" s="29">
        <f>AVERAGE(D18:D22)</f>
        <v>14.9</v>
      </c>
      <c r="E23" s="32">
        <v>14.492603224253134</v>
      </c>
      <c r="F23" s="29">
        <f>AVERAGE(F18:F22)</f>
        <v>14.26</v>
      </c>
      <c r="G23" s="31">
        <v>13.820074768922854</v>
      </c>
      <c r="H23" s="27">
        <f>AVERAGE(H18:H22)</f>
        <v>15.819999999999999</v>
      </c>
      <c r="I23" s="32">
        <v>15.269436779692688</v>
      </c>
      <c r="J23" s="29">
        <f>AVERAGE(J18:J22)</f>
        <v>15.8</v>
      </c>
      <c r="K23" s="32">
        <v>15.278552522900176</v>
      </c>
      <c r="L23" s="29">
        <f>AVERAGE(L18:L22)</f>
        <v>15.34</v>
      </c>
      <c r="M23" s="32">
        <v>15.243674898780299</v>
      </c>
      <c r="N23" s="29">
        <f>AVERAGE(N18:N22)</f>
        <v>15.4</v>
      </c>
      <c r="O23" s="32">
        <v>14.929945706049441</v>
      </c>
      <c r="P23" s="29">
        <f>AVERAGE(P18:P22)</f>
        <v>15.919999999999998</v>
      </c>
      <c r="Q23" s="31">
        <v>15.363689813390456</v>
      </c>
      <c r="R23" s="27">
        <f>AVERAGE(R18:R22)</f>
        <v>15.919999999999998</v>
      </c>
      <c r="S23" s="32">
        <v>15.372313576785512</v>
      </c>
      <c r="T23" s="29">
        <f>AVERAGE(T18:T22)</f>
        <v>15.9</v>
      </c>
      <c r="U23" s="31">
        <v>15.369716968307193</v>
      </c>
      <c r="V23" s="27">
        <f>AVERAGE(V18:V22)</f>
        <v>16</v>
      </c>
      <c r="W23" s="31">
        <v>15.456137632275432</v>
      </c>
    </row>
    <row r="24" spans="1:23" ht="13.5">
      <c r="A24" s="18" t="s">
        <v>341</v>
      </c>
      <c r="B24" s="13">
        <v>14</v>
      </c>
      <c r="C24" s="17">
        <v>13.938778138803663</v>
      </c>
      <c r="D24" s="13">
        <v>14</v>
      </c>
      <c r="E24" s="14">
        <v>13.93886181897716</v>
      </c>
      <c r="F24" s="13">
        <v>13.4</v>
      </c>
      <c r="G24" s="16">
        <v>13.256081118786287</v>
      </c>
      <c r="H24" s="13">
        <v>15</v>
      </c>
      <c r="I24" s="14">
        <v>14.69024393191262</v>
      </c>
      <c r="J24" s="13">
        <v>15</v>
      </c>
      <c r="K24" s="14">
        <v>14.690676627769918</v>
      </c>
      <c r="L24" s="13">
        <v>14.6</v>
      </c>
      <c r="M24" s="14">
        <v>14.465207333224093</v>
      </c>
      <c r="N24" s="13">
        <v>14.8</v>
      </c>
      <c r="O24" s="14">
        <v>14.36448175986677</v>
      </c>
      <c r="P24" s="13">
        <v>15.1</v>
      </c>
      <c r="Q24" s="16">
        <v>14.774072152132852</v>
      </c>
      <c r="R24" s="13">
        <v>15</v>
      </c>
      <c r="S24" s="14">
        <v>14.782348164607845</v>
      </c>
      <c r="T24" s="13">
        <v>15</v>
      </c>
      <c r="U24" s="16">
        <v>14.77436037388615</v>
      </c>
      <c r="V24" s="13">
        <v>15.2</v>
      </c>
      <c r="W24" s="16">
        <v>14.873822853567612</v>
      </c>
    </row>
    <row r="25" spans="1:23" ht="13.5">
      <c r="A25" s="18" t="s">
        <v>342</v>
      </c>
      <c r="B25" s="13">
        <v>15.3</v>
      </c>
      <c r="C25" s="21">
        <v>13.756351478777024</v>
      </c>
      <c r="D25" s="13">
        <v>15.2</v>
      </c>
      <c r="E25" s="19">
        <v>13.755959385735524</v>
      </c>
      <c r="F25" s="13">
        <v>14.5</v>
      </c>
      <c r="G25" s="20">
        <v>13.06989501028613</v>
      </c>
      <c r="H25" s="13">
        <v>16.4</v>
      </c>
      <c r="I25" s="19">
        <v>14.499122069581455</v>
      </c>
      <c r="J25" s="13">
        <v>16.2</v>
      </c>
      <c r="K25" s="19">
        <v>14.49702973204174</v>
      </c>
      <c r="L25" s="13">
        <v>16.2</v>
      </c>
      <c r="M25" s="19">
        <v>14.274359957127853</v>
      </c>
      <c r="N25" s="13">
        <v>16.6</v>
      </c>
      <c r="O25" s="19">
        <v>14.177914153022499</v>
      </c>
      <c r="P25" s="13">
        <v>16.2</v>
      </c>
      <c r="Q25" s="20">
        <v>14.58009918576007</v>
      </c>
      <c r="R25" s="13">
        <v>16.1</v>
      </c>
      <c r="S25" s="19">
        <v>14.588818123548782</v>
      </c>
      <c r="T25" s="13">
        <v>16.1</v>
      </c>
      <c r="U25" s="20">
        <v>14.578697597754987</v>
      </c>
      <c r="V25" s="13">
        <v>16.2</v>
      </c>
      <c r="W25" s="20">
        <v>14.681142835562882</v>
      </c>
    </row>
    <row r="26" spans="1:23" ht="13.5">
      <c r="A26" s="18" t="s">
        <v>343</v>
      </c>
      <c r="B26" s="13">
        <v>14.7</v>
      </c>
      <c r="C26" s="21">
        <v>13.574466456688528</v>
      </c>
      <c r="D26" s="13">
        <v>14.7</v>
      </c>
      <c r="E26" s="19">
        <v>13.573664385179669</v>
      </c>
      <c r="F26" s="13">
        <v>14</v>
      </c>
      <c r="G26" s="20">
        <v>12.88440155333727</v>
      </c>
      <c r="H26" s="13">
        <v>15.3</v>
      </c>
      <c r="I26" s="19">
        <v>14.308808334483606</v>
      </c>
      <c r="J26" s="13">
        <v>15.3</v>
      </c>
      <c r="K26" s="19">
        <v>14.304366290168257</v>
      </c>
      <c r="L26" s="13">
        <v>15</v>
      </c>
      <c r="M26" s="19">
        <v>14.084450893653406</v>
      </c>
      <c r="N26" s="13">
        <v>15.1</v>
      </c>
      <c r="O26" s="19">
        <v>13.992094525535842</v>
      </c>
      <c r="P26" s="13">
        <v>15.4</v>
      </c>
      <c r="Q26" s="20">
        <v>14.387223735166097</v>
      </c>
      <c r="R26" s="13">
        <v>15.4</v>
      </c>
      <c r="S26" s="19">
        <v>14.396621535455784</v>
      </c>
      <c r="T26" s="13">
        <v>15.4</v>
      </c>
      <c r="U26" s="20">
        <v>14.384227125602145</v>
      </c>
      <c r="V26" s="13">
        <v>15.4</v>
      </c>
      <c r="W26" s="20">
        <v>14.489077044944976</v>
      </c>
    </row>
    <row r="27" spans="1:23" ht="13.5">
      <c r="A27" s="18" t="s">
        <v>344</v>
      </c>
      <c r="B27" s="13">
        <v>15.4</v>
      </c>
      <c r="C27" s="21">
        <v>13.39305691806119</v>
      </c>
      <c r="D27" s="13">
        <v>15.5</v>
      </c>
      <c r="E27" s="19">
        <v>13.391914242179052</v>
      </c>
      <c r="F27" s="13">
        <v>14.6</v>
      </c>
      <c r="G27" s="20">
        <v>12.699550962067779</v>
      </c>
      <c r="H27" s="13">
        <v>16</v>
      </c>
      <c r="I27" s="19">
        <v>14.119278716647177</v>
      </c>
      <c r="J27" s="13">
        <v>16</v>
      </c>
      <c r="K27" s="19">
        <v>14.112669082825803</v>
      </c>
      <c r="L27" s="13">
        <v>15.6</v>
      </c>
      <c r="M27" s="19">
        <v>13.895453359812477</v>
      </c>
      <c r="N27" s="13">
        <v>15.7</v>
      </c>
      <c r="O27" s="19">
        <v>13.806974779909455</v>
      </c>
      <c r="P27" s="13">
        <v>16.1</v>
      </c>
      <c r="Q27" s="20">
        <v>14.19542988795396</v>
      </c>
      <c r="R27" s="13">
        <v>16</v>
      </c>
      <c r="S27" s="19">
        <v>14.205739150800072</v>
      </c>
      <c r="T27" s="13">
        <v>16</v>
      </c>
      <c r="U27" s="20">
        <v>14.190933177857245</v>
      </c>
      <c r="V27" s="13">
        <v>16.1</v>
      </c>
      <c r="W27" s="20">
        <v>14.297617121760634</v>
      </c>
    </row>
    <row r="28" spans="1:23" ht="13.5">
      <c r="A28" s="18" t="s">
        <v>345</v>
      </c>
      <c r="B28" s="22">
        <v>15.7</v>
      </c>
      <c r="C28" s="25">
        <v>13.212055362940479</v>
      </c>
      <c r="D28" s="22">
        <v>15.8</v>
      </c>
      <c r="E28" s="23">
        <v>13.210643928343586</v>
      </c>
      <c r="F28" s="22">
        <v>14.9</v>
      </c>
      <c r="G28" s="24">
        <v>12.515290241534167</v>
      </c>
      <c r="H28" s="22">
        <v>16</v>
      </c>
      <c r="I28" s="23">
        <v>13.930503515294241</v>
      </c>
      <c r="J28" s="22">
        <v>16.1</v>
      </c>
      <c r="K28" s="23">
        <v>13.921914159375884</v>
      </c>
      <c r="L28" s="22">
        <v>15.6</v>
      </c>
      <c r="M28" s="23">
        <v>13.707334589659848</v>
      </c>
      <c r="N28" s="22">
        <v>15.6</v>
      </c>
      <c r="O28" s="23">
        <v>13.622502077776922</v>
      </c>
      <c r="P28" s="22">
        <v>16.2</v>
      </c>
      <c r="Q28" s="24">
        <v>14.004694360033323</v>
      </c>
      <c r="R28" s="22">
        <v>16.2</v>
      </c>
      <c r="S28" s="23">
        <v>14.01614347888765</v>
      </c>
      <c r="T28" s="22">
        <v>16.3</v>
      </c>
      <c r="U28" s="24">
        <v>13.998792943071301</v>
      </c>
      <c r="V28" s="22">
        <v>16.3</v>
      </c>
      <c r="W28" s="24">
        <v>14.106749751298475</v>
      </c>
    </row>
    <row r="29" spans="1:23" ht="13.5">
      <c r="A29" s="26" t="s">
        <v>80</v>
      </c>
      <c r="B29" s="27">
        <f>AVERAGE(B24:B28)</f>
        <v>15.02</v>
      </c>
      <c r="C29" s="28">
        <v>13.574941671054177</v>
      </c>
      <c r="D29" s="29">
        <f>AVERAGE(D24:D28)</f>
        <v>15.040000000000001</v>
      </c>
      <c r="E29" s="32">
        <v>13.574208752082999</v>
      </c>
      <c r="F29" s="29">
        <f>AVERAGE(F24:F28)</f>
        <v>14.280000000000001</v>
      </c>
      <c r="G29" s="31">
        <v>12.885043777202327</v>
      </c>
      <c r="H29" s="27">
        <f>AVERAGE(H24:H28)</f>
        <v>15.74</v>
      </c>
      <c r="I29" s="32">
        <v>14.30959131358382</v>
      </c>
      <c r="J29" s="29">
        <f>AVERAGE(J24:J28)</f>
        <v>15.719999999999999</v>
      </c>
      <c r="K29" s="32">
        <v>14.305331178436322</v>
      </c>
      <c r="L29" s="29">
        <f>AVERAGE(L24:L28)</f>
        <v>15.4</v>
      </c>
      <c r="M29" s="32">
        <v>14.28583169380929</v>
      </c>
      <c r="N29" s="29">
        <f>AVERAGE(N24:N28)</f>
        <v>15.559999999999999</v>
      </c>
      <c r="O29" s="32">
        <v>13.992793459222298</v>
      </c>
      <c r="P29" s="29">
        <f>AVERAGE(P24:P28)</f>
        <v>15.8</v>
      </c>
      <c r="Q29" s="31">
        <v>14.38830386420926</v>
      </c>
      <c r="R29" s="27">
        <f>AVERAGE(R24:R28)</f>
        <v>15.74</v>
      </c>
      <c r="S29" s="32">
        <v>14.397934090660026</v>
      </c>
      <c r="T29" s="29">
        <f>AVERAGE(T24:T28)</f>
        <v>15.76</v>
      </c>
      <c r="U29" s="31">
        <v>14.385402243634365</v>
      </c>
      <c r="V29" s="27">
        <f>AVERAGE(V24:V28)</f>
        <v>15.84</v>
      </c>
      <c r="W29" s="31">
        <v>14.489681921426916</v>
      </c>
    </row>
    <row r="30" spans="1:23" ht="13.5">
      <c r="A30" s="18" t="s">
        <v>346</v>
      </c>
      <c r="B30" s="13">
        <v>14.5</v>
      </c>
      <c r="C30" s="17">
        <v>13.031393753469326</v>
      </c>
      <c r="D30" s="13">
        <v>14.4</v>
      </c>
      <c r="E30" s="14">
        <v>13.029786744059995</v>
      </c>
      <c r="F30" s="13">
        <v>13.7</v>
      </c>
      <c r="G30" s="16">
        <v>12.331563912507379</v>
      </c>
      <c r="H30" s="13">
        <v>15.4</v>
      </c>
      <c r="I30" s="14">
        <v>13.742447928993561</v>
      </c>
      <c r="J30" s="13">
        <v>15.4</v>
      </c>
      <c r="K30" s="14">
        <v>13.732071391800046</v>
      </c>
      <c r="L30" s="13">
        <v>15</v>
      </c>
      <c r="M30" s="14">
        <v>13.520056447845478</v>
      </c>
      <c r="N30" s="13">
        <v>15.1</v>
      </c>
      <c r="O30" s="14">
        <v>13.43861956743889</v>
      </c>
      <c r="P30" s="13">
        <v>15.5</v>
      </c>
      <c r="Q30" s="16">
        <v>13.814987067667989</v>
      </c>
      <c r="R30" s="13">
        <v>15.4</v>
      </c>
      <c r="S30" s="14">
        <v>13.827799362658055</v>
      </c>
      <c r="T30" s="13">
        <v>15.4</v>
      </c>
      <c r="U30" s="16">
        <v>13.807777158413302</v>
      </c>
      <c r="V30" s="13">
        <v>15.6</v>
      </c>
      <c r="W30" s="16">
        <v>13.916457120400818</v>
      </c>
    </row>
    <row r="31" spans="1:23" ht="13.5">
      <c r="A31" s="18" t="s">
        <v>347</v>
      </c>
      <c r="B31" s="13">
        <v>14.8</v>
      </c>
      <c r="C31" s="21">
        <v>12.851004315068762</v>
      </c>
      <c r="D31" s="13">
        <v>14.6</v>
      </c>
      <c r="E31" s="19">
        <v>12.849275103542148</v>
      </c>
      <c r="F31" s="13">
        <v>14.1</v>
      </c>
      <c r="G31" s="20">
        <v>12.148314745455966</v>
      </c>
      <c r="H31" s="13">
        <v>16.2</v>
      </c>
      <c r="I31" s="19">
        <v>13.555072676910878</v>
      </c>
      <c r="J31" s="13">
        <v>15.9</v>
      </c>
      <c r="K31" s="19">
        <v>13.543105066675267</v>
      </c>
      <c r="L31" s="13">
        <v>15.8</v>
      </c>
      <c r="M31" s="19">
        <v>13.333576074358447</v>
      </c>
      <c r="N31" s="13">
        <v>16.1</v>
      </c>
      <c r="O31" s="19">
        <v>13.25526713359103</v>
      </c>
      <c r="P31" s="13">
        <v>15.9</v>
      </c>
      <c r="Q31" s="20">
        <v>13.626271742012861</v>
      </c>
      <c r="R31" s="13">
        <v>15.8</v>
      </c>
      <c r="S31" s="19">
        <v>13.64066460027886</v>
      </c>
      <c r="T31" s="13">
        <v>15.8</v>
      </c>
      <c r="U31" s="20">
        <v>13.617850727019986</v>
      </c>
      <c r="V31" s="13">
        <v>16.1</v>
      </c>
      <c r="W31" s="20">
        <v>13.726717401719796</v>
      </c>
    </row>
    <row r="32" spans="1:23" ht="13.5">
      <c r="A32" s="18" t="s">
        <v>348</v>
      </c>
      <c r="B32" s="13">
        <v>17.8</v>
      </c>
      <c r="C32" s="21">
        <v>12.670820326031121</v>
      </c>
      <c r="D32" s="13">
        <v>17.9</v>
      </c>
      <c r="E32" s="19">
        <v>12.669041317872358</v>
      </c>
      <c r="F32" s="13">
        <v>17.2</v>
      </c>
      <c r="G32" s="20">
        <v>11.965484498933856</v>
      </c>
      <c r="H32" s="13">
        <v>18.2</v>
      </c>
      <c r="I32" s="19">
        <v>13.368334647046298</v>
      </c>
      <c r="J32" s="13">
        <v>18.2</v>
      </c>
      <c r="K32" s="19">
        <v>13.354974511302645</v>
      </c>
      <c r="L32" s="13">
        <v>17.8</v>
      </c>
      <c r="M32" s="19">
        <v>13.147846556163344</v>
      </c>
      <c r="N32" s="13">
        <v>17.8</v>
      </c>
      <c r="O32" s="19">
        <v>13.072382164277382</v>
      </c>
      <c r="P32" s="13">
        <v>18.3</v>
      </c>
      <c r="Q32" s="20">
        <v>13.438506581977848</v>
      </c>
      <c r="R32" s="13">
        <v>18.5</v>
      </c>
      <c r="S32" s="19">
        <v>13.454690609452955</v>
      </c>
      <c r="T32" s="13">
        <v>18.4</v>
      </c>
      <c r="U32" s="20">
        <v>13.428973368015955</v>
      </c>
      <c r="V32" s="13">
        <v>18.3</v>
      </c>
      <c r="W32" s="20">
        <v>13.537505262837385</v>
      </c>
    </row>
    <row r="33" spans="1:23" ht="13.5">
      <c r="A33" s="18" t="s">
        <v>349</v>
      </c>
      <c r="B33" s="13">
        <v>19</v>
      </c>
      <c r="C33" s="21">
        <v>12.490776890424877</v>
      </c>
      <c r="D33" s="13">
        <v>19</v>
      </c>
      <c r="E33" s="19">
        <v>12.48901837103004</v>
      </c>
      <c r="F33" s="13">
        <v>18.4</v>
      </c>
      <c r="G33" s="20">
        <v>11.783014657551272</v>
      </c>
      <c r="H33" s="13">
        <v>19.5</v>
      </c>
      <c r="I33" s="19">
        <v>13.182187567145899</v>
      </c>
      <c r="J33" s="13">
        <v>19.5</v>
      </c>
      <c r="K33" s="19">
        <v>13.167634749851432</v>
      </c>
      <c r="L33" s="13">
        <v>19.1</v>
      </c>
      <c r="M33" s="19">
        <v>12.962817621234192</v>
      </c>
      <c r="N33" s="13">
        <v>19.2</v>
      </c>
      <c r="O33" s="19">
        <v>12.889900329974635</v>
      </c>
      <c r="P33" s="13">
        <v>19.7</v>
      </c>
      <c r="Q33" s="20">
        <v>13.251644940974078</v>
      </c>
      <c r="R33" s="13">
        <v>19.8</v>
      </c>
      <c r="S33" s="19">
        <v>13.26982313004831</v>
      </c>
      <c r="T33" s="13">
        <v>19.6</v>
      </c>
      <c r="U33" s="20">
        <v>13.241100294792485</v>
      </c>
      <c r="V33" s="13">
        <v>19.8</v>
      </c>
      <c r="W33" s="20">
        <v>13.3487923969802</v>
      </c>
    </row>
    <row r="34" spans="1:23" ht="13.5">
      <c r="A34" s="18" t="s">
        <v>350</v>
      </c>
      <c r="B34" s="22">
        <v>15</v>
      </c>
      <c r="C34" s="25">
        <v>12.310811689337259</v>
      </c>
      <c r="D34" s="22">
        <v>15</v>
      </c>
      <c r="E34" s="23">
        <v>12.309140683957299</v>
      </c>
      <c r="F34" s="22">
        <v>14.3</v>
      </c>
      <c r="G34" s="24">
        <v>11.600847164711375</v>
      </c>
      <c r="H34" s="22">
        <v>15.4</v>
      </c>
      <c r="I34" s="23">
        <v>12.996582693802294</v>
      </c>
      <c r="J34" s="22">
        <v>15.5</v>
      </c>
      <c r="K34" s="23">
        <v>12.981037185158218</v>
      </c>
      <c r="L34" s="22">
        <v>15</v>
      </c>
      <c r="M34" s="23">
        <v>12.778436350327203</v>
      </c>
      <c r="N34" s="22">
        <v>15.1</v>
      </c>
      <c r="O34" s="23">
        <v>12.707756369620327</v>
      </c>
      <c r="P34" s="22">
        <v>15.6</v>
      </c>
      <c r="Q34" s="24">
        <v>13.0656360428473</v>
      </c>
      <c r="R34" s="22">
        <v>15.7</v>
      </c>
      <c r="S34" s="23">
        <v>13.086002960383013</v>
      </c>
      <c r="T34" s="22">
        <v>15.7</v>
      </c>
      <c r="U34" s="24">
        <v>13.054182916935915</v>
      </c>
      <c r="V34" s="22">
        <v>15.7</v>
      </c>
      <c r="W34" s="24">
        <v>13.160548071893704</v>
      </c>
    </row>
    <row r="35" spans="1:23" ht="13.5">
      <c r="A35" s="26" t="s">
        <v>86</v>
      </c>
      <c r="B35" s="27">
        <f>AVERAGE(B30:B34)</f>
        <v>16.22</v>
      </c>
      <c r="C35" s="28">
        <v>12.670961394866268</v>
      </c>
      <c r="D35" s="29">
        <f>AVERAGE(D30:D34)</f>
        <v>16.18</v>
      </c>
      <c r="E35" s="32">
        <v>12.669252444092368</v>
      </c>
      <c r="F35" s="29">
        <f>AVERAGE(F30:F34)</f>
        <v>15.540000000000001</v>
      </c>
      <c r="G35" s="31">
        <v>11.965844995831969</v>
      </c>
      <c r="H35" s="27">
        <f>AVERAGE(H30:H34)</f>
        <v>16.94</v>
      </c>
      <c r="I35" s="32">
        <v>13.368925102779787</v>
      </c>
      <c r="J35" s="29">
        <f>AVERAGE(J30:J34)</f>
        <v>16.9</v>
      </c>
      <c r="K35" s="32">
        <v>13.355764580957521</v>
      </c>
      <c r="L35" s="29">
        <f>AVERAGE(L30:L34)</f>
        <v>16.54</v>
      </c>
      <c r="M35" s="32">
        <v>13.35012539865013</v>
      </c>
      <c r="N35" s="29">
        <f>AVERAGE(N30:N34)</f>
        <v>16.66</v>
      </c>
      <c r="O35" s="32">
        <v>13.072785112980451</v>
      </c>
      <c r="P35" s="29">
        <f>AVERAGE(P30:P34)</f>
        <v>17</v>
      </c>
      <c r="Q35" s="31">
        <v>13.439409275096015</v>
      </c>
      <c r="R35" s="29">
        <f>AVERAGE(R30:R34)</f>
        <v>17.04</v>
      </c>
      <c r="S35" s="32">
        <v>13.45579613256424</v>
      </c>
      <c r="T35" s="29">
        <f>AVERAGE(T30:T34)</f>
        <v>16.98</v>
      </c>
      <c r="U35" s="31">
        <v>13.429976893035526</v>
      </c>
      <c r="V35" s="27">
        <f>AVERAGE(V30:V34)</f>
        <v>17.1</v>
      </c>
      <c r="W35" s="31">
        <v>13.53800405076638</v>
      </c>
    </row>
    <row r="36" spans="1:23" ht="13.5">
      <c r="A36" s="18" t="s">
        <v>351</v>
      </c>
      <c r="B36" s="13">
        <v>13</v>
      </c>
      <c r="C36" s="17">
        <v>12.130865705639208</v>
      </c>
      <c r="D36" s="13">
        <v>13.1</v>
      </c>
      <c r="E36" s="14">
        <v>12.129344861795076</v>
      </c>
      <c r="F36" s="13">
        <v>12.4</v>
      </c>
      <c r="G36" s="16">
        <v>11.418925145330055</v>
      </c>
      <c r="H36" s="13">
        <v>13.4</v>
      </c>
      <c r="I36" s="14">
        <v>12.811469515115482</v>
      </c>
      <c r="J36" s="13">
        <v>13.4</v>
      </c>
      <c r="K36" s="14">
        <v>12.795130301626822</v>
      </c>
      <c r="L36" s="13">
        <v>13</v>
      </c>
      <c r="M36" s="14">
        <v>12.594647901699842</v>
      </c>
      <c r="N36" s="13">
        <v>13</v>
      </c>
      <c r="O36" s="14">
        <v>12.525884878339296</v>
      </c>
      <c r="P36" s="13">
        <v>13.6</v>
      </c>
      <c r="Q36" s="16">
        <v>12.88042572208343</v>
      </c>
      <c r="R36" s="13">
        <v>13.7</v>
      </c>
      <c r="S36" s="14">
        <v>12.903166722251466</v>
      </c>
      <c r="T36" s="13">
        <v>13.6</v>
      </c>
      <c r="U36" s="16">
        <v>12.868169561028612</v>
      </c>
      <c r="V36" s="13">
        <v>13.6</v>
      </c>
      <c r="W36" s="16">
        <v>12.972739693295305</v>
      </c>
    </row>
    <row r="37" spans="1:23" ht="13.5">
      <c r="A37" s="18" t="s">
        <v>352</v>
      </c>
      <c r="B37" s="13">
        <v>13.6</v>
      </c>
      <c r="C37" s="21">
        <v>11.950883917648497</v>
      </c>
      <c r="D37" s="13">
        <v>13.8</v>
      </c>
      <c r="E37" s="19">
        <v>11.949570419540542</v>
      </c>
      <c r="F37" s="13">
        <v>12.8</v>
      </c>
      <c r="G37" s="20">
        <v>11.23719361382407</v>
      </c>
      <c r="H37" s="13">
        <v>13.7</v>
      </c>
      <c r="I37" s="19">
        <v>12.626796462174438</v>
      </c>
      <c r="J37" s="13">
        <v>13.8</v>
      </c>
      <c r="K37" s="19">
        <v>12.609860384511972</v>
      </c>
      <c r="L37" s="13">
        <v>13.3</v>
      </c>
      <c r="M37" s="19">
        <v>12.411396243884083</v>
      </c>
      <c r="N37" s="13">
        <v>13.3</v>
      </c>
      <c r="O37" s="19">
        <v>12.344221091600968</v>
      </c>
      <c r="P37" s="13">
        <v>13.9</v>
      </c>
      <c r="Q37" s="20">
        <v>12.695957183186483</v>
      </c>
      <c r="R37" s="13">
        <v>14</v>
      </c>
      <c r="S37" s="19">
        <v>12.72124764956512</v>
      </c>
      <c r="T37" s="13">
        <v>14</v>
      </c>
      <c r="U37" s="20">
        <v>12.683006205411816</v>
      </c>
      <c r="V37" s="13">
        <v>13.8</v>
      </c>
      <c r="W37" s="20">
        <v>12.78533337920556</v>
      </c>
    </row>
    <row r="38" spans="1:23" ht="13.5">
      <c r="A38" s="18" t="s">
        <v>353</v>
      </c>
      <c r="B38" s="13">
        <v>11.5</v>
      </c>
      <c r="C38" s="21">
        <v>11.770815957287203</v>
      </c>
      <c r="D38" s="13">
        <v>11.6</v>
      </c>
      <c r="E38" s="19">
        <v>11.769760481523306</v>
      </c>
      <c r="F38" s="13">
        <v>10.8</v>
      </c>
      <c r="G38" s="20">
        <v>11.055600162750721</v>
      </c>
      <c r="H38" s="13">
        <v>11.7</v>
      </c>
      <c r="I38" s="19">
        <v>12.44251162454015</v>
      </c>
      <c r="J38" s="13">
        <v>11.9</v>
      </c>
      <c r="K38" s="19">
        <v>12.425172250738354</v>
      </c>
      <c r="L38" s="13">
        <v>11.3</v>
      </c>
      <c r="M38" s="19">
        <v>12.228624891554112</v>
      </c>
      <c r="N38" s="13">
        <v>11.4</v>
      </c>
      <c r="O38" s="19">
        <v>12.162701660552964</v>
      </c>
      <c r="P38" s="13">
        <v>12</v>
      </c>
      <c r="Q38" s="20">
        <v>12.512171773978418</v>
      </c>
      <c r="R38" s="13">
        <v>12.1</v>
      </c>
      <c r="S38" s="19">
        <v>12.540176395302288</v>
      </c>
      <c r="T38" s="13">
        <v>12</v>
      </c>
      <c r="U38" s="20">
        <v>12.498637223898074</v>
      </c>
      <c r="V38" s="13">
        <v>12</v>
      </c>
      <c r="W38" s="20">
        <v>12.598294541359971</v>
      </c>
    </row>
    <row r="39" spans="1:23" ht="13.5">
      <c r="A39" s="18" t="s">
        <v>354</v>
      </c>
      <c r="B39" s="13">
        <v>12.2</v>
      </c>
      <c r="C39" s="21">
        <v>11.590616728579981</v>
      </c>
      <c r="D39" s="13">
        <v>12.3</v>
      </c>
      <c r="E39" s="19">
        <v>11.589862450275781</v>
      </c>
      <c r="F39" s="13">
        <v>11.5</v>
      </c>
      <c r="G39" s="20">
        <v>10.874095627612164</v>
      </c>
      <c r="H39" s="13">
        <v>12.5</v>
      </c>
      <c r="I39" s="19">
        <v>12.258563464865121</v>
      </c>
      <c r="J39" s="13">
        <v>12.5</v>
      </c>
      <c r="K39" s="19">
        <v>12.241009986309066</v>
      </c>
      <c r="L39" s="13">
        <v>12</v>
      </c>
      <c r="M39" s="19">
        <v>12.046277639496408</v>
      </c>
      <c r="N39" s="13">
        <v>12</v>
      </c>
      <c r="O39" s="19">
        <v>11.98126541332656</v>
      </c>
      <c r="P39" s="13">
        <v>12.6</v>
      </c>
      <c r="Q39" s="20">
        <v>12.329009767457281</v>
      </c>
      <c r="R39" s="13">
        <v>12.8</v>
      </c>
      <c r="S39" s="19">
        <v>12.359881851319953</v>
      </c>
      <c r="T39" s="13">
        <v>12.7</v>
      </c>
      <c r="U39" s="20">
        <v>12.315006133355068</v>
      </c>
      <c r="V39" s="13">
        <v>12.7</v>
      </c>
      <c r="W39" s="20">
        <v>12.411588469833552</v>
      </c>
    </row>
    <row r="40" spans="1:23" ht="13.5">
      <c r="A40" s="18" t="s">
        <v>355</v>
      </c>
      <c r="B40" s="42">
        <v>10.9</v>
      </c>
      <c r="C40" s="21">
        <v>11.410246982616165</v>
      </c>
      <c r="D40" s="43">
        <v>11</v>
      </c>
      <c r="E40" s="19">
        <v>11.409828640579267</v>
      </c>
      <c r="F40" s="43">
        <v>10.2</v>
      </c>
      <c r="G40" s="20">
        <v>10.692634723496553</v>
      </c>
      <c r="H40" s="42">
        <v>11.3</v>
      </c>
      <c r="I40" s="19">
        <v>12.074901527771631</v>
      </c>
      <c r="J40" s="43">
        <v>11.4</v>
      </c>
      <c r="K40" s="19">
        <v>12.05731768529334</v>
      </c>
      <c r="L40" s="43">
        <v>10.9</v>
      </c>
      <c r="M40" s="19">
        <v>11.864299289691612</v>
      </c>
      <c r="N40" s="43">
        <v>10.9</v>
      </c>
      <c r="O40" s="19">
        <v>11.79985409719463</v>
      </c>
      <c r="P40" s="43">
        <v>11.5</v>
      </c>
      <c r="Q40" s="20">
        <v>12.146411146773685</v>
      </c>
      <c r="R40" s="42">
        <v>11.5</v>
      </c>
      <c r="S40" s="19">
        <v>12.18029197547574</v>
      </c>
      <c r="T40" s="43">
        <v>11.4</v>
      </c>
      <c r="U40" s="20">
        <v>12.132056340050973</v>
      </c>
      <c r="V40" s="42">
        <v>11.4</v>
      </c>
      <c r="W40" s="20">
        <v>12.225180916965694</v>
      </c>
    </row>
    <row r="41" spans="1:23" ht="13.5">
      <c r="A41" s="34" t="s">
        <v>356</v>
      </c>
      <c r="B41" s="22">
        <v>9.6</v>
      </c>
      <c r="C41" s="25">
        <v>11.229673845401267</v>
      </c>
      <c r="D41" s="22">
        <v>9.6</v>
      </c>
      <c r="E41" s="23">
        <v>11.229616874701401</v>
      </c>
      <c r="F41" s="22">
        <v>8.9</v>
      </c>
      <c r="G41" s="24">
        <v>10.511176649417052</v>
      </c>
      <c r="H41" s="22">
        <v>10.3</v>
      </c>
      <c r="I41" s="23">
        <v>11.891477138132514</v>
      </c>
      <c r="J41" s="22">
        <v>10.2</v>
      </c>
      <c r="K41" s="23">
        <v>11.874040185354433</v>
      </c>
      <c r="L41" s="22">
        <v>10</v>
      </c>
      <c r="M41" s="23">
        <v>11.682636366554162</v>
      </c>
      <c r="N41" s="22">
        <v>10.2</v>
      </c>
      <c r="O41" s="23">
        <v>11.618413096583634</v>
      </c>
      <c r="P41" s="22">
        <v>10.3</v>
      </c>
      <c r="Q41" s="24">
        <v>11.964316387848129</v>
      </c>
      <c r="R41" s="22">
        <v>10.3</v>
      </c>
      <c r="S41" s="23">
        <v>12.001334620442233</v>
      </c>
      <c r="T41" s="22">
        <v>10.3</v>
      </c>
      <c r="U41" s="24">
        <v>11.949731879655761</v>
      </c>
      <c r="V41" s="22">
        <v>10.2</v>
      </c>
      <c r="W41" s="24">
        <v>12.039038676655444</v>
      </c>
    </row>
    <row r="42" spans="1:23" ht="13.5">
      <c r="A42" s="26" t="s">
        <v>93</v>
      </c>
      <c r="B42" s="27">
        <f>AVERAGE(B36:B41)</f>
        <v>11.799999999999999</v>
      </c>
      <c r="C42" s="28">
        <v>11.680517189528722</v>
      </c>
      <c r="D42" s="29">
        <f>AVERAGE(D36:D41)</f>
        <v>11.899999999999999</v>
      </c>
      <c r="E42" s="32">
        <v>11.679663954735895</v>
      </c>
      <c r="F42" s="29">
        <f>AVERAGE(F36:F41)</f>
        <v>11.100000000000001</v>
      </c>
      <c r="G42" s="31">
        <v>10.964937653738437</v>
      </c>
      <c r="H42" s="27">
        <f>AVERAGE(H36:H41)</f>
        <v>12.149999999999999</v>
      </c>
      <c r="I42" s="32">
        <v>12.350953288766554</v>
      </c>
      <c r="J42" s="29">
        <f>AVERAGE(J36:J41)</f>
        <v>12.200000000000001</v>
      </c>
      <c r="K42" s="32">
        <v>12.333755132305667</v>
      </c>
      <c r="L42" s="29">
        <f>AVERAGE(L36:L41)</f>
        <v>11.75</v>
      </c>
      <c r="M42" s="32">
        <v>12.340228340608833</v>
      </c>
      <c r="N42" s="29">
        <f>AVERAGE(N36:N41)</f>
        <v>11.799999999999999</v>
      </c>
      <c r="O42" s="32">
        <v>12.072056706266343</v>
      </c>
      <c r="P42" s="29">
        <f>AVERAGE(P36:P41)</f>
        <v>12.316666666666668</v>
      </c>
      <c r="Q42" s="31">
        <v>12.421381996887904</v>
      </c>
      <c r="R42" s="27">
        <f>AVERAGE(R36:R41)</f>
        <v>12.399999999999999</v>
      </c>
      <c r="S42" s="32">
        <v>12.451016535726133</v>
      </c>
      <c r="T42" s="29">
        <f>AVERAGE(T36:T41)</f>
        <v>12.333333333333334</v>
      </c>
      <c r="U42" s="31">
        <v>12.407767890566717</v>
      </c>
      <c r="V42" s="27">
        <f>AVERAGE(V36:V41)</f>
        <v>12.283333333333331</v>
      </c>
      <c r="W42" s="31">
        <v>12.505362612885923</v>
      </c>
    </row>
    <row r="43" spans="1:23" ht="14.25" thickBot="1">
      <c r="A43" s="35" t="s">
        <v>357</v>
      </c>
      <c r="B43" s="44">
        <f>AVERAGE(B6:B10,B12:B16,B18:B22,B24:B28,B30:B34,B36:B41)</f>
        <v>15.161290322580646</v>
      </c>
      <c r="C43" s="45">
        <v>13.961619848231672</v>
      </c>
      <c r="D43" s="44">
        <f>AVERAGE(D6:D10,D12:D16,D18:D22,D24:D28,D30:D34,D36:D41)</f>
        <v>15.170967741935485</v>
      </c>
      <c r="E43" s="45">
        <v>13.963681130546448</v>
      </c>
      <c r="F43" s="44">
        <f>AVERAGE(F6:F10,F12:F16,F18:F22,F24:F28,F30:F34,F36:F41)</f>
        <v>14.490322580645161</v>
      </c>
      <c r="G43" s="46">
        <v>13.283486401983568</v>
      </c>
      <c r="H43" s="44">
        <f>AVERAGE(H6:H10,H12:H16,H18:H22,H24:H28,H30:H34,H36:H41)</f>
        <v>15.874193548387092</v>
      </c>
      <c r="I43" s="45">
        <v>14.720169406203988</v>
      </c>
      <c r="J43" s="44">
        <f>AVERAGE(J6:J10,J12:J16,J18:J22,J24:J28,J30:J34,J36:J41)</f>
        <v>15.874193548387092</v>
      </c>
      <c r="K43" s="45">
        <v>14.726867798087081</v>
      </c>
      <c r="L43" s="44">
        <f>AVERAGE(L6:L10,L12:L16,L18:L22,L24:L28,L30:L34,L36:L41)</f>
        <v>15.432258064516132</v>
      </c>
      <c r="M43" s="45">
        <v>14.700130068659982</v>
      </c>
      <c r="N43" s="44">
        <f>AVERAGE(N6:N10,N12:N16,N18:N22,N24:N28,N30:N34,N36:N41)</f>
        <v>15.538709677419357</v>
      </c>
      <c r="O43" s="45">
        <v>14.393292051561657</v>
      </c>
      <c r="P43" s="44">
        <f>AVERAGE(P6:P10,P12:P16,P18:P22,P24:P28,P30:P34,P36:P41)</f>
        <v>15.974193548387099</v>
      </c>
      <c r="Q43" s="46">
        <v>14.81444520839192</v>
      </c>
      <c r="R43" s="44">
        <f>AVERAGE(R6:R10,R12:R16,R18:R22,R24:R28,R30:R34,R36:R41)</f>
        <v>15.993548387096775</v>
      </c>
      <c r="S43" s="45">
        <v>14.831857175650637</v>
      </c>
      <c r="T43" s="44">
        <f>AVERAGE(T6:T10,T12:T16,T18:T22,T24:T28,T30:T34,T36:T41)</f>
        <v>15.970967741935484</v>
      </c>
      <c r="U43" s="46">
        <v>14.818664972963383</v>
      </c>
      <c r="V43" s="44">
        <f>AVERAGE(V6:V10,V12:V16,V18:V22,V24:V28,V30:V34,V36:V41)</f>
        <v>16.003225806451617</v>
      </c>
      <c r="W43" s="46">
        <v>14.895856541224942</v>
      </c>
    </row>
  </sheetData>
  <mergeCells count="18"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B4:C4"/>
    <mergeCell ref="D4:E4"/>
    <mergeCell ref="F4:G4"/>
    <mergeCell ref="H4:I4"/>
    <mergeCell ref="B3:G3"/>
    <mergeCell ref="H3:Q3"/>
    <mergeCell ref="R3:U3"/>
    <mergeCell ref="V3:W3"/>
  </mergeCells>
  <printOptions horizontalCentered="1" verticalCentered="1"/>
  <pageMargins left="0.1968503937007874" right="0.1968503937007874" top="0.3937007874015748" bottom="0.3937007874015748" header="0.4330708661417323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2"/>
  <sheetViews>
    <sheetView showGridLines="0" showRowColHeaders="0" showOutlineSymbols="0" zoomScale="85" zoomScaleNormal="85" zoomScaleSheetLayoutView="85" workbookViewId="0" topLeftCell="A1">
      <selection activeCell="M6" sqref="M6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bestFit="1" customWidth="1"/>
    <col min="5" max="5" width="6.00390625" style="0" bestFit="1" customWidth="1"/>
    <col min="6" max="6" width="6.375" style="0" bestFit="1" customWidth="1"/>
    <col min="7" max="7" width="6.00390625" style="0" bestFit="1" customWidth="1"/>
    <col min="8" max="8" width="6.375" style="0" bestFit="1" customWidth="1"/>
    <col min="9" max="9" width="6.00390625" style="0" bestFit="1" customWidth="1"/>
    <col min="10" max="10" width="6.375" style="0" bestFit="1" customWidth="1"/>
    <col min="11" max="11" width="6.00390625" style="0" bestFit="1" customWidth="1"/>
    <col min="12" max="12" width="6.375" style="0" bestFit="1" customWidth="1"/>
    <col min="13" max="13" width="6.00390625" style="0" bestFit="1" customWidth="1"/>
    <col min="14" max="14" width="6.375" style="0" bestFit="1" customWidth="1"/>
    <col min="15" max="15" width="6.00390625" style="0" bestFit="1" customWidth="1"/>
    <col min="16" max="16" width="6.375" style="0" bestFit="1" customWidth="1"/>
    <col min="17" max="17" width="6.00390625" style="0" bestFit="1" customWidth="1"/>
    <col min="18" max="18" width="6.375" style="0" bestFit="1" customWidth="1"/>
    <col min="19" max="19" width="6.00390625" style="0" bestFit="1" customWidth="1"/>
    <col min="20" max="20" width="6.375" style="0" bestFit="1" customWidth="1"/>
    <col min="21" max="21" width="6.00390625" style="0" bestFit="1" customWidth="1"/>
    <col min="22" max="22" width="6.375" style="0" bestFit="1" customWidth="1"/>
    <col min="23" max="24" width="6.00390625" style="0" bestFit="1" customWidth="1"/>
  </cols>
  <sheetData>
    <row r="1" spans="1:23" ht="17.25">
      <c r="A1" s="76" t="s">
        <v>392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</row>
    <row r="2" spans="1:23" ht="14.25" thickBot="1">
      <c r="A2" s="77" t="s">
        <v>29</v>
      </c>
      <c r="B2" s="7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7"/>
      <c r="W2" s="77"/>
    </row>
    <row r="3" spans="1:23" ht="13.5">
      <c r="A3" s="2"/>
      <c r="B3" s="83" t="s">
        <v>30</v>
      </c>
      <c r="C3" s="84"/>
      <c r="D3" s="84"/>
      <c r="E3" s="84"/>
      <c r="F3" s="84"/>
      <c r="G3" s="85"/>
      <c r="H3" s="83" t="s">
        <v>31</v>
      </c>
      <c r="I3" s="84"/>
      <c r="J3" s="84"/>
      <c r="K3" s="84"/>
      <c r="L3" s="84"/>
      <c r="M3" s="84"/>
      <c r="N3" s="84"/>
      <c r="O3" s="84"/>
      <c r="P3" s="84"/>
      <c r="Q3" s="85"/>
      <c r="R3" s="83" t="s">
        <v>32</v>
      </c>
      <c r="S3" s="84"/>
      <c r="T3" s="84"/>
      <c r="U3" s="85"/>
      <c r="V3" s="84" t="s">
        <v>33</v>
      </c>
      <c r="W3" s="85"/>
    </row>
    <row r="4" spans="1:23" ht="13.5">
      <c r="A4" s="3"/>
      <c r="B4" s="78" t="s">
        <v>34</v>
      </c>
      <c r="C4" s="79"/>
      <c r="D4" s="80" t="s">
        <v>35</v>
      </c>
      <c r="E4" s="79"/>
      <c r="F4" s="82" t="s">
        <v>36</v>
      </c>
      <c r="G4" s="81"/>
      <c r="H4" s="78" t="s">
        <v>37</v>
      </c>
      <c r="I4" s="79"/>
      <c r="J4" s="80" t="s">
        <v>38</v>
      </c>
      <c r="K4" s="79"/>
      <c r="L4" s="82" t="s">
        <v>39</v>
      </c>
      <c r="M4" s="79"/>
      <c r="N4" s="82" t="s">
        <v>40</v>
      </c>
      <c r="O4" s="79"/>
      <c r="P4" s="82" t="s">
        <v>41</v>
      </c>
      <c r="Q4" s="81"/>
      <c r="R4" s="78" t="s">
        <v>42</v>
      </c>
      <c r="S4" s="79"/>
      <c r="T4" s="80" t="s">
        <v>43</v>
      </c>
      <c r="U4" s="81"/>
      <c r="V4" s="82" t="s">
        <v>44</v>
      </c>
      <c r="W4" s="81"/>
    </row>
    <row r="5" spans="1:23" ht="13.5">
      <c r="A5" s="4"/>
      <c r="B5" s="5" t="s">
        <v>45</v>
      </c>
      <c r="C5" s="6" t="s">
        <v>46</v>
      </c>
      <c r="D5" s="7" t="s">
        <v>45</v>
      </c>
      <c r="E5" s="6" t="s">
        <v>46</v>
      </c>
      <c r="F5" s="8" t="s">
        <v>45</v>
      </c>
      <c r="G5" s="9" t="s">
        <v>46</v>
      </c>
      <c r="H5" s="5" t="s">
        <v>45</v>
      </c>
      <c r="I5" s="6" t="s">
        <v>46</v>
      </c>
      <c r="J5" s="7" t="s">
        <v>45</v>
      </c>
      <c r="K5" s="6" t="s">
        <v>46</v>
      </c>
      <c r="L5" s="8" t="s">
        <v>45</v>
      </c>
      <c r="M5" s="10" t="s">
        <v>46</v>
      </c>
      <c r="N5" s="8" t="s">
        <v>45</v>
      </c>
      <c r="O5" s="10" t="s">
        <v>46</v>
      </c>
      <c r="P5" s="8" t="s">
        <v>45</v>
      </c>
      <c r="Q5" s="9" t="s">
        <v>46</v>
      </c>
      <c r="R5" s="5" t="s">
        <v>45</v>
      </c>
      <c r="S5" s="6" t="s">
        <v>46</v>
      </c>
      <c r="T5" s="7" t="s">
        <v>45</v>
      </c>
      <c r="U5" s="11" t="s">
        <v>46</v>
      </c>
      <c r="V5" s="8" t="s">
        <v>45</v>
      </c>
      <c r="W5" s="9" t="s">
        <v>46</v>
      </c>
    </row>
    <row r="6" spans="1:23" ht="13.5">
      <c r="A6" s="33" t="s">
        <v>361</v>
      </c>
      <c r="B6" s="51">
        <v>12.1</v>
      </c>
      <c r="C6" s="14">
        <v>11.04887129534836</v>
      </c>
      <c r="D6" s="13">
        <v>12.2</v>
      </c>
      <c r="E6" s="14">
        <v>11.04919103510018</v>
      </c>
      <c r="F6" s="13">
        <v>11.2</v>
      </c>
      <c r="G6" s="16">
        <v>10.329685656425543</v>
      </c>
      <c r="H6" s="51">
        <v>12.1</v>
      </c>
      <c r="I6" s="14">
        <v>11.70824408395305</v>
      </c>
      <c r="J6" s="13">
        <v>12.2</v>
      </c>
      <c r="K6" s="14">
        <v>11.70824408395305</v>
      </c>
      <c r="L6" s="13">
        <v>11.7</v>
      </c>
      <c r="M6" s="14">
        <v>11.501237815446133</v>
      </c>
      <c r="N6" s="13">
        <v>11.7</v>
      </c>
      <c r="O6" s="14">
        <v>11.436892122096184</v>
      </c>
      <c r="P6" s="13">
        <v>12.4</v>
      </c>
      <c r="Q6" s="16">
        <v>11.782667234152072</v>
      </c>
      <c r="R6" s="51">
        <v>12.4</v>
      </c>
      <c r="S6" s="14">
        <v>11.82293835856829</v>
      </c>
      <c r="T6" s="13">
        <v>12.4</v>
      </c>
      <c r="U6" s="16">
        <v>11.767978145832016</v>
      </c>
      <c r="V6" s="52">
        <v>12.3</v>
      </c>
      <c r="W6" s="16">
        <v>11.853130155106077</v>
      </c>
    </row>
    <row r="7" spans="1:23" ht="13.5">
      <c r="A7" s="18" t="s">
        <v>362</v>
      </c>
      <c r="B7" s="51">
        <v>11.5</v>
      </c>
      <c r="C7" s="19">
        <v>10.867820587506962</v>
      </c>
      <c r="D7" s="13">
        <v>11.6</v>
      </c>
      <c r="E7" s="19">
        <v>10.868521571154687</v>
      </c>
      <c r="F7" s="13">
        <v>10.7</v>
      </c>
      <c r="G7" s="20">
        <v>10.148131575821369</v>
      </c>
      <c r="H7" s="51">
        <v>11.7</v>
      </c>
      <c r="I7" s="19">
        <v>11.525159279142082</v>
      </c>
      <c r="J7" s="13">
        <v>11.8</v>
      </c>
      <c r="K7" s="19">
        <v>11.525159279142082</v>
      </c>
      <c r="L7" s="13">
        <v>11.3</v>
      </c>
      <c r="M7" s="19">
        <v>11.320055679687483</v>
      </c>
      <c r="N7" s="13">
        <v>11.5</v>
      </c>
      <c r="O7" s="19">
        <v>11.255245865890489</v>
      </c>
      <c r="P7" s="43">
        <v>11.9</v>
      </c>
      <c r="Q7" s="20">
        <v>11.601407458216016</v>
      </c>
      <c r="R7" s="51">
        <v>12</v>
      </c>
      <c r="S7" s="19">
        <v>11.645033297154791</v>
      </c>
      <c r="T7" s="13">
        <v>11.9</v>
      </c>
      <c r="U7" s="20">
        <v>11.586742602424234</v>
      </c>
      <c r="V7" s="52">
        <v>11.8</v>
      </c>
      <c r="W7" s="20">
        <v>11.667425929135167</v>
      </c>
    </row>
    <row r="8" spans="1:23" ht="13.5">
      <c r="A8" s="18" t="s">
        <v>363</v>
      </c>
      <c r="B8" s="51">
        <v>13.3</v>
      </c>
      <c r="C8" s="19">
        <v>10.686510621991406</v>
      </c>
      <c r="D8" s="13">
        <v>13.3</v>
      </c>
      <c r="E8" s="19">
        <v>10.687585956788775</v>
      </c>
      <c r="F8" s="13">
        <v>12.6</v>
      </c>
      <c r="G8" s="20">
        <v>9.966490304042136</v>
      </c>
      <c r="H8" s="51">
        <v>13.7</v>
      </c>
      <c r="I8" s="19">
        <v>11.342183401581666</v>
      </c>
      <c r="J8" s="13">
        <v>13.7</v>
      </c>
      <c r="K8" s="19">
        <v>11.342183401581666</v>
      </c>
      <c r="L8" s="13">
        <v>13.4</v>
      </c>
      <c r="M8" s="19">
        <v>11.139045751422733</v>
      </c>
      <c r="N8" s="13">
        <v>13.6</v>
      </c>
      <c r="O8" s="19">
        <v>11.073434618983654</v>
      </c>
      <c r="P8" s="43">
        <v>13.8</v>
      </c>
      <c r="Q8" s="20">
        <v>11.42048360450552</v>
      </c>
      <c r="R8" s="51">
        <v>13.9</v>
      </c>
      <c r="S8" s="19">
        <v>11.467551878563238</v>
      </c>
      <c r="T8" s="13">
        <v>13.8</v>
      </c>
      <c r="U8" s="20">
        <v>11.405975474364718</v>
      </c>
      <c r="V8" s="52">
        <v>13.8</v>
      </c>
      <c r="W8" s="20">
        <v>11.481899288229084</v>
      </c>
    </row>
    <row r="9" spans="1:23" ht="13.5">
      <c r="A9" s="18" t="s">
        <v>364</v>
      </c>
      <c r="B9" s="51">
        <v>11.6</v>
      </c>
      <c r="C9" s="19">
        <v>10.50493825445284</v>
      </c>
      <c r="D9" s="13">
        <v>11.6</v>
      </c>
      <c r="E9" s="19">
        <v>10.506369096181754</v>
      </c>
      <c r="F9" s="13">
        <v>10.8</v>
      </c>
      <c r="G9" s="20">
        <v>9.784744241115305</v>
      </c>
      <c r="H9" s="51">
        <v>12</v>
      </c>
      <c r="I9" s="19">
        <v>11.159281502060114</v>
      </c>
      <c r="J9" s="13">
        <v>12</v>
      </c>
      <c r="K9" s="19">
        <v>11.159281502060114</v>
      </c>
      <c r="L9" s="13">
        <v>11.7</v>
      </c>
      <c r="M9" s="19">
        <v>10.958168191876428</v>
      </c>
      <c r="N9" s="13">
        <v>11.8</v>
      </c>
      <c r="O9" s="19">
        <v>10.891424846299476</v>
      </c>
      <c r="P9" s="43">
        <v>12.1</v>
      </c>
      <c r="Q9" s="20">
        <v>11.239845708423712</v>
      </c>
      <c r="R9" s="51">
        <v>12.2</v>
      </c>
      <c r="S9" s="19">
        <v>11.29042965966732</v>
      </c>
      <c r="T9" s="13">
        <v>12.1</v>
      </c>
      <c r="U9" s="20">
        <v>11.225630412558987</v>
      </c>
      <c r="V9" s="52">
        <v>12.1</v>
      </c>
      <c r="W9" s="20">
        <v>11.296526756612113</v>
      </c>
    </row>
    <row r="10" spans="1:23" ht="13.5">
      <c r="A10" s="18" t="s">
        <v>365</v>
      </c>
      <c r="B10" s="53">
        <v>10.1</v>
      </c>
      <c r="C10" s="23">
        <v>10.323108546833156</v>
      </c>
      <c r="D10" s="22">
        <v>10</v>
      </c>
      <c r="E10" s="23">
        <v>10.324863675105115</v>
      </c>
      <c r="F10" s="22">
        <v>9.3</v>
      </c>
      <c r="G10" s="24">
        <v>9.602882679860151</v>
      </c>
      <c r="H10" s="54">
        <v>10.9</v>
      </c>
      <c r="I10" s="23">
        <v>10.976423579818556</v>
      </c>
      <c r="J10" s="13">
        <v>10.9</v>
      </c>
      <c r="K10" s="23">
        <v>10.976423579818556</v>
      </c>
      <c r="L10" s="13">
        <v>10.5</v>
      </c>
      <c r="M10" s="23">
        <v>10.77738811673185</v>
      </c>
      <c r="N10" s="13">
        <v>10.7</v>
      </c>
      <c r="O10" s="23">
        <v>10.709189715562427</v>
      </c>
      <c r="P10" s="55">
        <v>10.9</v>
      </c>
      <c r="Q10" s="24">
        <v>11.059447986352334</v>
      </c>
      <c r="R10" s="54">
        <v>10.9</v>
      </c>
      <c r="S10" s="23">
        <v>11.113606065286437</v>
      </c>
      <c r="T10" s="13">
        <v>10.9</v>
      </c>
      <c r="U10" s="24">
        <v>11.045665128190144</v>
      </c>
      <c r="V10" s="52">
        <v>10.9</v>
      </c>
      <c r="W10" s="24">
        <v>11.111288591716512</v>
      </c>
    </row>
    <row r="11" spans="1:23" ht="13.5">
      <c r="A11" s="26" t="s">
        <v>132</v>
      </c>
      <c r="B11" s="27">
        <f aca="true" t="shared" si="0" ref="B11:W11">AVERAGE(B6:B10)</f>
        <v>11.720000000000002</v>
      </c>
      <c r="C11" s="32">
        <f t="shared" si="0"/>
        <v>10.686249861226544</v>
      </c>
      <c r="D11" s="29">
        <f t="shared" si="0"/>
        <v>11.739999999999998</v>
      </c>
      <c r="E11" s="32">
        <f t="shared" si="0"/>
        <v>10.6873062668661</v>
      </c>
      <c r="F11" s="29">
        <f t="shared" si="0"/>
        <v>10.919999999999998</v>
      </c>
      <c r="G11" s="32">
        <f t="shared" si="0"/>
        <v>9.9663868914529</v>
      </c>
      <c r="H11" s="27">
        <f t="shared" si="0"/>
        <v>12.08</v>
      </c>
      <c r="I11" s="32">
        <f t="shared" si="0"/>
        <v>11.342258369311093</v>
      </c>
      <c r="J11" s="29">
        <f t="shared" si="0"/>
        <v>12.120000000000001</v>
      </c>
      <c r="K11" s="32">
        <f t="shared" si="0"/>
        <v>11.342258369311093</v>
      </c>
      <c r="L11" s="56">
        <f t="shared" si="0"/>
        <v>11.719999999999999</v>
      </c>
      <c r="M11" s="32">
        <f t="shared" si="0"/>
        <v>11.139179111032927</v>
      </c>
      <c r="N11" s="56">
        <f t="shared" si="0"/>
        <v>11.86</v>
      </c>
      <c r="O11" s="32">
        <f t="shared" si="0"/>
        <v>11.073237433766446</v>
      </c>
      <c r="P11" s="29">
        <f t="shared" si="0"/>
        <v>12.22</v>
      </c>
      <c r="Q11" s="31">
        <f t="shared" si="0"/>
        <v>11.420770398329932</v>
      </c>
      <c r="R11" s="56">
        <f t="shared" si="0"/>
        <v>12.28</v>
      </c>
      <c r="S11" s="32">
        <f t="shared" si="0"/>
        <v>11.467911851848015</v>
      </c>
      <c r="T11" s="29">
        <f t="shared" si="0"/>
        <v>12.22</v>
      </c>
      <c r="U11" s="31">
        <f t="shared" si="0"/>
        <v>11.40639835267402</v>
      </c>
      <c r="V11" s="29">
        <f t="shared" si="0"/>
        <v>12.180000000000001</v>
      </c>
      <c r="W11" s="31">
        <f t="shared" si="0"/>
        <v>11.48205414415979</v>
      </c>
    </row>
    <row r="12" spans="1:23" ht="13.5">
      <c r="A12" s="18" t="s">
        <v>366</v>
      </c>
      <c r="B12" s="51">
        <v>12.8</v>
      </c>
      <c r="C12" s="14">
        <v>10.141034957045896</v>
      </c>
      <c r="D12" s="13">
        <v>12.6</v>
      </c>
      <c r="E12" s="14">
        <v>10.14307045578632</v>
      </c>
      <c r="F12" s="13">
        <v>12.1</v>
      </c>
      <c r="G12" s="16">
        <v>9.420902143361573</v>
      </c>
      <c r="H12" s="51">
        <v>13.8</v>
      </c>
      <c r="I12" s="14">
        <v>10.793585120678628</v>
      </c>
      <c r="J12" s="13">
        <v>13.6</v>
      </c>
      <c r="K12" s="14">
        <v>10.793585120678628</v>
      </c>
      <c r="L12" s="13">
        <v>13.5</v>
      </c>
      <c r="M12" s="14">
        <v>10.596676142601876</v>
      </c>
      <c r="N12" s="13">
        <v>13.8</v>
      </c>
      <c r="O12" s="14">
        <v>10.52670957645019</v>
      </c>
      <c r="P12" s="13">
        <v>13.7</v>
      </c>
      <c r="Q12" s="16">
        <v>10.87924949183548</v>
      </c>
      <c r="R12" s="51">
        <v>13.6</v>
      </c>
      <c r="S12" s="14">
        <v>10.937025110408776</v>
      </c>
      <c r="T12" s="13">
        <v>13.6</v>
      </c>
      <c r="U12" s="16">
        <v>10.866041992092224</v>
      </c>
      <c r="V12" s="52">
        <v>13.7</v>
      </c>
      <c r="W12" s="16">
        <v>10.926169255582911</v>
      </c>
    </row>
    <row r="13" spans="1:23" ht="13.5">
      <c r="A13" s="18" t="s">
        <v>367</v>
      </c>
      <c r="B13" s="51">
        <v>15</v>
      </c>
      <c r="C13" s="19">
        <v>9.958739466642603</v>
      </c>
      <c r="D13" s="13">
        <v>15.1</v>
      </c>
      <c r="E13" s="19">
        <v>9.96099851357531</v>
      </c>
      <c r="F13" s="13">
        <v>14.2</v>
      </c>
      <c r="G13" s="20">
        <v>9.238806668584395</v>
      </c>
      <c r="H13" s="51">
        <v>15.2</v>
      </c>
      <c r="I13" s="19">
        <v>10.610747593963819</v>
      </c>
      <c r="J13" s="13">
        <v>15.2</v>
      </c>
      <c r="K13" s="19">
        <v>10.610747593963819</v>
      </c>
      <c r="L13" s="13">
        <v>14.7</v>
      </c>
      <c r="M13" s="19">
        <v>10.416008890822235</v>
      </c>
      <c r="N13" s="13">
        <v>14.8</v>
      </c>
      <c r="O13" s="19">
        <v>10.343972386751359</v>
      </c>
      <c r="P13" s="43">
        <v>15.4</v>
      </c>
      <c r="Q13" s="20">
        <v>10.699214733235909</v>
      </c>
      <c r="R13" s="51">
        <v>15.6</v>
      </c>
      <c r="S13" s="19">
        <v>10.760636086215397</v>
      </c>
      <c r="T13" s="13">
        <v>15.5</v>
      </c>
      <c r="U13" s="20">
        <v>10.68672859508211</v>
      </c>
      <c r="V13" s="52">
        <v>15.3</v>
      </c>
      <c r="W13" s="20">
        <v>10.741157855887566</v>
      </c>
    </row>
    <row r="14" spans="1:23" ht="13.5">
      <c r="A14" s="18" t="s">
        <v>368</v>
      </c>
      <c r="B14" s="51">
        <v>10.1</v>
      </c>
      <c r="C14" s="19">
        <v>9.776252645943107</v>
      </c>
      <c r="D14" s="13">
        <v>10.1</v>
      </c>
      <c r="E14" s="19">
        <v>9.778665414075821</v>
      </c>
      <c r="F14" s="13">
        <v>9.4</v>
      </c>
      <c r="G14" s="20">
        <v>9.056608034359579</v>
      </c>
      <c r="H14" s="51">
        <v>10.3</v>
      </c>
      <c r="I14" s="19">
        <v>10.427898904700653</v>
      </c>
      <c r="J14" s="13">
        <v>10.5</v>
      </c>
      <c r="K14" s="19">
        <v>10.427898904700653</v>
      </c>
      <c r="L14" s="13">
        <v>9.9</v>
      </c>
      <c r="M14" s="19">
        <v>10.235369445087352</v>
      </c>
      <c r="N14" s="13">
        <v>9.9</v>
      </c>
      <c r="O14" s="19">
        <v>10.160974082633869</v>
      </c>
      <c r="P14" s="43">
        <v>10.6</v>
      </c>
      <c r="Q14" s="20">
        <v>10.519314248455007</v>
      </c>
      <c r="R14" s="51">
        <v>10.8</v>
      </c>
      <c r="S14" s="19">
        <v>10.584394205157693</v>
      </c>
      <c r="T14" s="13">
        <v>10.7</v>
      </c>
      <c r="U14" s="20">
        <v>10.507698265409806</v>
      </c>
      <c r="V14" s="52">
        <v>10.7</v>
      </c>
      <c r="W14" s="20">
        <v>10.556248553484279</v>
      </c>
    </row>
    <row r="15" spans="1:23" ht="13.5">
      <c r="A15" s="18" t="s">
        <v>369</v>
      </c>
      <c r="B15" s="51">
        <v>8.9</v>
      </c>
      <c r="C15" s="19">
        <v>9.593613656530255</v>
      </c>
      <c r="D15" s="13">
        <v>8.8</v>
      </c>
      <c r="E15" s="19">
        <v>9.596097329798338</v>
      </c>
      <c r="F15" s="13">
        <v>8.2</v>
      </c>
      <c r="G15" s="20">
        <v>8.874325932348356</v>
      </c>
      <c r="H15" s="51">
        <v>9.7</v>
      </c>
      <c r="I15" s="19">
        <v>10.245033797884576</v>
      </c>
      <c r="J15" s="13">
        <v>9.6</v>
      </c>
      <c r="K15" s="19">
        <v>10.245033797884576</v>
      </c>
      <c r="L15" s="13">
        <v>9.2</v>
      </c>
      <c r="M15" s="19">
        <v>10.054747759763359</v>
      </c>
      <c r="N15" s="13">
        <v>9.3</v>
      </c>
      <c r="O15" s="19">
        <v>9.977718890508852</v>
      </c>
      <c r="P15" s="43">
        <v>9.7</v>
      </c>
      <c r="Q15" s="20">
        <v>10.339525132600269</v>
      </c>
      <c r="R15" s="51">
        <v>9.8</v>
      </c>
      <c r="S15" s="19">
        <v>10.408261200614849</v>
      </c>
      <c r="T15" s="13">
        <v>9.7</v>
      </c>
      <c r="U15" s="20">
        <v>10.328930539783839</v>
      </c>
      <c r="V15" s="52">
        <v>10</v>
      </c>
      <c r="W15" s="20">
        <v>10.371440933563145</v>
      </c>
    </row>
    <row r="16" spans="1:23" ht="13.5">
      <c r="A16" s="18" t="s">
        <v>370</v>
      </c>
      <c r="B16" s="53">
        <v>8.8</v>
      </c>
      <c r="C16" s="23">
        <v>9.410870191431115</v>
      </c>
      <c r="D16" s="22">
        <v>8.7</v>
      </c>
      <c r="E16" s="23">
        <v>9.413329095791765</v>
      </c>
      <c r="F16" s="22">
        <v>8.1</v>
      </c>
      <c r="G16" s="24">
        <v>8.691988079974138</v>
      </c>
      <c r="H16" s="54">
        <v>9.4</v>
      </c>
      <c r="I16" s="23">
        <v>10.062154211917571</v>
      </c>
      <c r="J16" s="13">
        <v>9.5</v>
      </c>
      <c r="K16" s="23">
        <v>10.062154211917571</v>
      </c>
      <c r="L16" s="13">
        <v>8.9</v>
      </c>
      <c r="M16" s="23">
        <v>9.874141016050032</v>
      </c>
      <c r="N16" s="13">
        <v>8.8</v>
      </c>
      <c r="O16" s="23">
        <v>9.794219578371688</v>
      </c>
      <c r="P16" s="55">
        <v>9.6</v>
      </c>
      <c r="Q16" s="24">
        <v>10.159831514806958</v>
      </c>
      <c r="R16" s="54">
        <v>9.7</v>
      </c>
      <c r="S16" s="23">
        <v>10.232205876964429</v>
      </c>
      <c r="T16" s="13">
        <v>9.7</v>
      </c>
      <c r="U16" s="24">
        <v>10.150411584750636</v>
      </c>
      <c r="V16" s="52">
        <v>9.7</v>
      </c>
      <c r="W16" s="24">
        <v>10.186740337762888</v>
      </c>
    </row>
    <row r="17" spans="1:23" ht="13.5">
      <c r="A17" s="26" t="s">
        <v>138</v>
      </c>
      <c r="B17" s="27">
        <f aca="true" t="shared" si="1" ref="B17:W17">AVERAGE(B12:B16)</f>
        <v>11.12</v>
      </c>
      <c r="C17" s="32">
        <f t="shared" si="1"/>
        <v>9.776102183518596</v>
      </c>
      <c r="D17" s="29">
        <f t="shared" si="1"/>
        <v>11.059999999999999</v>
      </c>
      <c r="E17" s="32">
        <f t="shared" si="1"/>
        <v>9.778432161805512</v>
      </c>
      <c r="F17" s="29">
        <f t="shared" si="1"/>
        <v>10.399999999999999</v>
      </c>
      <c r="G17" s="32">
        <f t="shared" si="1"/>
        <v>9.056526171725608</v>
      </c>
      <c r="H17" s="27">
        <f t="shared" si="1"/>
        <v>11.68</v>
      </c>
      <c r="I17" s="32">
        <f t="shared" si="1"/>
        <v>10.427883925829049</v>
      </c>
      <c r="J17" s="29">
        <f t="shared" si="1"/>
        <v>11.68</v>
      </c>
      <c r="K17" s="32">
        <f t="shared" si="1"/>
        <v>10.427883925829049</v>
      </c>
      <c r="L17" s="56">
        <f t="shared" si="1"/>
        <v>11.239999999999998</v>
      </c>
      <c r="M17" s="32">
        <f t="shared" si="1"/>
        <v>10.235388650864971</v>
      </c>
      <c r="N17" s="56">
        <f>AVERAGE(N12:N16)</f>
        <v>11.319999999999999</v>
      </c>
      <c r="O17" s="32">
        <f t="shared" si="1"/>
        <v>10.160718902943191</v>
      </c>
      <c r="P17" s="29">
        <f>AVERAGE(P12:P16)</f>
        <v>11.8</v>
      </c>
      <c r="Q17" s="31">
        <f t="shared" si="1"/>
        <v>10.519427024186724</v>
      </c>
      <c r="R17" s="56">
        <f>AVERAGE(R12:R16)</f>
        <v>11.9</v>
      </c>
      <c r="S17" s="32">
        <f t="shared" si="1"/>
        <v>10.58450449587223</v>
      </c>
      <c r="T17" s="29">
        <f>AVERAGE(T12:T16)</f>
        <v>11.84</v>
      </c>
      <c r="U17" s="31">
        <f t="shared" si="1"/>
        <v>10.507962195423724</v>
      </c>
      <c r="V17" s="29">
        <f>AVERAGE(V12:V16)</f>
        <v>11.88</v>
      </c>
      <c r="W17" s="31">
        <f t="shared" si="1"/>
        <v>10.556351387256157</v>
      </c>
    </row>
    <row r="18" spans="1:23" ht="13.5">
      <c r="A18" s="18" t="s">
        <v>371</v>
      </c>
      <c r="B18" s="51">
        <v>8.1</v>
      </c>
      <c r="C18" s="14">
        <v>9.228078353725827</v>
      </c>
      <c r="D18" s="13">
        <v>8.1</v>
      </c>
      <c r="E18" s="14">
        <v>9.230404204115136</v>
      </c>
      <c r="F18" s="13">
        <v>7.4</v>
      </c>
      <c r="G18" s="16">
        <v>8.509630274703722</v>
      </c>
      <c r="H18" s="51">
        <v>8.5</v>
      </c>
      <c r="I18" s="14">
        <v>9.879269578669035</v>
      </c>
      <c r="J18" s="13">
        <v>8.6</v>
      </c>
      <c r="K18" s="14">
        <v>9.879269578669035</v>
      </c>
      <c r="L18" s="13">
        <v>8.1</v>
      </c>
      <c r="M18" s="14">
        <v>9.693553923522169</v>
      </c>
      <c r="N18" s="13">
        <v>8.1</v>
      </c>
      <c r="O18" s="14">
        <v>9.61049764491559</v>
      </c>
      <c r="P18" s="13">
        <v>8.7</v>
      </c>
      <c r="Q18" s="16">
        <v>9.980224980772531</v>
      </c>
      <c r="R18" s="51">
        <v>8.9</v>
      </c>
      <c r="S18" s="14">
        <v>10.056204606236545</v>
      </c>
      <c r="T18" s="13">
        <v>8.8</v>
      </c>
      <c r="U18" s="16">
        <v>9.972134565552867</v>
      </c>
      <c r="V18" s="52">
        <v>8.7</v>
      </c>
      <c r="W18" s="16">
        <v>10.002158154829328</v>
      </c>
    </row>
    <row r="19" spans="1:23" ht="13.5">
      <c r="A19" s="18" t="s">
        <v>372</v>
      </c>
      <c r="B19" s="51">
        <v>9.4</v>
      </c>
      <c r="C19" s="19">
        <v>9.045302474737424</v>
      </c>
      <c r="D19" s="13">
        <v>9.3</v>
      </c>
      <c r="E19" s="19">
        <v>9.04737473741451</v>
      </c>
      <c r="F19" s="13">
        <v>8.6</v>
      </c>
      <c r="G19" s="20">
        <v>8.327296389454272</v>
      </c>
      <c r="H19" s="51">
        <v>10</v>
      </c>
      <c r="I19" s="19">
        <v>9.696397067973962</v>
      </c>
      <c r="J19" s="13">
        <v>10</v>
      </c>
      <c r="K19" s="19">
        <v>9.696397067973962</v>
      </c>
      <c r="L19" s="13">
        <v>9.7</v>
      </c>
      <c r="M19" s="19">
        <v>9.512998964956772</v>
      </c>
      <c r="N19" s="13">
        <v>9.8</v>
      </c>
      <c r="O19" s="19">
        <v>9.426583445138037</v>
      </c>
      <c r="P19" s="43">
        <v>10.1</v>
      </c>
      <c r="Q19" s="20">
        <v>9.80070493793854</v>
      </c>
      <c r="R19" s="51">
        <v>10.2</v>
      </c>
      <c r="S19" s="19">
        <v>9.880241767886291</v>
      </c>
      <c r="T19" s="13">
        <v>10.1</v>
      </c>
      <c r="U19" s="20">
        <v>9.794099959957542</v>
      </c>
      <c r="V19" s="52">
        <v>10.1</v>
      </c>
      <c r="W19" s="20">
        <v>9.817712067684937</v>
      </c>
    </row>
    <row r="20" spans="1:23" ht="13.5">
      <c r="A20" s="18" t="s">
        <v>373</v>
      </c>
      <c r="B20" s="51">
        <v>9.6</v>
      </c>
      <c r="C20" s="19">
        <v>8.86261487336036</v>
      </c>
      <c r="D20" s="13">
        <v>9.6</v>
      </c>
      <c r="E20" s="19">
        <v>8.86430124227276</v>
      </c>
      <c r="F20" s="13">
        <v>8.8</v>
      </c>
      <c r="G20" s="20">
        <v>8.145038309300405</v>
      </c>
      <c r="H20" s="51">
        <v>10.1</v>
      </c>
      <c r="I20" s="19">
        <v>9.513561774762866</v>
      </c>
      <c r="J20" s="13">
        <v>10.2</v>
      </c>
      <c r="K20" s="19">
        <v>9.513561774762866</v>
      </c>
      <c r="L20" s="13">
        <v>9.8</v>
      </c>
      <c r="M20" s="19">
        <v>9.332496582745186</v>
      </c>
      <c r="N20" s="13">
        <v>9.8</v>
      </c>
      <c r="O20" s="19">
        <v>9.242516251596417</v>
      </c>
      <c r="P20" s="43">
        <v>10.3</v>
      </c>
      <c r="Q20" s="20">
        <v>9.621278920655572</v>
      </c>
      <c r="R20" s="51">
        <v>10.4</v>
      </c>
      <c r="S20" s="19">
        <v>9.704310128610025</v>
      </c>
      <c r="T20" s="13">
        <v>10.3</v>
      </c>
      <c r="U20" s="20">
        <v>9.6163158149298</v>
      </c>
      <c r="V20" s="52">
        <v>10.2</v>
      </c>
      <c r="W20" s="20">
        <v>9.633426255064531</v>
      </c>
    </row>
    <row r="21" spans="1:23" ht="13.5">
      <c r="A21" s="18" t="s">
        <v>374</v>
      </c>
      <c r="B21" s="51">
        <v>10.8</v>
      </c>
      <c r="C21" s="19">
        <v>8.680095558477518</v>
      </c>
      <c r="D21" s="13">
        <v>10.8</v>
      </c>
      <c r="E21" s="19">
        <v>8.681252543396841</v>
      </c>
      <c r="F21" s="13">
        <v>10.1</v>
      </c>
      <c r="G21" s="20">
        <v>7.962915810051433</v>
      </c>
      <c r="H21" s="51">
        <v>11.5</v>
      </c>
      <c r="I21" s="19">
        <v>9.330796847411419</v>
      </c>
      <c r="J21" s="13">
        <v>11.4</v>
      </c>
      <c r="K21" s="19">
        <v>9.330796847411419</v>
      </c>
      <c r="L21" s="13">
        <v>11.2</v>
      </c>
      <c r="M21" s="19">
        <v>9.152075305593833</v>
      </c>
      <c r="N21" s="13">
        <v>11.3</v>
      </c>
      <c r="O21" s="19">
        <v>9.058344250910906</v>
      </c>
      <c r="P21" s="43">
        <v>11.5</v>
      </c>
      <c r="Q21" s="20">
        <v>9.441962833086354</v>
      </c>
      <c r="R21" s="51">
        <v>11.5</v>
      </c>
      <c r="S21" s="19">
        <v>9.528411159543513</v>
      </c>
      <c r="T21" s="13">
        <v>11.4</v>
      </c>
      <c r="U21" s="20">
        <v>9.438797944428194</v>
      </c>
      <c r="V21" s="52">
        <v>11.6</v>
      </c>
      <c r="W21" s="20">
        <v>9.449331546175355</v>
      </c>
    </row>
    <row r="22" spans="1:23" ht="13.5">
      <c r="A22" s="18" t="s">
        <v>375</v>
      </c>
      <c r="B22" s="53">
        <v>12.3</v>
      </c>
      <c r="C22" s="23">
        <v>8.497831876793716</v>
      </c>
      <c r="D22" s="22">
        <v>12.5</v>
      </c>
      <c r="E22" s="23">
        <v>8.498305500096858</v>
      </c>
      <c r="F22" s="22">
        <v>11.6</v>
      </c>
      <c r="G22" s="24">
        <v>7.780996379661401</v>
      </c>
      <c r="H22" s="54">
        <v>12.5</v>
      </c>
      <c r="I22" s="23">
        <v>9.148143556302957</v>
      </c>
      <c r="J22" s="13">
        <v>12.5</v>
      </c>
      <c r="K22" s="23">
        <v>9.148143556302957</v>
      </c>
      <c r="L22" s="13">
        <v>12.1</v>
      </c>
      <c r="M22" s="23">
        <v>8.971771814632628</v>
      </c>
      <c r="N22" s="13">
        <v>12.3</v>
      </c>
      <c r="O22" s="23">
        <v>8.8741244755585</v>
      </c>
      <c r="P22" s="55">
        <v>12.6</v>
      </c>
      <c r="Q22" s="24">
        <v>9.262781128040107</v>
      </c>
      <c r="R22" s="54">
        <v>12.7</v>
      </c>
      <c r="S22" s="23">
        <v>9.352555288612951</v>
      </c>
      <c r="T22" s="13">
        <v>12.6</v>
      </c>
      <c r="U22" s="24">
        <v>9.261570067010226</v>
      </c>
      <c r="V22" s="52">
        <v>12.4</v>
      </c>
      <c r="W22" s="24">
        <v>9.265465527155994</v>
      </c>
    </row>
    <row r="23" spans="1:23" ht="13.5">
      <c r="A23" s="26" t="s">
        <v>144</v>
      </c>
      <c r="B23" s="27">
        <f aca="true" t="shared" si="2" ref="B23:W23">AVERAGE(B18:B22)</f>
        <v>10.040000000000001</v>
      </c>
      <c r="C23" s="32">
        <f t="shared" si="2"/>
        <v>8.862784627418971</v>
      </c>
      <c r="D23" s="29">
        <f t="shared" si="2"/>
        <v>10.059999999999999</v>
      </c>
      <c r="E23" s="32">
        <f t="shared" si="2"/>
        <v>8.864327645459221</v>
      </c>
      <c r="F23" s="29">
        <f t="shared" si="2"/>
        <v>9.3</v>
      </c>
      <c r="G23" s="32">
        <f t="shared" si="2"/>
        <v>8.145175432634247</v>
      </c>
      <c r="H23" s="27">
        <f t="shared" si="2"/>
        <v>10.52</v>
      </c>
      <c r="I23" s="32">
        <f t="shared" si="2"/>
        <v>9.513633765024048</v>
      </c>
      <c r="J23" s="29">
        <f t="shared" si="2"/>
        <v>10.540000000000001</v>
      </c>
      <c r="K23" s="32">
        <f t="shared" si="2"/>
        <v>9.513633765024048</v>
      </c>
      <c r="L23" s="56">
        <f t="shared" si="2"/>
        <v>10.18</v>
      </c>
      <c r="M23" s="32">
        <f t="shared" si="2"/>
        <v>9.332579318290119</v>
      </c>
      <c r="N23" s="56">
        <f>AVERAGE(N18:N22)</f>
        <v>10.26</v>
      </c>
      <c r="O23" s="32">
        <f t="shared" si="2"/>
        <v>9.242413213623891</v>
      </c>
      <c r="P23" s="29">
        <f>AVERAGE(P18:P22)</f>
        <v>10.639999999999999</v>
      </c>
      <c r="Q23" s="31">
        <f t="shared" si="2"/>
        <v>9.621390560098622</v>
      </c>
      <c r="R23" s="56">
        <f>AVERAGE(R18:R22)</f>
        <v>10.74</v>
      </c>
      <c r="S23" s="32">
        <f t="shared" si="2"/>
        <v>9.704344590177865</v>
      </c>
      <c r="T23" s="29">
        <f>AVERAGE(T18:T22)</f>
        <v>10.64</v>
      </c>
      <c r="U23" s="31">
        <f t="shared" si="2"/>
        <v>9.616583670375727</v>
      </c>
      <c r="V23" s="29">
        <f>AVERAGE(V18:V22)</f>
        <v>10.599999999999998</v>
      </c>
      <c r="W23" s="31">
        <f t="shared" si="2"/>
        <v>9.633618710182029</v>
      </c>
    </row>
    <row r="24" spans="1:23" ht="13.5">
      <c r="A24" s="18" t="s">
        <v>376</v>
      </c>
      <c r="B24" s="51">
        <v>12</v>
      </c>
      <c r="C24" s="14">
        <v>8.315918108775882</v>
      </c>
      <c r="D24" s="13">
        <v>12</v>
      </c>
      <c r="E24" s="14">
        <v>8.315544706891144</v>
      </c>
      <c r="F24" s="13">
        <v>11.3</v>
      </c>
      <c r="G24" s="16">
        <v>7.599354983821085</v>
      </c>
      <c r="H24" s="51">
        <v>12.6</v>
      </c>
      <c r="I24" s="14">
        <v>8.965651302011445</v>
      </c>
      <c r="J24" s="13">
        <v>12.5</v>
      </c>
      <c r="K24" s="14">
        <v>8.965651302011445</v>
      </c>
      <c r="L24" s="13">
        <v>12.2</v>
      </c>
      <c r="M24" s="14">
        <v>8.791630948472852</v>
      </c>
      <c r="N24" s="13">
        <v>12.4</v>
      </c>
      <c r="O24" s="14">
        <v>8.689922671448958</v>
      </c>
      <c r="P24" s="13">
        <v>12.6</v>
      </c>
      <c r="Q24" s="16">
        <v>9.083766920383336</v>
      </c>
      <c r="R24" s="51">
        <v>12.8</v>
      </c>
      <c r="S24" s="14">
        <v>9.176762086260066</v>
      </c>
      <c r="T24" s="13">
        <v>12.7</v>
      </c>
      <c r="U24" s="16">
        <v>9.0846638823603</v>
      </c>
      <c r="V24" s="52">
        <v>12.5</v>
      </c>
      <c r="W24" s="16">
        <v>9.081872598435112</v>
      </c>
    </row>
    <row r="25" spans="1:23" ht="13.5">
      <c r="A25" s="18" t="s">
        <v>377</v>
      </c>
      <c r="B25" s="51">
        <v>11.6</v>
      </c>
      <c r="C25" s="19">
        <v>8.134455015731586</v>
      </c>
      <c r="D25" s="13">
        <v>11.7</v>
      </c>
      <c r="E25" s="19">
        <v>8.133062140437737</v>
      </c>
      <c r="F25" s="13">
        <v>11</v>
      </c>
      <c r="G25" s="20">
        <v>7.418073777457467</v>
      </c>
      <c r="H25" s="51">
        <v>12.1</v>
      </c>
      <c r="I25" s="19">
        <v>8.78337756293104</v>
      </c>
      <c r="J25" s="13">
        <v>12.1</v>
      </c>
      <c r="K25" s="19">
        <v>8.78337756293104</v>
      </c>
      <c r="L25" s="13">
        <v>11.7</v>
      </c>
      <c r="M25" s="19">
        <v>8.611705647182236</v>
      </c>
      <c r="N25" s="13">
        <v>11.8</v>
      </c>
      <c r="O25" s="19">
        <v>8.505813102216504</v>
      </c>
      <c r="P25" s="43">
        <v>12.3</v>
      </c>
      <c r="Q25" s="20">
        <v>8.904962034134632</v>
      </c>
      <c r="R25" s="51">
        <v>12.4</v>
      </c>
      <c r="S25" s="19">
        <v>9.001060383225132</v>
      </c>
      <c r="T25" s="13">
        <v>12.3</v>
      </c>
      <c r="U25" s="20">
        <v>8.9081190862813</v>
      </c>
      <c r="V25" s="52">
        <v>12.1</v>
      </c>
      <c r="W25" s="20">
        <v>8.898603982424284</v>
      </c>
    </row>
    <row r="26" spans="1:23" ht="13.5">
      <c r="A26" s="18" t="s">
        <v>378</v>
      </c>
      <c r="B26" s="51">
        <v>7.9</v>
      </c>
      <c r="C26" s="19">
        <v>7.9535493413796</v>
      </c>
      <c r="D26" s="13">
        <v>8</v>
      </c>
      <c r="E26" s="19">
        <v>7.950956755345083</v>
      </c>
      <c r="F26" s="13">
        <v>7.1</v>
      </c>
      <c r="G26" s="20">
        <v>7.237241764232395</v>
      </c>
      <c r="H26" s="51">
        <v>8.3</v>
      </c>
      <c r="I26" s="19">
        <v>8.601387782601542</v>
      </c>
      <c r="J26" s="13">
        <v>8.4</v>
      </c>
      <c r="K26" s="19">
        <v>8.601387782601542</v>
      </c>
      <c r="L26" s="13">
        <v>8</v>
      </c>
      <c r="M26" s="19">
        <v>8.432056835573835</v>
      </c>
      <c r="N26" s="13">
        <v>7.9</v>
      </c>
      <c r="O26" s="19">
        <v>8.321878291600079</v>
      </c>
      <c r="P26" s="43">
        <v>8.5</v>
      </c>
      <c r="Q26" s="20">
        <v>8.726416982822538</v>
      </c>
      <c r="R26" s="51">
        <v>8.7</v>
      </c>
      <c r="S26" s="19">
        <v>8.825488319546576</v>
      </c>
      <c r="T26" s="13">
        <v>8.6</v>
      </c>
      <c r="U26" s="20">
        <v>8.731983324125478</v>
      </c>
      <c r="V26" s="52">
        <v>8.4</v>
      </c>
      <c r="W26" s="20">
        <v>8.7157176813197</v>
      </c>
    </row>
    <row r="27" spans="1:23" ht="13.5">
      <c r="A27" s="18" t="s">
        <v>379</v>
      </c>
      <c r="B27" s="51">
        <v>3.3</v>
      </c>
      <c r="C27" s="19">
        <v>7.773313271562789</v>
      </c>
      <c r="D27" s="13">
        <v>3.3</v>
      </c>
      <c r="E27" s="19">
        <v>7.7693340317482695</v>
      </c>
      <c r="F27" s="13">
        <v>2.6</v>
      </c>
      <c r="G27" s="20">
        <v>7.05695440648288</v>
      </c>
      <c r="H27" s="51">
        <v>3.6</v>
      </c>
      <c r="I27" s="19">
        <v>8.419755197400153</v>
      </c>
      <c r="J27" s="13">
        <v>3.7</v>
      </c>
      <c r="K27" s="19">
        <v>8.419755197400153</v>
      </c>
      <c r="L27" s="13">
        <v>3.3</v>
      </c>
      <c r="M27" s="19">
        <v>8.252753246630558</v>
      </c>
      <c r="N27" s="13">
        <v>3.2</v>
      </c>
      <c r="O27" s="19">
        <v>8.138208705713797</v>
      </c>
      <c r="P27" s="43">
        <v>4</v>
      </c>
      <c r="Q27" s="20">
        <v>8.548190883160057</v>
      </c>
      <c r="R27" s="51">
        <v>4.1</v>
      </c>
      <c r="S27" s="19">
        <v>8.650093324416254</v>
      </c>
      <c r="T27" s="13">
        <v>4</v>
      </c>
      <c r="U27" s="20">
        <v>8.5563120830743</v>
      </c>
      <c r="V27" s="52">
        <v>3.9</v>
      </c>
      <c r="W27" s="20">
        <v>8.533278385129588</v>
      </c>
    </row>
    <row r="28" spans="1:23" ht="13.5">
      <c r="A28" s="18" t="s">
        <v>380</v>
      </c>
      <c r="B28" s="53">
        <v>2.2</v>
      </c>
      <c r="C28" s="23">
        <v>7.593863856026314</v>
      </c>
      <c r="D28" s="22">
        <v>2.3</v>
      </c>
      <c r="E28" s="23">
        <v>7.588305477852216</v>
      </c>
      <c r="F28" s="22">
        <v>1.5</v>
      </c>
      <c r="G28" s="24">
        <v>6.877313188380889</v>
      </c>
      <c r="H28" s="54">
        <v>2.6</v>
      </c>
      <c r="I28" s="23">
        <v>8.23856060568954</v>
      </c>
      <c r="J28" s="13">
        <v>2.7</v>
      </c>
      <c r="K28" s="23">
        <v>8.23856060568954</v>
      </c>
      <c r="L28" s="13">
        <v>2.3</v>
      </c>
      <c r="M28" s="23">
        <v>8.073871186309436</v>
      </c>
      <c r="N28" s="13">
        <v>2.3</v>
      </c>
      <c r="O28" s="23">
        <v>7.954902377427578</v>
      </c>
      <c r="P28" s="55">
        <v>2.9</v>
      </c>
      <c r="Q28" s="24">
        <v>8.370351302566336</v>
      </c>
      <c r="R28" s="54">
        <v>3</v>
      </c>
      <c r="S28" s="23">
        <v>8.474932027014942</v>
      </c>
      <c r="T28" s="13">
        <v>2.9</v>
      </c>
      <c r="U28" s="24">
        <v>8.381168524109759</v>
      </c>
      <c r="V28" s="52">
        <v>2.9</v>
      </c>
      <c r="W28" s="24">
        <v>8.351357330388616</v>
      </c>
    </row>
    <row r="29" spans="1:23" ht="13.5">
      <c r="A29" s="26" t="s">
        <v>150</v>
      </c>
      <c r="B29" s="27">
        <f aca="true" t="shared" si="3" ref="B29:W29">AVERAGE(B24:B28)</f>
        <v>7.4</v>
      </c>
      <c r="C29" s="32">
        <f t="shared" si="3"/>
        <v>7.954219918695233</v>
      </c>
      <c r="D29" s="29">
        <f t="shared" si="3"/>
        <v>7.459999999999999</v>
      </c>
      <c r="E29" s="32">
        <f t="shared" si="3"/>
        <v>7.951440622454891</v>
      </c>
      <c r="F29" s="29">
        <f t="shared" si="3"/>
        <v>6.7</v>
      </c>
      <c r="G29" s="32">
        <f t="shared" si="3"/>
        <v>7.237787624074943</v>
      </c>
      <c r="H29" s="27">
        <f t="shared" si="3"/>
        <v>7.840000000000001</v>
      </c>
      <c r="I29" s="32">
        <f t="shared" si="3"/>
        <v>8.601746490126745</v>
      </c>
      <c r="J29" s="29">
        <f t="shared" si="3"/>
        <v>7.880000000000001</v>
      </c>
      <c r="K29" s="32">
        <f t="shared" si="3"/>
        <v>8.601746490126745</v>
      </c>
      <c r="L29" s="56">
        <f t="shared" si="3"/>
        <v>7.499999999999998</v>
      </c>
      <c r="M29" s="32">
        <f t="shared" si="3"/>
        <v>8.432403572833783</v>
      </c>
      <c r="N29" s="56">
        <f>AVERAGE(N24:N28)</f>
        <v>7.5200000000000005</v>
      </c>
      <c r="O29" s="32">
        <f t="shared" si="3"/>
        <v>8.322145029681383</v>
      </c>
      <c r="P29" s="29">
        <f>AVERAGE(P24:P28)</f>
        <v>8.059999999999999</v>
      </c>
      <c r="Q29" s="31">
        <f t="shared" si="3"/>
        <v>8.72673762461338</v>
      </c>
      <c r="R29" s="56">
        <f>AVERAGE(R24:R28)</f>
        <v>8.200000000000001</v>
      </c>
      <c r="S29" s="32">
        <f t="shared" si="3"/>
        <v>8.825667228092595</v>
      </c>
      <c r="T29" s="29">
        <f>AVERAGE(T24:T28)</f>
        <v>8.1</v>
      </c>
      <c r="U29" s="31">
        <f t="shared" si="3"/>
        <v>8.732449379990227</v>
      </c>
      <c r="V29" s="29">
        <f>AVERAGE(V24:V28)</f>
        <v>7.959999999999999</v>
      </c>
      <c r="W29" s="31">
        <f t="shared" si="3"/>
        <v>8.716165995539459</v>
      </c>
    </row>
    <row r="30" spans="1:23" ht="13.5">
      <c r="A30" s="18" t="s">
        <v>381</v>
      </c>
      <c r="B30" s="51">
        <v>4</v>
      </c>
      <c r="C30" s="14">
        <v>7.415322396427921</v>
      </c>
      <c r="D30" s="13">
        <v>4</v>
      </c>
      <c r="E30" s="14">
        <v>7.407988090935256</v>
      </c>
      <c r="F30" s="13">
        <v>3.3</v>
      </c>
      <c r="G30" s="16">
        <v>6.698425135405935</v>
      </c>
      <c r="H30" s="51">
        <v>4.4</v>
      </c>
      <c r="I30" s="14">
        <v>8.05789207992399</v>
      </c>
      <c r="J30" s="13">
        <v>4.6</v>
      </c>
      <c r="K30" s="14">
        <v>8.05789207992399</v>
      </c>
      <c r="L30" s="13">
        <v>3.9</v>
      </c>
      <c r="M30" s="14">
        <v>7.895494241382718</v>
      </c>
      <c r="N30" s="13">
        <v>4</v>
      </c>
      <c r="O30" s="14">
        <v>7.772064475480323</v>
      </c>
      <c r="P30" s="13">
        <v>4.7</v>
      </c>
      <c r="Q30" s="16">
        <v>8.192974041539392</v>
      </c>
      <c r="R30" s="51">
        <v>4.8</v>
      </c>
      <c r="S30" s="14">
        <v>8.300070098937255</v>
      </c>
      <c r="T30" s="13">
        <v>4.7</v>
      </c>
      <c r="U30" s="16">
        <v>8.206623254946251</v>
      </c>
      <c r="V30" s="52">
        <v>4.8</v>
      </c>
      <c r="W30" s="16">
        <v>8.170032110362133</v>
      </c>
    </row>
    <row r="31" spans="1:23" ht="13.5">
      <c r="A31" s="18" t="s">
        <v>382</v>
      </c>
      <c r="B31" s="51">
        <v>5.1</v>
      </c>
      <c r="C31" s="19">
        <v>7.237813804963392</v>
      </c>
      <c r="D31" s="13">
        <v>5.2</v>
      </c>
      <c r="E31" s="19">
        <v>7.228503780575949</v>
      </c>
      <c r="F31" s="13">
        <v>4.4</v>
      </c>
      <c r="G31" s="20">
        <v>6.520402293519356</v>
      </c>
      <c r="H31" s="51">
        <v>5.5</v>
      </c>
      <c r="I31" s="19">
        <v>7.877844623619643</v>
      </c>
      <c r="J31" s="13">
        <v>5.6</v>
      </c>
      <c r="K31" s="19">
        <v>7.877844623619643</v>
      </c>
      <c r="L31" s="13">
        <v>5</v>
      </c>
      <c r="M31" s="19">
        <v>7.717712932376218</v>
      </c>
      <c r="N31" s="13">
        <v>5</v>
      </c>
      <c r="O31" s="19">
        <v>7.58980682133424</v>
      </c>
      <c r="P31" s="43">
        <v>5.7</v>
      </c>
      <c r="Q31" s="20">
        <v>8.016142852352386</v>
      </c>
      <c r="R31" s="51">
        <v>5.9</v>
      </c>
      <c r="S31" s="19">
        <v>8.125582029297828</v>
      </c>
      <c r="T31" s="13">
        <v>5.8</v>
      </c>
      <c r="U31" s="20">
        <v>8.032754045611249</v>
      </c>
      <c r="V31" s="52">
        <v>5.6</v>
      </c>
      <c r="W31" s="20">
        <v>7.989386437881674</v>
      </c>
    </row>
    <row r="32" spans="1:23" ht="13.5">
      <c r="A32" s="18" t="s">
        <v>383</v>
      </c>
      <c r="B32" s="51">
        <v>5.5</v>
      </c>
      <c r="C32" s="19">
        <v>7.061465938174649</v>
      </c>
      <c r="D32" s="13">
        <v>5.5</v>
      </c>
      <c r="E32" s="19">
        <v>7.049978758108615</v>
      </c>
      <c r="F32" s="13">
        <v>4.7</v>
      </c>
      <c r="G32" s="20">
        <v>6.343361171700574</v>
      </c>
      <c r="H32" s="51">
        <v>6</v>
      </c>
      <c r="I32" s="19">
        <v>7.698519775485607</v>
      </c>
      <c r="J32" s="13">
        <v>6.1</v>
      </c>
      <c r="K32" s="19">
        <v>7.698519775485607</v>
      </c>
      <c r="L32" s="13">
        <v>5.6</v>
      </c>
      <c r="M32" s="19">
        <v>7.540624314054383</v>
      </c>
      <c r="N32" s="13">
        <v>5.6</v>
      </c>
      <c r="O32" s="19">
        <v>7.408247357143386</v>
      </c>
      <c r="P32" s="43">
        <v>6.2</v>
      </c>
      <c r="Q32" s="20">
        <v>7.839949096004587</v>
      </c>
      <c r="R32" s="51">
        <v>6.4</v>
      </c>
      <c r="S32" s="19">
        <v>7.951550834085566</v>
      </c>
      <c r="T32" s="13">
        <v>6.3</v>
      </c>
      <c r="U32" s="20">
        <v>7.859645488769937</v>
      </c>
      <c r="V32" s="52">
        <v>6.2</v>
      </c>
      <c r="W32" s="20">
        <v>7.809509862284547</v>
      </c>
    </row>
    <row r="33" spans="1:23" ht="13.5">
      <c r="A33" s="18" t="s">
        <v>384</v>
      </c>
      <c r="B33" s="51">
        <v>5.5</v>
      </c>
      <c r="C33" s="19">
        <v>6.886408910662337</v>
      </c>
      <c r="D33" s="13">
        <v>5.4</v>
      </c>
      <c r="E33" s="19">
        <v>6.8725428965298185</v>
      </c>
      <c r="F33" s="13">
        <v>4.8</v>
      </c>
      <c r="G33" s="20">
        <v>6.167422151753324</v>
      </c>
      <c r="H33" s="51">
        <v>6.3</v>
      </c>
      <c r="I33" s="19">
        <v>7.520025163390034</v>
      </c>
      <c r="J33" s="13">
        <v>6.2</v>
      </c>
      <c r="K33" s="19">
        <v>7.520025163390034</v>
      </c>
      <c r="L33" s="13">
        <v>6</v>
      </c>
      <c r="M33" s="19">
        <v>7.364331526274777</v>
      </c>
      <c r="N33" s="13">
        <v>6.2</v>
      </c>
      <c r="O33" s="19">
        <v>7.227509568552543</v>
      </c>
      <c r="P33" s="43">
        <v>6.4</v>
      </c>
      <c r="Q33" s="20">
        <v>7.664491339805159</v>
      </c>
      <c r="R33" s="51">
        <v>6.4</v>
      </c>
      <c r="S33" s="19">
        <v>7.778067701798919</v>
      </c>
      <c r="T33" s="13">
        <v>6.3</v>
      </c>
      <c r="U33" s="20">
        <v>7.687388607282678</v>
      </c>
      <c r="V33" s="52">
        <v>6.3</v>
      </c>
      <c r="W33" s="20">
        <v>7.63049744225387</v>
      </c>
    </row>
    <row r="34" spans="1:23" ht="13.5">
      <c r="A34" s="18" t="s">
        <v>385</v>
      </c>
      <c r="B34" s="57">
        <v>8.9</v>
      </c>
      <c r="C34" s="23">
        <v>6.712774393544913</v>
      </c>
      <c r="D34" s="22">
        <v>9</v>
      </c>
      <c r="E34" s="23">
        <v>6.69632906526472</v>
      </c>
      <c r="F34" s="22">
        <v>8.2</v>
      </c>
      <c r="G34" s="24">
        <v>5.992708869509764</v>
      </c>
      <c r="H34" s="54">
        <v>9.1</v>
      </c>
      <c r="I34" s="23">
        <v>7.3424740111938585</v>
      </c>
      <c r="J34" s="13">
        <v>9.3</v>
      </c>
      <c r="K34" s="23">
        <v>7.3424740111938585</v>
      </c>
      <c r="L34" s="13">
        <v>8.7</v>
      </c>
      <c r="M34" s="23">
        <v>7.188943298388201</v>
      </c>
      <c r="N34" s="13">
        <v>8.7</v>
      </c>
      <c r="O34" s="23">
        <v>7.047721866359077</v>
      </c>
      <c r="P34" s="55">
        <v>9.4</v>
      </c>
      <c r="Q34" s="24">
        <v>7.489874898398407</v>
      </c>
      <c r="R34" s="54">
        <v>9.7</v>
      </c>
      <c r="S34" s="23">
        <v>7.605231577846907</v>
      </c>
      <c r="T34" s="13">
        <v>9.5</v>
      </c>
      <c r="U34" s="24">
        <v>7.516080411859754</v>
      </c>
      <c r="V34" s="52">
        <v>9.4</v>
      </c>
      <c r="W34" s="24">
        <v>7.452449376666903</v>
      </c>
    </row>
    <row r="35" spans="1:23" ht="13.5">
      <c r="A35" s="26" t="s">
        <v>156</v>
      </c>
      <c r="B35" s="27">
        <f aca="true" t="shared" si="4" ref="B35:W35">AVERAGE(B30:B34)</f>
        <v>5.8</v>
      </c>
      <c r="C35" s="32">
        <f t="shared" si="4"/>
        <v>7.062757088754642</v>
      </c>
      <c r="D35" s="29">
        <f t="shared" si="4"/>
        <v>5.82</v>
      </c>
      <c r="E35" s="32">
        <f t="shared" si="4"/>
        <v>7.0510685182828725</v>
      </c>
      <c r="F35" s="29">
        <f t="shared" si="4"/>
        <v>5.08</v>
      </c>
      <c r="G35" s="32">
        <f t="shared" si="4"/>
        <v>6.344463924377791</v>
      </c>
      <c r="H35" s="27">
        <f t="shared" si="4"/>
        <v>6.26</v>
      </c>
      <c r="I35" s="32">
        <f t="shared" si="4"/>
        <v>7.6993511307226274</v>
      </c>
      <c r="J35" s="29">
        <f t="shared" si="4"/>
        <v>6.359999999999999</v>
      </c>
      <c r="K35" s="32">
        <f t="shared" si="4"/>
        <v>7.6993511307226274</v>
      </c>
      <c r="L35" s="56">
        <f t="shared" si="4"/>
        <v>5.84</v>
      </c>
      <c r="M35" s="32">
        <f t="shared" si="4"/>
        <v>7.54142126249526</v>
      </c>
      <c r="N35" s="56">
        <f>AVERAGE(N30:N34)</f>
        <v>5.9</v>
      </c>
      <c r="O35" s="32">
        <f t="shared" si="4"/>
        <v>7.409070017773914</v>
      </c>
      <c r="P35" s="29">
        <f>AVERAGE(P30:P34)</f>
        <v>6.4799999999999995</v>
      </c>
      <c r="Q35" s="31">
        <f t="shared" si="4"/>
        <v>7.840686445619987</v>
      </c>
      <c r="R35" s="56">
        <f>AVERAGE(R30:R34)</f>
        <v>6.640000000000001</v>
      </c>
      <c r="S35" s="32">
        <f t="shared" si="4"/>
        <v>7.9521004483932956</v>
      </c>
      <c r="T35" s="29">
        <f>AVERAGE(T30:T34)</f>
        <v>6.5200000000000005</v>
      </c>
      <c r="U35" s="31">
        <f t="shared" si="4"/>
        <v>7.860498361693973</v>
      </c>
      <c r="V35" s="29">
        <f>AVERAGE(V30:V34)</f>
        <v>6.459999999999999</v>
      </c>
      <c r="W35" s="31">
        <f t="shared" si="4"/>
        <v>7.810375045889825</v>
      </c>
    </row>
    <row r="36" spans="1:23" ht="13.5">
      <c r="A36" s="58" t="s">
        <v>386</v>
      </c>
      <c r="B36" s="51">
        <v>6.3</v>
      </c>
      <c r="C36" s="14">
        <v>6.540694902594441</v>
      </c>
      <c r="D36" s="13">
        <v>6.4</v>
      </c>
      <c r="E36" s="14">
        <v>6.521472444360381</v>
      </c>
      <c r="F36" s="13">
        <v>5.6</v>
      </c>
      <c r="G36" s="16">
        <v>5.819347571753024</v>
      </c>
      <c r="H36" s="51">
        <v>6.9</v>
      </c>
      <c r="I36" s="14">
        <v>7.165984601824324</v>
      </c>
      <c r="J36" s="13">
        <v>7</v>
      </c>
      <c r="K36" s="14">
        <v>7.165984601824324</v>
      </c>
      <c r="L36" s="13">
        <v>6.5</v>
      </c>
      <c r="M36" s="14">
        <v>7.014573410693198</v>
      </c>
      <c r="N36" s="13">
        <v>6.5</v>
      </c>
      <c r="O36" s="14">
        <v>6.869016931360056</v>
      </c>
      <c r="P36" s="13">
        <v>7.1</v>
      </c>
      <c r="Q36" s="16">
        <v>7.316211321451361</v>
      </c>
      <c r="R36" s="51">
        <v>7.2</v>
      </c>
      <c r="S36" s="14">
        <v>7.433148690636736</v>
      </c>
      <c r="T36" s="13">
        <v>7.2</v>
      </c>
      <c r="U36" s="16">
        <v>7.345823412034575</v>
      </c>
      <c r="V36" s="52">
        <v>7.1</v>
      </c>
      <c r="W36" s="16">
        <v>7.275470595858555</v>
      </c>
    </row>
    <row r="37" spans="1:23" ht="13.5">
      <c r="A37" s="58" t="s">
        <v>387</v>
      </c>
      <c r="B37" s="51">
        <v>6.1</v>
      </c>
      <c r="C37" s="19">
        <v>6.370303081032807</v>
      </c>
      <c r="D37" s="13">
        <v>6.1</v>
      </c>
      <c r="E37" s="19">
        <v>6.348109822799443</v>
      </c>
      <c r="F37" s="13">
        <v>5.4</v>
      </c>
      <c r="G37" s="20">
        <v>5.647466453341671</v>
      </c>
      <c r="H37" s="51">
        <v>6.9</v>
      </c>
      <c r="I37" s="19">
        <v>6.9906797002768615</v>
      </c>
      <c r="J37" s="13">
        <v>6.8</v>
      </c>
      <c r="K37" s="19">
        <v>6.9906797002768615</v>
      </c>
      <c r="L37" s="13">
        <v>6.7</v>
      </c>
      <c r="M37" s="19">
        <v>6.841340116761854</v>
      </c>
      <c r="N37" s="13">
        <v>6.8</v>
      </c>
      <c r="O37" s="19">
        <v>6.691531026966906</v>
      </c>
      <c r="P37" s="13">
        <v>6.9</v>
      </c>
      <c r="Q37" s="20">
        <v>7.143617831614921</v>
      </c>
      <c r="R37" s="51">
        <v>7</v>
      </c>
      <c r="S37" s="19">
        <v>7.261932022684825</v>
      </c>
      <c r="T37" s="13">
        <v>6.9</v>
      </c>
      <c r="U37" s="20">
        <v>7.17672508401053</v>
      </c>
      <c r="V37" s="52">
        <v>6.8</v>
      </c>
      <c r="W37" s="20">
        <v>7.099670315990308</v>
      </c>
    </row>
    <row r="38" spans="1:23" ht="13.5">
      <c r="A38" s="58" t="s">
        <v>388</v>
      </c>
      <c r="B38" s="51">
        <v>9</v>
      </c>
      <c r="C38" s="19">
        <v>6.201730981991351</v>
      </c>
      <c r="D38" s="13">
        <v>9.1</v>
      </c>
      <c r="E38" s="19">
        <v>6.176378885722562</v>
      </c>
      <c r="F38" s="13">
        <v>8.3</v>
      </c>
      <c r="G38" s="20">
        <v>5.477194979151474</v>
      </c>
      <c r="H38" s="51">
        <v>9.4</v>
      </c>
      <c r="I38" s="19">
        <v>6.816685940525164</v>
      </c>
      <c r="J38" s="13">
        <v>9.4</v>
      </c>
      <c r="K38" s="19">
        <v>6.816685940525164</v>
      </c>
      <c r="L38" s="13">
        <v>9.1</v>
      </c>
      <c r="M38" s="19">
        <v>6.669365530735539</v>
      </c>
      <c r="N38" s="13">
        <v>9.1</v>
      </c>
      <c r="O38" s="19">
        <v>6.515403284397565</v>
      </c>
      <c r="P38" s="13">
        <v>9.6</v>
      </c>
      <c r="Q38" s="20">
        <v>6.972216716734842</v>
      </c>
      <c r="R38" s="51">
        <v>9.8</v>
      </c>
      <c r="S38" s="19">
        <v>7.091700730481264</v>
      </c>
      <c r="T38" s="13">
        <v>9.7</v>
      </c>
      <c r="U38" s="20">
        <v>7.008897299245776</v>
      </c>
      <c r="V38" s="52">
        <v>9.4</v>
      </c>
      <c r="W38" s="20">
        <v>6.925161559480093</v>
      </c>
    </row>
    <row r="39" spans="1:23" ht="13.5">
      <c r="A39" s="58" t="s">
        <v>389</v>
      </c>
      <c r="B39" s="51">
        <v>8.2</v>
      </c>
      <c r="C39" s="19">
        <v>6.035109355622672</v>
      </c>
      <c r="D39" s="13">
        <v>8.3</v>
      </c>
      <c r="E39" s="19">
        <v>6.00641749541073</v>
      </c>
      <c r="F39" s="13">
        <v>7.5</v>
      </c>
      <c r="G39" s="20">
        <v>5.308663195551048</v>
      </c>
      <c r="H39" s="51">
        <v>8.5</v>
      </c>
      <c r="I39" s="19">
        <v>6.644133180584421</v>
      </c>
      <c r="J39" s="13">
        <v>8.7</v>
      </c>
      <c r="K39" s="19">
        <v>6.644133180584421</v>
      </c>
      <c r="L39" s="13">
        <v>8.2</v>
      </c>
      <c r="M39" s="19">
        <v>6.49877498394317</v>
      </c>
      <c r="N39" s="13">
        <v>8.1</v>
      </c>
      <c r="O39" s="19">
        <v>6.340774965451772</v>
      </c>
      <c r="P39" s="13">
        <v>8.8</v>
      </c>
      <c r="Q39" s="20">
        <v>6.802134680627505</v>
      </c>
      <c r="R39" s="51">
        <v>8.9</v>
      </c>
      <c r="S39" s="19">
        <v>6.922579517205955</v>
      </c>
      <c r="T39" s="13">
        <v>8.8</v>
      </c>
      <c r="U39" s="20">
        <v>6.842455717923001</v>
      </c>
      <c r="V39" s="52">
        <v>8.7</v>
      </c>
      <c r="W39" s="20">
        <v>6.752060644695609</v>
      </c>
    </row>
    <row r="40" spans="1:23" ht="13.5">
      <c r="A40" s="58" t="s">
        <v>390</v>
      </c>
      <c r="B40" s="51">
        <v>6.1</v>
      </c>
      <c r="C40" s="23">
        <v>5.870566945803958</v>
      </c>
      <c r="D40" s="13">
        <v>6</v>
      </c>
      <c r="E40" s="23">
        <v>5.83836297090823</v>
      </c>
      <c r="F40" s="13">
        <v>5.3</v>
      </c>
      <c r="G40" s="24">
        <v>5.14200103619602</v>
      </c>
      <c r="H40" s="51">
        <v>6.8</v>
      </c>
      <c r="I40" s="23">
        <v>6.473153830207659</v>
      </c>
      <c r="J40" s="13">
        <v>6.8</v>
      </c>
      <c r="K40" s="23">
        <v>6.473153830207659</v>
      </c>
      <c r="L40" s="13">
        <v>6.5</v>
      </c>
      <c r="M40" s="23">
        <v>6.329696355417552</v>
      </c>
      <c r="N40" s="13">
        <v>6.5</v>
      </c>
      <c r="O40" s="23">
        <v>6.16778870803492</v>
      </c>
      <c r="P40" s="13">
        <v>6.9</v>
      </c>
      <c r="Q40" s="24">
        <v>6.633502157042997</v>
      </c>
      <c r="R40" s="51">
        <v>7.1</v>
      </c>
      <c r="S40" s="23">
        <v>6.754697962733775</v>
      </c>
      <c r="T40" s="13">
        <v>7</v>
      </c>
      <c r="U40" s="24">
        <v>6.6775191517040575</v>
      </c>
      <c r="V40" s="52">
        <v>6.9</v>
      </c>
      <c r="W40" s="24">
        <v>6.580486648337957</v>
      </c>
    </row>
    <row r="41" spans="1:23" ht="13.5">
      <c r="A41" s="26" t="s">
        <v>162</v>
      </c>
      <c r="B41" s="27">
        <f aca="true" t="shared" si="5" ref="B41:W41">AVERAGE(B36:B40)</f>
        <v>7.139999999999999</v>
      </c>
      <c r="C41" s="32">
        <f t="shared" si="5"/>
        <v>6.203681053409046</v>
      </c>
      <c r="D41" s="29">
        <f t="shared" si="5"/>
        <v>7.1800000000000015</v>
      </c>
      <c r="E41" s="32">
        <f t="shared" si="5"/>
        <v>6.178148323840269</v>
      </c>
      <c r="F41" s="29">
        <f t="shared" si="5"/>
        <v>6.42</v>
      </c>
      <c r="G41" s="32">
        <f t="shared" si="5"/>
        <v>5.478934647198647</v>
      </c>
      <c r="H41" s="27">
        <f t="shared" si="5"/>
        <v>7.7</v>
      </c>
      <c r="I41" s="32">
        <f t="shared" si="5"/>
        <v>6.8181274506836855</v>
      </c>
      <c r="J41" s="29">
        <f t="shared" si="5"/>
        <v>7.74</v>
      </c>
      <c r="K41" s="32">
        <f t="shared" si="5"/>
        <v>6.8181274506836855</v>
      </c>
      <c r="L41" s="56">
        <f t="shared" si="5"/>
        <v>7.4</v>
      </c>
      <c r="M41" s="32">
        <f t="shared" si="5"/>
        <v>6.670750079510263</v>
      </c>
      <c r="N41" s="56">
        <f>AVERAGE(N36:N40)</f>
        <v>7.4</v>
      </c>
      <c r="O41" s="32">
        <f t="shared" si="5"/>
        <v>6.516902983242244</v>
      </c>
      <c r="P41" s="29">
        <f>AVERAGE(P36:P40)</f>
        <v>7.860000000000001</v>
      </c>
      <c r="Q41" s="31">
        <f t="shared" si="5"/>
        <v>6.973536541494324</v>
      </c>
      <c r="R41" s="56">
        <f>AVERAGE(R36:R40)</f>
        <v>8</v>
      </c>
      <c r="S41" s="32">
        <f t="shared" si="5"/>
        <v>7.092811784748511</v>
      </c>
      <c r="T41" s="29">
        <f>AVERAGE(T36:T40)</f>
        <v>7.92</v>
      </c>
      <c r="U41" s="31">
        <f t="shared" si="5"/>
        <v>7.010284132983588</v>
      </c>
      <c r="V41" s="29">
        <f>AVERAGE(V36:V40)</f>
        <v>7.779999999999999</v>
      </c>
      <c r="W41" s="31">
        <f t="shared" si="5"/>
        <v>6.926569952872505</v>
      </c>
    </row>
    <row r="42" spans="1:23" ht="14.25" thickBot="1">
      <c r="A42" s="35" t="s">
        <v>391</v>
      </c>
      <c r="B42" s="72">
        <f aca="true" t="shared" si="6" ref="B42:W42">AVERAGE(B6:B10,B12:B16,B18:B22,B24:B28,B30:B34,B36:B40)</f>
        <v>8.870000000000001</v>
      </c>
      <c r="C42" s="45">
        <f>AVERAGE(C6:C10,C12:C16,C18:C22,C24:C28,C30:C34,C36:C40)</f>
        <v>8.424299122170506</v>
      </c>
      <c r="D42" s="44">
        <f t="shared" si="6"/>
        <v>8.886666666666665</v>
      </c>
      <c r="E42" s="45">
        <f>AVERAGE(E6:E10,E12:E16,E18:E22,E24:E28,E30:E34,E36:E40)</f>
        <v>8.418453923118141</v>
      </c>
      <c r="F42" s="44">
        <f t="shared" si="6"/>
        <v>8.136666666666667</v>
      </c>
      <c r="G42" s="45">
        <f t="shared" si="6"/>
        <v>7.704879115244022</v>
      </c>
      <c r="H42" s="72">
        <f t="shared" si="6"/>
        <v>9.346666666666668</v>
      </c>
      <c r="I42" s="45">
        <f>AVERAGE(I6:I10,I12:I16,I18:I22,I24:I28,I30:I34,I36:I40)</f>
        <v>9.067166855282876</v>
      </c>
      <c r="J42" s="44">
        <f t="shared" si="6"/>
        <v>9.386666666666663</v>
      </c>
      <c r="K42" s="45">
        <f>AVERAGE(K6:K10,K12:K16,K18:K22,K24:K28,K30:K34,K36:K40)</f>
        <v>9.067166855282876</v>
      </c>
      <c r="L42" s="44">
        <f t="shared" si="6"/>
        <v>8.979999999999999</v>
      </c>
      <c r="M42" s="45">
        <f t="shared" si="6"/>
        <v>8.891953665837889</v>
      </c>
      <c r="N42" s="44">
        <f t="shared" si="6"/>
        <v>9.043333333333335</v>
      </c>
      <c r="O42" s="45">
        <f>AVERAGE(O6:O10,O12:O16,O18:O22,O24:O28,O30:O34,O36:O40)</f>
        <v>8.787414596838513</v>
      </c>
      <c r="P42" s="44">
        <f t="shared" si="6"/>
        <v>9.509999999999998</v>
      </c>
      <c r="Q42" s="45">
        <f>AVERAGE(Q6:Q10,Q12:Q16,Q18:Q22,Q24:Q28,Q30:Q34,Q36:Q40)</f>
        <v>9.183758099057162</v>
      </c>
      <c r="R42" s="72">
        <f t="shared" si="6"/>
        <v>9.626666666666667</v>
      </c>
      <c r="S42" s="45">
        <f t="shared" si="6"/>
        <v>9.271223399855417</v>
      </c>
      <c r="T42" s="44">
        <f t="shared" si="6"/>
        <v>9.540000000000001</v>
      </c>
      <c r="U42" s="46">
        <f t="shared" si="6"/>
        <v>9.189029348856877</v>
      </c>
      <c r="V42" s="73">
        <f t="shared" si="6"/>
        <v>9.476666666666665</v>
      </c>
      <c r="W42" s="46">
        <f t="shared" si="6"/>
        <v>9.187522539316628</v>
      </c>
    </row>
  </sheetData>
  <mergeCells count="18"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B4:C4"/>
    <mergeCell ref="D4:E4"/>
    <mergeCell ref="F4:G4"/>
    <mergeCell ref="H4:I4"/>
    <mergeCell ref="B3:G3"/>
    <mergeCell ref="H3:Q3"/>
    <mergeCell ref="R3:U3"/>
    <mergeCell ref="V3:W3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3"/>
  <sheetViews>
    <sheetView showGridLines="0" showRowColHeaders="0" tabSelected="1" showOutlineSymbols="0" zoomScale="85" zoomScaleNormal="85" workbookViewId="0" topLeftCell="A1">
      <selection activeCell="A1" sqref="A1:W1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bestFit="1" customWidth="1"/>
    <col min="5" max="5" width="6.00390625" style="0" bestFit="1" customWidth="1"/>
    <col min="6" max="6" width="6.375" style="0" bestFit="1" customWidth="1"/>
    <col min="7" max="7" width="6.00390625" style="0" bestFit="1" customWidth="1"/>
    <col min="8" max="8" width="6.375" style="0" bestFit="1" customWidth="1"/>
    <col min="9" max="9" width="6.00390625" style="0" bestFit="1" customWidth="1"/>
    <col min="10" max="10" width="6.375" style="0" bestFit="1" customWidth="1"/>
    <col min="11" max="11" width="6.00390625" style="0" bestFit="1" customWidth="1"/>
    <col min="12" max="12" width="6.375" style="0" bestFit="1" customWidth="1"/>
    <col min="13" max="13" width="6.00390625" style="0" bestFit="1" customWidth="1"/>
    <col min="14" max="14" width="6.375" style="0" bestFit="1" customWidth="1"/>
    <col min="15" max="15" width="6.00390625" style="0" bestFit="1" customWidth="1"/>
    <col min="16" max="16" width="6.375" style="0" bestFit="1" customWidth="1"/>
    <col min="17" max="17" width="6.00390625" style="0" bestFit="1" customWidth="1"/>
    <col min="18" max="18" width="6.375" style="0" bestFit="1" customWidth="1"/>
    <col min="19" max="19" width="6.00390625" style="0" bestFit="1" customWidth="1"/>
    <col min="20" max="20" width="6.375" style="0" bestFit="1" customWidth="1"/>
    <col min="21" max="21" width="6.00390625" style="0" bestFit="1" customWidth="1"/>
    <col min="22" max="22" width="6.375" style="0" bestFit="1" customWidth="1"/>
    <col min="23" max="23" width="6.00390625" style="0" bestFit="1" customWidth="1"/>
  </cols>
  <sheetData>
    <row r="1" spans="1:23" ht="17.25">
      <c r="A1" s="76" t="s">
        <v>425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</row>
    <row r="2" spans="1:23" ht="14.25" thickBot="1">
      <c r="A2" s="77" t="s">
        <v>29</v>
      </c>
      <c r="B2" s="7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7"/>
      <c r="W2" s="77"/>
    </row>
    <row r="3" spans="1:23" ht="13.5">
      <c r="A3" s="2"/>
      <c r="B3" s="83" t="s">
        <v>30</v>
      </c>
      <c r="C3" s="84"/>
      <c r="D3" s="84"/>
      <c r="E3" s="84"/>
      <c r="F3" s="84"/>
      <c r="G3" s="85"/>
      <c r="H3" s="83" t="s">
        <v>31</v>
      </c>
      <c r="I3" s="84"/>
      <c r="J3" s="84"/>
      <c r="K3" s="84"/>
      <c r="L3" s="84"/>
      <c r="M3" s="84"/>
      <c r="N3" s="84"/>
      <c r="O3" s="84"/>
      <c r="P3" s="84"/>
      <c r="Q3" s="85"/>
      <c r="R3" s="83" t="s">
        <v>32</v>
      </c>
      <c r="S3" s="84"/>
      <c r="T3" s="84"/>
      <c r="U3" s="85"/>
      <c r="V3" s="84" t="s">
        <v>33</v>
      </c>
      <c r="W3" s="85"/>
    </row>
    <row r="4" spans="1:23" ht="13.5">
      <c r="A4" s="3"/>
      <c r="B4" s="78" t="s">
        <v>34</v>
      </c>
      <c r="C4" s="79"/>
      <c r="D4" s="80" t="s">
        <v>35</v>
      </c>
      <c r="E4" s="79"/>
      <c r="F4" s="82" t="s">
        <v>36</v>
      </c>
      <c r="G4" s="81"/>
      <c r="H4" s="78" t="s">
        <v>37</v>
      </c>
      <c r="I4" s="79"/>
      <c r="J4" s="80" t="s">
        <v>38</v>
      </c>
      <c r="K4" s="79"/>
      <c r="L4" s="82" t="s">
        <v>39</v>
      </c>
      <c r="M4" s="79"/>
      <c r="N4" s="82" t="s">
        <v>40</v>
      </c>
      <c r="O4" s="79"/>
      <c r="P4" s="82" t="s">
        <v>41</v>
      </c>
      <c r="Q4" s="81"/>
      <c r="R4" s="78" t="s">
        <v>42</v>
      </c>
      <c r="S4" s="79"/>
      <c r="T4" s="80" t="s">
        <v>43</v>
      </c>
      <c r="U4" s="81"/>
      <c r="V4" s="82" t="s">
        <v>44</v>
      </c>
      <c r="W4" s="81"/>
    </row>
    <row r="5" spans="1:23" ht="13.5">
      <c r="A5" s="4"/>
      <c r="B5" s="5" t="s">
        <v>45</v>
      </c>
      <c r="C5" s="6" t="s">
        <v>46</v>
      </c>
      <c r="D5" s="7" t="s">
        <v>45</v>
      </c>
      <c r="E5" s="6" t="s">
        <v>46</v>
      </c>
      <c r="F5" s="8" t="s">
        <v>45</v>
      </c>
      <c r="G5" s="9" t="s">
        <v>46</v>
      </c>
      <c r="H5" s="5" t="s">
        <v>45</v>
      </c>
      <c r="I5" s="6" t="s">
        <v>46</v>
      </c>
      <c r="J5" s="7" t="s">
        <v>45</v>
      </c>
      <c r="K5" s="6" t="s">
        <v>46</v>
      </c>
      <c r="L5" s="8" t="s">
        <v>45</v>
      </c>
      <c r="M5" s="10" t="s">
        <v>46</v>
      </c>
      <c r="N5" s="8" t="s">
        <v>45</v>
      </c>
      <c r="O5" s="10" t="s">
        <v>46</v>
      </c>
      <c r="P5" s="8" t="s">
        <v>45</v>
      </c>
      <c r="Q5" s="9" t="s">
        <v>46</v>
      </c>
      <c r="R5" s="5" t="s">
        <v>45</v>
      </c>
      <c r="S5" s="6" t="s">
        <v>46</v>
      </c>
      <c r="T5" s="7" t="s">
        <v>45</v>
      </c>
      <c r="U5" s="11" t="s">
        <v>46</v>
      </c>
      <c r="V5" s="8" t="s">
        <v>45</v>
      </c>
      <c r="W5" s="9" t="s">
        <v>46</v>
      </c>
    </row>
    <row r="6" spans="1:23" ht="13.5">
      <c r="A6" s="33" t="s">
        <v>393</v>
      </c>
      <c r="B6" s="13">
        <v>4.7</v>
      </c>
      <c r="C6" s="14">
        <v>5.708229801289277</v>
      </c>
      <c r="D6" s="15">
        <v>4.8</v>
      </c>
      <c r="E6" s="14">
        <v>5.672351371164413</v>
      </c>
      <c r="F6" s="15">
        <v>4</v>
      </c>
      <c r="G6" s="16">
        <v>4.977337626962559</v>
      </c>
      <c r="H6" s="13">
        <v>5.2</v>
      </c>
      <c r="I6" s="14">
        <v>6.303882155900596</v>
      </c>
      <c r="J6" s="15">
        <v>5.2</v>
      </c>
      <c r="K6" s="14">
        <v>6.317520130784453</v>
      </c>
      <c r="L6" s="15">
        <v>4.9</v>
      </c>
      <c r="M6" s="14">
        <v>6.162259381077393</v>
      </c>
      <c r="N6" s="15">
        <v>4.9</v>
      </c>
      <c r="O6" s="14">
        <v>5.996587759721013</v>
      </c>
      <c r="P6" s="15">
        <v>5.4</v>
      </c>
      <c r="Q6" s="16">
        <v>6.466452591714546</v>
      </c>
      <c r="R6" s="13">
        <v>5.5</v>
      </c>
      <c r="S6" s="14">
        <v>6.5881898156756105</v>
      </c>
      <c r="T6" s="15">
        <v>5.4</v>
      </c>
      <c r="U6" s="16">
        <v>6.514208900392394</v>
      </c>
      <c r="V6" s="13">
        <v>5.2</v>
      </c>
      <c r="W6" s="16">
        <v>6.410560844145216</v>
      </c>
    </row>
    <row r="7" spans="1:23" ht="13.5">
      <c r="A7" s="18" t="s">
        <v>394</v>
      </c>
      <c r="B7" s="13">
        <v>4.9</v>
      </c>
      <c r="C7" s="19">
        <v>5.548220606051967</v>
      </c>
      <c r="D7" s="13">
        <v>4.8</v>
      </c>
      <c r="E7" s="19">
        <v>5.508516786535938</v>
      </c>
      <c r="F7" s="13">
        <v>4</v>
      </c>
      <c r="G7" s="20">
        <v>4.814800594843396</v>
      </c>
      <c r="H7" s="13">
        <v>5.5</v>
      </c>
      <c r="I7" s="19">
        <v>6.136453568112229</v>
      </c>
      <c r="J7" s="13">
        <v>5.6</v>
      </c>
      <c r="K7" s="19">
        <v>6.149993201614915</v>
      </c>
      <c r="L7" s="13">
        <v>5.2</v>
      </c>
      <c r="M7" s="19">
        <v>5.996594946500072</v>
      </c>
      <c r="N7" s="13">
        <v>5.2</v>
      </c>
      <c r="O7" s="19">
        <v>5.827315204732306</v>
      </c>
      <c r="P7" s="13">
        <v>5.7</v>
      </c>
      <c r="Q7" s="20">
        <v>6.301121697634371</v>
      </c>
      <c r="R7" s="13">
        <v>5.8</v>
      </c>
      <c r="S7" s="19">
        <v>6.423192252477308</v>
      </c>
      <c r="T7" s="13">
        <v>5.8</v>
      </c>
      <c r="U7" s="20">
        <v>6.352648067315372</v>
      </c>
      <c r="V7" s="13">
        <v>5.6</v>
      </c>
      <c r="W7" s="20">
        <v>6.242406121722452</v>
      </c>
    </row>
    <row r="8" spans="1:23" ht="13.5">
      <c r="A8" s="18" t="s">
        <v>395</v>
      </c>
      <c r="B8" s="13">
        <v>5.9</v>
      </c>
      <c r="C8" s="19">
        <v>5.39065803341165</v>
      </c>
      <c r="D8" s="13">
        <v>5.9</v>
      </c>
      <c r="E8" s="19">
        <v>5.3469906434238315</v>
      </c>
      <c r="F8" s="13">
        <v>5.1</v>
      </c>
      <c r="G8" s="20">
        <v>4.654515385600068</v>
      </c>
      <c r="H8" s="13">
        <v>6.6</v>
      </c>
      <c r="I8" s="19">
        <v>5.971003895598333</v>
      </c>
      <c r="J8" s="13">
        <v>6.6</v>
      </c>
      <c r="K8" s="19">
        <v>5.984307142495507</v>
      </c>
      <c r="L8" s="13">
        <v>6.2</v>
      </c>
      <c r="M8" s="19">
        <v>5.832834368334977</v>
      </c>
      <c r="N8" s="13">
        <v>6.2</v>
      </c>
      <c r="O8" s="19">
        <v>5.660113189764737</v>
      </c>
      <c r="P8" s="13">
        <v>6.7</v>
      </c>
      <c r="Q8" s="20">
        <v>6.137646688902424</v>
      </c>
      <c r="R8" s="13">
        <v>6.8</v>
      </c>
      <c r="S8" s="19">
        <v>6.259845108840421</v>
      </c>
      <c r="T8" s="13">
        <v>6.8</v>
      </c>
      <c r="U8" s="20">
        <v>6.192960858395675</v>
      </c>
      <c r="V8" s="13">
        <v>6.7</v>
      </c>
      <c r="W8" s="20">
        <v>6.076146389457534</v>
      </c>
    </row>
    <row r="9" spans="1:23" ht="13.5">
      <c r="A9" s="18" t="s">
        <v>396</v>
      </c>
      <c r="B9" s="13">
        <v>7.4</v>
      </c>
      <c r="C9" s="19">
        <v>5.23565612836002</v>
      </c>
      <c r="D9" s="13">
        <v>7.1</v>
      </c>
      <c r="E9" s="19">
        <v>5.187901026717983</v>
      </c>
      <c r="F9" s="13">
        <v>6.7</v>
      </c>
      <c r="G9" s="20">
        <v>4.496604594900924</v>
      </c>
      <c r="H9" s="13">
        <v>8.7</v>
      </c>
      <c r="I9" s="19">
        <v>5.807668652057898</v>
      </c>
      <c r="J9" s="13">
        <v>8.4</v>
      </c>
      <c r="K9" s="19">
        <v>5.820599422373317</v>
      </c>
      <c r="L9" s="13">
        <v>8.5</v>
      </c>
      <c r="M9" s="19">
        <v>5.671108669494168</v>
      </c>
      <c r="N9" s="13">
        <v>8.7</v>
      </c>
      <c r="O9" s="19">
        <v>5.495122154099123</v>
      </c>
      <c r="P9" s="13">
        <v>8.6</v>
      </c>
      <c r="Q9" s="20">
        <v>5.976165498661172</v>
      </c>
      <c r="R9" s="13">
        <v>8.5</v>
      </c>
      <c r="S9" s="19">
        <v>6.098290088931412</v>
      </c>
      <c r="T9" s="13">
        <v>8.5</v>
      </c>
      <c r="U9" s="20">
        <v>6.035271870000466</v>
      </c>
      <c r="V9" s="13">
        <v>8.7</v>
      </c>
      <c r="W9" s="20">
        <v>5.9119059656055875</v>
      </c>
    </row>
    <row r="10" spans="1:23" ht="13.5">
      <c r="A10" s="18" t="s">
        <v>397</v>
      </c>
      <c r="B10" s="22">
        <v>7.4</v>
      </c>
      <c r="C10" s="23">
        <v>5.083323722292743</v>
      </c>
      <c r="D10" s="22">
        <v>7.2</v>
      </c>
      <c r="E10" s="23">
        <v>5.031372024591372</v>
      </c>
      <c r="F10" s="22">
        <v>6.7</v>
      </c>
      <c r="G10" s="24">
        <v>4.341187317580407</v>
      </c>
      <c r="H10" s="22">
        <v>8.3</v>
      </c>
      <c r="I10" s="23">
        <v>5.646582300212792</v>
      </c>
      <c r="J10" s="22">
        <v>8.2</v>
      </c>
      <c r="K10" s="23">
        <v>5.659007588266626</v>
      </c>
      <c r="L10" s="22">
        <v>8</v>
      </c>
      <c r="M10" s="23">
        <v>5.511547853310648</v>
      </c>
      <c r="N10" s="22">
        <v>8</v>
      </c>
      <c r="O10" s="23">
        <v>5.332480069414307</v>
      </c>
      <c r="P10" s="22">
        <v>8.3</v>
      </c>
      <c r="Q10" s="24">
        <v>5.816815986759688</v>
      </c>
      <c r="R10" s="22">
        <v>8.4</v>
      </c>
      <c r="S10" s="23">
        <v>5.938669958013199</v>
      </c>
      <c r="T10" s="22">
        <v>8.4</v>
      </c>
      <c r="U10" s="24">
        <v>5.879705370743522</v>
      </c>
      <c r="V10" s="22">
        <v>8.5</v>
      </c>
      <c r="W10" s="24">
        <v>5.749808961723326</v>
      </c>
    </row>
    <row r="11" spans="1:23" ht="13.5">
      <c r="A11" s="26" t="s">
        <v>62</v>
      </c>
      <c r="B11" s="27">
        <f>AVERAGE(B6:B10)</f>
        <v>6.0600000000000005</v>
      </c>
      <c r="C11" s="32">
        <v>5.393217658281132</v>
      </c>
      <c r="D11" s="29">
        <f>AVERAGE(D6:D10)</f>
        <v>5.96</v>
      </c>
      <c r="E11" s="32">
        <v>5.349426370486706</v>
      </c>
      <c r="F11" s="29">
        <f>AVERAGE(F6:F10)</f>
        <v>5.3</v>
      </c>
      <c r="G11" s="31">
        <v>4.656889103977471</v>
      </c>
      <c r="H11" s="27">
        <f>AVERAGE(H6:H10)</f>
        <v>6.859999999999999</v>
      </c>
      <c r="I11" s="32">
        <v>5.97311811437637</v>
      </c>
      <c r="J11" s="29">
        <f>AVERAGE(J6:J10)</f>
        <v>6.8</v>
      </c>
      <c r="K11" s="32">
        <v>5.986285497106963</v>
      </c>
      <c r="L11" s="29">
        <f>AVERAGE(L6:L10)</f>
        <v>6.56</v>
      </c>
      <c r="M11" s="32">
        <v>5.834869043743452</v>
      </c>
      <c r="N11" s="29">
        <f>AVERAGE(N6:N10)</f>
        <v>6.6</v>
      </c>
      <c r="O11" s="32">
        <v>5.662323675546298</v>
      </c>
      <c r="P11" s="29">
        <f>AVERAGE(P6:P10)</f>
        <v>6.94</v>
      </c>
      <c r="Q11" s="31">
        <v>6.139640492734441</v>
      </c>
      <c r="R11" s="27">
        <f>AVERAGE(R6:R10)</f>
        <v>7</v>
      </c>
      <c r="S11" s="32">
        <v>6.26163744478759</v>
      </c>
      <c r="T11" s="29">
        <f>AVERAGE(T6:T10)</f>
        <v>6.9799999999999995</v>
      </c>
      <c r="U11" s="31">
        <v>6.194959013369486</v>
      </c>
      <c r="V11" s="27">
        <f>AVERAGE(V6:V10)</f>
        <v>6.94</v>
      </c>
      <c r="W11" s="31">
        <v>6.078165656530823</v>
      </c>
    </row>
    <row r="12" spans="1:23" ht="13.5">
      <c r="A12" s="18" t="s">
        <v>398</v>
      </c>
      <c r="B12" s="13">
        <v>1.3</v>
      </c>
      <c r="C12" s="14">
        <v>4.933763884116128</v>
      </c>
      <c r="D12" s="13">
        <v>1.3</v>
      </c>
      <c r="E12" s="14">
        <v>4.877523100023027</v>
      </c>
      <c r="F12" s="13">
        <v>0.6</v>
      </c>
      <c r="G12" s="16">
        <v>4.188378519526643</v>
      </c>
      <c r="H12" s="13">
        <v>1.6</v>
      </c>
      <c r="I12" s="14">
        <v>5.4878775185319295</v>
      </c>
      <c r="J12" s="13">
        <v>1.7</v>
      </c>
      <c r="K12" s="14">
        <v>5.499668511064037</v>
      </c>
      <c r="L12" s="13">
        <v>1.3</v>
      </c>
      <c r="M12" s="14">
        <v>5.35428018186856</v>
      </c>
      <c r="N12" s="13">
        <v>1.2</v>
      </c>
      <c r="O12" s="14">
        <v>5.172321694653424</v>
      </c>
      <c r="P12" s="13">
        <v>1.9</v>
      </c>
      <c r="Q12" s="16">
        <v>5.659735142877838</v>
      </c>
      <c r="R12" s="13">
        <v>2.1</v>
      </c>
      <c r="S12" s="14">
        <v>5.78112772425744</v>
      </c>
      <c r="T12" s="13">
        <v>2</v>
      </c>
      <c r="U12" s="16">
        <v>5.726384582462159</v>
      </c>
      <c r="V12" s="13">
        <v>1.9</v>
      </c>
      <c r="W12" s="16">
        <v>5.589978662701119</v>
      </c>
    </row>
    <row r="13" spans="1:23" ht="13.5">
      <c r="A13" s="18" t="s">
        <v>399</v>
      </c>
      <c r="B13" s="13">
        <v>-0.2</v>
      </c>
      <c r="C13" s="19">
        <v>4.787073411434991</v>
      </c>
      <c r="D13" s="13">
        <v>-0.3</v>
      </c>
      <c r="E13" s="19">
        <v>4.726468493238188</v>
      </c>
      <c r="F13" s="13">
        <v>-1</v>
      </c>
      <c r="G13" s="20">
        <v>4.038288436547247</v>
      </c>
      <c r="H13" s="13">
        <v>0.2</v>
      </c>
      <c r="I13" s="19">
        <v>5.33168447579837</v>
      </c>
      <c r="J13" s="13">
        <v>0.3</v>
      </c>
      <c r="K13" s="19">
        <v>5.3427176316501255</v>
      </c>
      <c r="L13" s="13">
        <v>-0.1</v>
      </c>
      <c r="M13" s="19">
        <v>5.1994314636892565</v>
      </c>
      <c r="N13" s="13">
        <v>-0.1</v>
      </c>
      <c r="O13" s="19">
        <v>5.014777851194521</v>
      </c>
      <c r="P13" s="13">
        <v>0.5</v>
      </c>
      <c r="Q13" s="20">
        <v>5.505058290890189</v>
      </c>
      <c r="R13" s="13">
        <v>0.6</v>
      </c>
      <c r="S13" s="19">
        <v>5.625805815582577</v>
      </c>
      <c r="T13" s="13">
        <v>0.6</v>
      </c>
      <c r="U13" s="20">
        <v>5.575430965603135</v>
      </c>
      <c r="V13" s="13">
        <v>0.3</v>
      </c>
      <c r="W13" s="20">
        <v>5.432536907680462</v>
      </c>
    </row>
    <row r="14" spans="1:23" ht="13.5">
      <c r="A14" s="18" t="s">
        <v>400</v>
      </c>
      <c r="B14" s="13">
        <v>2</v>
      </c>
      <c r="C14" s="19">
        <v>4.643342365239302</v>
      </c>
      <c r="D14" s="13">
        <v>1.8</v>
      </c>
      <c r="E14" s="19">
        <v>4.578316659034651</v>
      </c>
      <c r="F14" s="13">
        <v>1.3</v>
      </c>
      <c r="G14" s="20">
        <v>3.8910220043749852</v>
      </c>
      <c r="H14" s="13">
        <v>3.2</v>
      </c>
      <c r="I14" s="19">
        <v>5.178130118676678</v>
      </c>
      <c r="J14" s="13">
        <v>3</v>
      </c>
      <c r="K14" s="19">
        <v>5.188288212709436</v>
      </c>
      <c r="L14" s="13">
        <v>3</v>
      </c>
      <c r="M14" s="19">
        <v>5.0471243558986005</v>
      </c>
      <c r="N14" s="13">
        <v>3.1</v>
      </c>
      <c r="O14" s="19">
        <v>4.859974723438507</v>
      </c>
      <c r="P14" s="13">
        <v>3.2</v>
      </c>
      <c r="Q14" s="20">
        <v>5.3529183002555465</v>
      </c>
      <c r="R14" s="13">
        <v>3.2</v>
      </c>
      <c r="S14" s="19">
        <v>5.4728452574061786</v>
      </c>
      <c r="T14" s="13">
        <v>3.1</v>
      </c>
      <c r="U14" s="20">
        <v>5.426963514224948</v>
      </c>
      <c r="V14" s="13">
        <v>3.2</v>
      </c>
      <c r="W14" s="20">
        <v>5.277603476152939</v>
      </c>
    </row>
    <row r="15" spans="1:23" ht="13.5">
      <c r="A15" s="18" t="s">
        <v>401</v>
      </c>
      <c r="B15" s="13">
        <v>6.9</v>
      </c>
      <c r="C15" s="19">
        <v>4.502653651196057</v>
      </c>
      <c r="D15" s="13">
        <v>6.6</v>
      </c>
      <c r="E15" s="19">
        <v>4.433169742718449</v>
      </c>
      <c r="F15" s="13">
        <v>6.2</v>
      </c>
      <c r="G15" s="20">
        <v>3.746678323758516</v>
      </c>
      <c r="H15" s="13">
        <v>7.8</v>
      </c>
      <c r="I15" s="19">
        <v>5.027337477360915</v>
      </c>
      <c r="J15" s="13">
        <v>7.6</v>
      </c>
      <c r="K15" s="19">
        <v>5.036510601533357</v>
      </c>
      <c r="L15" s="13">
        <v>7.7</v>
      </c>
      <c r="M15" s="19">
        <v>4.897477685906145</v>
      </c>
      <c r="N15" s="13">
        <v>7.9</v>
      </c>
      <c r="O15" s="19">
        <v>4.708033189753408</v>
      </c>
      <c r="P15" s="13">
        <v>7.7</v>
      </c>
      <c r="Q15" s="20">
        <v>5.203444810183162</v>
      </c>
      <c r="R15" s="13">
        <v>7.7</v>
      </c>
      <c r="S15" s="19">
        <v>5.322384857202442</v>
      </c>
      <c r="T15" s="13">
        <v>7.7</v>
      </c>
      <c r="U15" s="20">
        <v>5.281098065760734</v>
      </c>
      <c r="V15" s="13">
        <v>7.7</v>
      </c>
      <c r="W15" s="20">
        <v>5.12529548351578</v>
      </c>
    </row>
    <row r="16" spans="1:23" ht="13.5">
      <c r="A16" s="18" t="s">
        <v>402</v>
      </c>
      <c r="B16" s="22">
        <v>7.8</v>
      </c>
      <c r="C16" s="23">
        <v>4.365082650321913</v>
      </c>
      <c r="D16" s="22">
        <v>7.7</v>
      </c>
      <c r="E16" s="23">
        <v>4.291123098102231</v>
      </c>
      <c r="F16" s="22">
        <v>7</v>
      </c>
      <c r="G16" s="24">
        <v>3.6053501643401917</v>
      </c>
      <c r="H16" s="22">
        <v>8.5</v>
      </c>
      <c r="I16" s="23">
        <v>4.879424994270867</v>
      </c>
      <c r="J16" s="22">
        <v>8.5</v>
      </c>
      <c r="K16" s="23">
        <v>4.887511509090324</v>
      </c>
      <c r="L16" s="22">
        <v>8.1</v>
      </c>
      <c r="M16" s="23">
        <v>4.750605797496715</v>
      </c>
      <c r="N16" s="22">
        <v>8.1</v>
      </c>
      <c r="O16" s="23">
        <v>4.559068188505614</v>
      </c>
      <c r="P16" s="22">
        <v>8.7</v>
      </c>
      <c r="Q16" s="24">
        <v>5.056763472250926</v>
      </c>
      <c r="R16" s="22">
        <v>8.7</v>
      </c>
      <c r="S16" s="23">
        <v>5.174560401716638</v>
      </c>
      <c r="T16" s="22">
        <v>8.6</v>
      </c>
      <c r="U16" s="24">
        <v>5.13794663058628</v>
      </c>
      <c r="V16" s="22">
        <v>8.5</v>
      </c>
      <c r="W16" s="24">
        <v>4.975726790308466</v>
      </c>
    </row>
    <row r="17" spans="1:23" ht="13.5">
      <c r="A17" s="26" t="s">
        <v>68</v>
      </c>
      <c r="B17" s="27">
        <f>AVERAGE(B12:B16)</f>
        <v>3.56</v>
      </c>
      <c r="C17" s="32">
        <v>4.646383192461679</v>
      </c>
      <c r="D17" s="29">
        <f>AVERAGE(D12:D16)</f>
        <v>3.4199999999999995</v>
      </c>
      <c r="E17" s="32">
        <v>4.581320218623309</v>
      </c>
      <c r="F17" s="29">
        <f>AVERAGE(F12:F16)</f>
        <v>2.8200000000000003</v>
      </c>
      <c r="G17" s="31">
        <v>3.8939434897095166</v>
      </c>
      <c r="H17" s="27">
        <f>AVERAGE(H12:H16)</f>
        <v>4.26</v>
      </c>
      <c r="I17" s="32">
        <v>5.180890916927752</v>
      </c>
      <c r="J17" s="29">
        <f>AVERAGE(J12:J16)</f>
        <v>4.220000000000001</v>
      </c>
      <c r="K17" s="32">
        <v>5.190939293209456</v>
      </c>
      <c r="L17" s="29">
        <f>AVERAGE(L12:L16)</f>
        <v>4</v>
      </c>
      <c r="M17" s="32">
        <v>5.049783896971855</v>
      </c>
      <c r="N17" s="29">
        <f>AVERAGE(N12:N16)</f>
        <v>4.040000000000001</v>
      </c>
      <c r="O17" s="32">
        <v>4.862835129509095</v>
      </c>
      <c r="P17" s="29">
        <f>AVERAGE(P12:P16)</f>
        <v>4.4</v>
      </c>
      <c r="Q17" s="31">
        <v>5.355584003291532</v>
      </c>
      <c r="R17" s="27">
        <f>AVERAGE(R12:R16)</f>
        <v>4.46</v>
      </c>
      <c r="S17" s="32">
        <v>5.475344811233056</v>
      </c>
      <c r="T17" s="29">
        <f>AVERAGE(T12:T16)</f>
        <v>4.4</v>
      </c>
      <c r="U17" s="31">
        <v>5.429564751727452</v>
      </c>
      <c r="V17" s="27">
        <f>AVERAGE(V12:V16)</f>
        <v>4.32</v>
      </c>
      <c r="W17" s="31">
        <v>5.280228264071754</v>
      </c>
    </row>
    <row r="18" spans="1:23" ht="13.5">
      <c r="A18" s="18" t="s">
        <v>403</v>
      </c>
      <c r="B18" s="13">
        <v>6.3</v>
      </c>
      <c r="C18" s="14">
        <v>4.230696901461785</v>
      </c>
      <c r="D18" s="13">
        <v>6.2</v>
      </c>
      <c r="E18" s="14">
        <v>4.15226485072603</v>
      </c>
      <c r="F18" s="13">
        <v>5.6</v>
      </c>
      <c r="G18" s="16">
        <v>3.467123510753815</v>
      </c>
      <c r="H18" s="13">
        <v>6.9</v>
      </c>
      <c r="I18" s="14">
        <v>4.734505880615562</v>
      </c>
      <c r="J18" s="13">
        <v>6.9</v>
      </c>
      <c r="K18" s="14">
        <v>4.741413310517159</v>
      </c>
      <c r="L18" s="13">
        <v>6.8</v>
      </c>
      <c r="M18" s="14">
        <v>4.6066179260691325</v>
      </c>
      <c r="N18" s="13">
        <v>6.8</v>
      </c>
      <c r="O18" s="14">
        <v>4.413188123666285</v>
      </c>
      <c r="P18" s="13">
        <v>7.1</v>
      </c>
      <c r="Q18" s="16">
        <v>4.912995217033429</v>
      </c>
      <c r="R18" s="13">
        <v>7.1</v>
      </c>
      <c r="S18" s="14">
        <v>5.029503872606607</v>
      </c>
      <c r="T18" s="13">
        <v>7.2</v>
      </c>
      <c r="U18" s="16">
        <v>4.997616746301258</v>
      </c>
      <c r="V18" s="13">
        <v>7.1</v>
      </c>
      <c r="W18" s="16">
        <v>4.829007429273914</v>
      </c>
    </row>
    <row r="19" spans="1:23" ht="13.5">
      <c r="A19" s="18" t="s">
        <v>404</v>
      </c>
      <c r="B19" s="13">
        <v>6.2</v>
      </c>
      <c r="C19" s="19">
        <v>4.099555837633751</v>
      </c>
      <c r="D19" s="13">
        <v>6.1</v>
      </c>
      <c r="E19" s="19">
        <v>4.016675509146898</v>
      </c>
      <c r="F19" s="13">
        <v>5.4</v>
      </c>
      <c r="G19" s="20">
        <v>3.332077154083173</v>
      </c>
      <c r="H19" s="13">
        <v>6.6</v>
      </c>
      <c r="I19" s="19">
        <v>4.592687505460942</v>
      </c>
      <c r="J19" s="13">
        <v>6.7</v>
      </c>
      <c r="K19" s="19">
        <v>4.598333372051108</v>
      </c>
      <c r="L19" s="13">
        <v>6.3</v>
      </c>
      <c r="M19" s="19">
        <v>4.465617607557633</v>
      </c>
      <c r="N19" s="13">
        <v>6.2</v>
      </c>
      <c r="O19" s="19">
        <v>4.270494314207793</v>
      </c>
      <c r="P19" s="13">
        <v>6.9</v>
      </c>
      <c r="Q19" s="20">
        <v>4.772255550141136</v>
      </c>
      <c r="R19" s="13">
        <v>7</v>
      </c>
      <c r="S19" s="19">
        <v>4.887342686159583</v>
      </c>
      <c r="T19" s="13">
        <v>7</v>
      </c>
      <c r="U19" s="20">
        <v>4.86021086146077</v>
      </c>
      <c r="V19" s="13">
        <v>6.8</v>
      </c>
      <c r="W19" s="20">
        <v>4.68524305427831</v>
      </c>
    </row>
    <row r="20" spans="1:23" ht="13.5">
      <c r="A20" s="18" t="s">
        <v>405</v>
      </c>
      <c r="B20" s="13">
        <v>6.1</v>
      </c>
      <c r="C20" s="19">
        <v>3.971710577921618</v>
      </c>
      <c r="D20" s="13">
        <v>6</v>
      </c>
      <c r="E20" s="19">
        <v>3.884427626810801</v>
      </c>
      <c r="F20" s="13">
        <v>5.3</v>
      </c>
      <c r="G20" s="20">
        <v>3.2002823315079407</v>
      </c>
      <c r="H20" s="13">
        <v>6.8</v>
      </c>
      <c r="I20" s="19">
        <v>4.454070821722153</v>
      </c>
      <c r="J20" s="13">
        <v>6.8</v>
      </c>
      <c r="K20" s="19">
        <v>4.458383409247093</v>
      </c>
      <c r="L20" s="13">
        <v>6.5</v>
      </c>
      <c r="M20" s="19">
        <v>4.327702125339416</v>
      </c>
      <c r="N20" s="13">
        <v>6.3</v>
      </c>
      <c r="O20" s="19">
        <v>4.13108049120058</v>
      </c>
      <c r="P20" s="13">
        <v>6.8</v>
      </c>
      <c r="Q20" s="20">
        <v>4.634653882875124</v>
      </c>
      <c r="R20" s="13">
        <v>7</v>
      </c>
      <c r="S20" s="19">
        <v>4.748198962569468</v>
      </c>
      <c r="T20" s="13">
        <v>6.9</v>
      </c>
      <c r="U20" s="20">
        <v>4.725825753288882</v>
      </c>
      <c r="V20" s="13">
        <v>6.8</v>
      </c>
      <c r="W20" s="20">
        <v>4.544534414984877</v>
      </c>
    </row>
    <row r="21" spans="1:23" ht="13.5">
      <c r="A21" s="18" t="s">
        <v>406</v>
      </c>
      <c r="B21" s="13">
        <v>5.3</v>
      </c>
      <c r="C21" s="19">
        <v>3.84720377620763</v>
      </c>
      <c r="D21" s="13">
        <v>5.2</v>
      </c>
      <c r="E21" s="19">
        <v>3.755585516671921</v>
      </c>
      <c r="F21" s="13">
        <v>4.5</v>
      </c>
      <c r="G21" s="20">
        <v>3.071802416630568</v>
      </c>
      <c r="H21" s="13">
        <v>5.4</v>
      </c>
      <c r="I21" s="19">
        <v>4.318749833253953</v>
      </c>
      <c r="J21" s="13">
        <v>5.5</v>
      </c>
      <c r="K21" s="19">
        <v>4.321668881115775</v>
      </c>
      <c r="L21" s="13">
        <v>5.1</v>
      </c>
      <c r="M21" s="19">
        <v>4.192961999168904</v>
      </c>
      <c r="N21" s="13">
        <v>4.9</v>
      </c>
      <c r="O21" s="19">
        <v>3.995032346190092</v>
      </c>
      <c r="P21" s="13">
        <v>5.7</v>
      </c>
      <c r="Q21" s="20">
        <v>4.5002929024681695</v>
      </c>
      <c r="R21" s="13">
        <v>5.9</v>
      </c>
      <c r="S21" s="19">
        <v>4.612188830057999</v>
      </c>
      <c r="T21" s="13">
        <v>5.8</v>
      </c>
      <c r="U21" s="20">
        <v>4.594551983667916</v>
      </c>
      <c r="V21" s="13">
        <v>5.5</v>
      </c>
      <c r="W21" s="20">
        <v>4.406976861011145</v>
      </c>
    </row>
    <row r="22" spans="1:23" ht="13.5">
      <c r="A22" s="18" t="s">
        <v>407</v>
      </c>
      <c r="B22" s="22">
        <v>2.4</v>
      </c>
      <c r="C22" s="23">
        <v>3.7260695276407</v>
      </c>
      <c r="D22" s="22">
        <v>2.2</v>
      </c>
      <c r="E22" s="23">
        <v>3.6302050203613625</v>
      </c>
      <c r="F22" s="22">
        <v>1.7</v>
      </c>
      <c r="G22" s="24">
        <v>2.9466926626270986</v>
      </c>
      <c r="H22" s="22">
        <v>2.9</v>
      </c>
      <c r="I22" s="23">
        <v>4.186811106934673</v>
      </c>
      <c r="J22" s="22">
        <v>3</v>
      </c>
      <c r="K22" s="23">
        <v>4.188288424575047</v>
      </c>
      <c r="L22" s="22">
        <v>2.6</v>
      </c>
      <c r="M22" s="23">
        <v>4.061480519886871</v>
      </c>
      <c r="N22" s="22">
        <v>2.6</v>
      </c>
      <c r="O22" s="23">
        <v>3.8624271340756398</v>
      </c>
      <c r="P22" s="22">
        <v>3.2</v>
      </c>
      <c r="Q22" s="24">
        <v>4.369267986612096</v>
      </c>
      <c r="R22" s="22">
        <v>3.2</v>
      </c>
      <c r="S22" s="23">
        <v>4.479421768882917</v>
      </c>
      <c r="T22" s="22">
        <v>3.2</v>
      </c>
      <c r="U22" s="24">
        <v>4.466473397428443</v>
      </c>
      <c r="V22" s="22">
        <v>3.1</v>
      </c>
      <c r="W22" s="24">
        <v>4.272659879106248</v>
      </c>
    </row>
    <row r="23" spans="1:23" ht="13.5">
      <c r="A23" s="26" t="s">
        <v>74</v>
      </c>
      <c r="B23" s="27">
        <f>AVERAGE(B18:B22)</f>
        <v>5.26</v>
      </c>
      <c r="C23" s="32">
        <v>3.9750473241730964</v>
      </c>
      <c r="D23" s="29">
        <f>AVERAGE(D18:D22)</f>
        <v>5.14</v>
      </c>
      <c r="E23" s="32">
        <v>3.8878317047434026</v>
      </c>
      <c r="F23" s="29">
        <f>AVERAGE(F18:F22)</f>
        <v>4.5</v>
      </c>
      <c r="G23" s="31">
        <v>3.203595615120519</v>
      </c>
      <c r="H23" s="27">
        <f>AVERAGE(H18:H22)</f>
        <v>5.720000000000001</v>
      </c>
      <c r="I23" s="32">
        <v>4.457365029597456</v>
      </c>
      <c r="J23" s="29">
        <f>AVERAGE(J18:J22)</f>
        <v>5.78</v>
      </c>
      <c r="K23" s="32">
        <v>4.461617479501237</v>
      </c>
      <c r="L23" s="29">
        <f>AVERAGE(L18:L22)</f>
        <v>5.460000000000001</v>
      </c>
      <c r="M23" s="32">
        <v>4.330876035604391</v>
      </c>
      <c r="N23" s="29">
        <f>AVERAGE(N18:N22)</f>
        <v>5.360000000000001</v>
      </c>
      <c r="O23" s="32">
        <v>4.134444481868078</v>
      </c>
      <c r="P23" s="29">
        <f>AVERAGE(P18:P22)</f>
        <v>5.9399999999999995</v>
      </c>
      <c r="Q23" s="31">
        <v>4.637893107825991</v>
      </c>
      <c r="R23" s="27">
        <f>AVERAGE(R18:R22)</f>
        <v>6.04</v>
      </c>
      <c r="S23" s="32">
        <v>4.751331224055315</v>
      </c>
      <c r="T23" s="29">
        <f>AVERAGE(T18:T22)</f>
        <v>6.0200000000000005</v>
      </c>
      <c r="U23" s="31">
        <v>4.728935748429454</v>
      </c>
      <c r="V23" s="27">
        <f>AVERAGE(V18:V22)</f>
        <v>5.86</v>
      </c>
      <c r="W23" s="31">
        <v>4.547684327730899</v>
      </c>
    </row>
    <row r="24" spans="1:23" ht="13.5">
      <c r="A24" s="18" t="s">
        <v>408</v>
      </c>
      <c r="B24" s="13">
        <v>4.2</v>
      </c>
      <c r="C24" s="14">
        <v>3.60833333333332</v>
      </c>
      <c r="D24" s="13">
        <v>3.9</v>
      </c>
      <c r="E24" s="14">
        <v>3.5083333333333204</v>
      </c>
      <c r="F24" s="13">
        <v>3.3</v>
      </c>
      <c r="G24" s="16">
        <v>2.8249999999999904</v>
      </c>
      <c r="H24" s="13">
        <v>5</v>
      </c>
      <c r="I24" s="14">
        <v>4.058333333333321</v>
      </c>
      <c r="J24" s="13">
        <v>4.9</v>
      </c>
      <c r="K24" s="14">
        <v>4.058333333333321</v>
      </c>
      <c r="L24" s="13">
        <v>4.7</v>
      </c>
      <c r="M24" s="14">
        <v>3.9333333333333194</v>
      </c>
      <c r="N24" s="13">
        <v>4.7</v>
      </c>
      <c r="O24" s="14">
        <v>3.733333333333322</v>
      </c>
      <c r="P24" s="13">
        <v>5</v>
      </c>
      <c r="Q24" s="16">
        <v>4.241666666666651</v>
      </c>
      <c r="R24" s="13">
        <v>5.1</v>
      </c>
      <c r="S24" s="14">
        <v>4.349999999999989</v>
      </c>
      <c r="T24" s="13">
        <v>5.1</v>
      </c>
      <c r="U24" s="16">
        <v>4.341666666666656</v>
      </c>
      <c r="V24" s="13">
        <v>5.1</v>
      </c>
      <c r="W24" s="16">
        <v>4.1416666666666515</v>
      </c>
    </row>
    <row r="25" spans="1:23" ht="13.5">
      <c r="A25" s="18" t="s">
        <v>409</v>
      </c>
      <c r="B25" s="13">
        <v>7.2</v>
      </c>
      <c r="C25" s="19">
        <v>3.4940121233763666</v>
      </c>
      <c r="D25" s="13">
        <v>7.1</v>
      </c>
      <c r="E25" s="19">
        <v>3.3900088870337886</v>
      </c>
      <c r="F25" s="13">
        <v>6.4</v>
      </c>
      <c r="G25" s="20">
        <v>2.706762890333742</v>
      </c>
      <c r="H25" s="13">
        <v>7.6</v>
      </c>
      <c r="I25" s="19">
        <v>3.933386939217664</v>
      </c>
      <c r="J25" s="13">
        <v>7.5</v>
      </c>
      <c r="K25" s="19">
        <v>3.93188708501901</v>
      </c>
      <c r="L25" s="13">
        <v>7.5</v>
      </c>
      <c r="M25" s="19">
        <v>3.8085880765485847</v>
      </c>
      <c r="N25" s="13">
        <v>7.4</v>
      </c>
      <c r="O25" s="19">
        <v>3.607810366024472</v>
      </c>
      <c r="P25" s="13">
        <v>7.7</v>
      </c>
      <c r="Q25" s="20">
        <v>4.117568143607965</v>
      </c>
      <c r="R25" s="13">
        <v>7.8</v>
      </c>
      <c r="S25" s="19">
        <v>4.2240179228351185</v>
      </c>
      <c r="T25" s="13">
        <v>7.8</v>
      </c>
      <c r="U25" s="20">
        <v>4.2202008844911365</v>
      </c>
      <c r="V25" s="13">
        <v>7.5</v>
      </c>
      <c r="W25" s="20">
        <v>4.014073744666913</v>
      </c>
    </row>
    <row r="26" spans="1:23" ht="13.5">
      <c r="A26" s="18" t="s">
        <v>410</v>
      </c>
      <c r="B26" s="13">
        <v>6.6</v>
      </c>
      <c r="C26" s="19">
        <v>3.3831143378564246</v>
      </c>
      <c r="D26" s="13">
        <v>6.6</v>
      </c>
      <c r="E26" s="19">
        <v>3.2752612887470622</v>
      </c>
      <c r="F26" s="13">
        <v>5.9</v>
      </c>
      <c r="G26" s="20">
        <v>2.592011237066993</v>
      </c>
      <c r="H26" s="13">
        <v>6.8</v>
      </c>
      <c r="I26" s="19">
        <v>3.812033754804421</v>
      </c>
      <c r="J26" s="13">
        <v>6.9</v>
      </c>
      <c r="K26" s="19">
        <v>3.809024920037965</v>
      </c>
      <c r="L26" s="13">
        <v>6.6</v>
      </c>
      <c r="M26" s="19">
        <v>3.6873040689796</v>
      </c>
      <c r="N26" s="13">
        <v>6.4</v>
      </c>
      <c r="O26" s="19">
        <v>3.485908379612532</v>
      </c>
      <c r="P26" s="13">
        <v>7.1</v>
      </c>
      <c r="Q26" s="20">
        <v>3.997042860406891</v>
      </c>
      <c r="R26" s="13">
        <v>7.3</v>
      </c>
      <c r="S26" s="19">
        <v>4.101561606278953</v>
      </c>
      <c r="T26" s="13">
        <v>7.3</v>
      </c>
      <c r="U26" s="20">
        <v>4.10213721125033</v>
      </c>
      <c r="V26" s="13">
        <v>6.8</v>
      </c>
      <c r="W26" s="20">
        <v>3.88995061281687</v>
      </c>
    </row>
    <row r="27" spans="1:23" ht="13.5">
      <c r="A27" s="18" t="s">
        <v>411</v>
      </c>
      <c r="B27" s="13">
        <v>4</v>
      </c>
      <c r="C27" s="19">
        <v>3.2756400651604256</v>
      </c>
      <c r="D27" s="13">
        <v>3.9</v>
      </c>
      <c r="E27" s="19">
        <v>3.1641113193833217</v>
      </c>
      <c r="F27" s="13">
        <v>3.2</v>
      </c>
      <c r="G27" s="20">
        <v>2.4807663539015543</v>
      </c>
      <c r="H27" s="13">
        <v>4.1</v>
      </c>
      <c r="I27" s="19">
        <v>3.6943267382762723</v>
      </c>
      <c r="J27" s="13">
        <v>4.2</v>
      </c>
      <c r="K27" s="19">
        <v>3.6898134752840672</v>
      </c>
      <c r="L27" s="13">
        <v>3.8</v>
      </c>
      <c r="M27" s="19">
        <v>3.56953206102194</v>
      </c>
      <c r="N27" s="13">
        <v>3.6</v>
      </c>
      <c r="O27" s="19">
        <v>3.3676680921789686</v>
      </c>
      <c r="P27" s="13">
        <v>4.5</v>
      </c>
      <c r="Q27" s="20">
        <v>3.880152134133377</v>
      </c>
      <c r="R27" s="13">
        <v>4.7</v>
      </c>
      <c r="S27" s="19">
        <v>3.9827083366443343</v>
      </c>
      <c r="T27" s="13">
        <v>4.6</v>
      </c>
      <c r="U27" s="20">
        <v>3.987528575920871</v>
      </c>
      <c r="V27" s="13">
        <v>4.2</v>
      </c>
      <c r="W27" s="20">
        <v>3.769359449472569</v>
      </c>
    </row>
    <row r="28" spans="1:23" ht="13.5">
      <c r="A28" s="18" t="s">
        <v>412</v>
      </c>
      <c r="B28" s="22">
        <v>3.5</v>
      </c>
      <c r="C28" s="23">
        <v>3.1715812364567206</v>
      </c>
      <c r="D28" s="22">
        <v>3.3</v>
      </c>
      <c r="E28" s="23">
        <v>3.0565709890753308</v>
      </c>
      <c r="F28" s="22">
        <v>2.7</v>
      </c>
      <c r="G28" s="24">
        <v>2.373040991070047</v>
      </c>
      <c r="H28" s="22">
        <v>4.4</v>
      </c>
      <c r="I28" s="23">
        <v>3.580309759692847</v>
      </c>
      <c r="J28" s="22">
        <v>4.2</v>
      </c>
      <c r="K28" s="23">
        <v>3.574310475446506</v>
      </c>
      <c r="L28" s="22">
        <v>4.3</v>
      </c>
      <c r="M28" s="23">
        <v>3.4553140418224935</v>
      </c>
      <c r="N28" s="22">
        <v>4.5</v>
      </c>
      <c r="O28" s="23">
        <v>3.253120702183141</v>
      </c>
      <c r="P28" s="22">
        <v>4.4</v>
      </c>
      <c r="Q28" s="24">
        <v>3.7669478506625502</v>
      </c>
      <c r="R28" s="22">
        <v>4.3</v>
      </c>
      <c r="S28" s="23">
        <v>3.8675262259251966</v>
      </c>
      <c r="T28" s="22">
        <v>4.3</v>
      </c>
      <c r="U28" s="24">
        <v>3.876419434943559</v>
      </c>
      <c r="V28" s="22">
        <v>4.2</v>
      </c>
      <c r="W28" s="24">
        <v>3.6523548585233527</v>
      </c>
    </row>
    <row r="29" spans="1:23" ht="13.5">
      <c r="A29" s="26" t="s">
        <v>80</v>
      </c>
      <c r="B29" s="27">
        <f>AVERAGE(B24:B28)</f>
        <v>5.1</v>
      </c>
      <c r="C29" s="32">
        <v>3.386536219236652</v>
      </c>
      <c r="D29" s="29">
        <f>AVERAGE(D24:D28)</f>
        <v>4.96</v>
      </c>
      <c r="E29" s="32">
        <v>3.2788571635145645</v>
      </c>
      <c r="F29" s="29">
        <f>AVERAGE(F24:F28)</f>
        <v>4.3</v>
      </c>
      <c r="G29" s="31">
        <v>2.595516294474465</v>
      </c>
      <c r="H29" s="27">
        <f>AVERAGE(H24:H28)</f>
        <v>5.58</v>
      </c>
      <c r="I29" s="32">
        <v>3.8156781050649053</v>
      </c>
      <c r="J29" s="29">
        <f>AVERAGE(J24:J28)</f>
        <v>5.54</v>
      </c>
      <c r="K29" s="32">
        <v>3.812673857824174</v>
      </c>
      <c r="L29" s="29">
        <f>AVERAGE(L24:L28)</f>
        <v>5.38</v>
      </c>
      <c r="M29" s="32">
        <v>3.690814316341188</v>
      </c>
      <c r="N29" s="29">
        <f>AVERAGE(N24:N28)</f>
        <v>5.32</v>
      </c>
      <c r="O29" s="32">
        <v>3.489568174666487</v>
      </c>
      <c r="P29" s="29">
        <f>AVERAGE(P24:P28)</f>
        <v>5.739999999999999</v>
      </c>
      <c r="Q29" s="31">
        <v>4.000675531095487</v>
      </c>
      <c r="R29" s="27">
        <f>AVERAGE(R24:R28)</f>
        <v>5.84</v>
      </c>
      <c r="S29" s="32">
        <v>4.105162818336718</v>
      </c>
      <c r="T29" s="29">
        <f>AVERAGE(T24:T28)</f>
        <v>5.819999999999999</v>
      </c>
      <c r="U29" s="31">
        <v>4.10559055465451</v>
      </c>
      <c r="V29" s="27">
        <f>AVERAGE(V24:V28)</f>
        <v>5.56</v>
      </c>
      <c r="W29" s="31">
        <v>3.8934810664292714</v>
      </c>
    </row>
    <row r="30" spans="1:23" ht="13.5">
      <c r="A30" s="18" t="s">
        <v>413</v>
      </c>
      <c r="B30" s="13">
        <v>7.5</v>
      </c>
      <c r="C30" s="14">
        <v>3.0709218748569853</v>
      </c>
      <c r="D30" s="13">
        <v>7.1</v>
      </c>
      <c r="E30" s="14">
        <v>2.9526436500616473</v>
      </c>
      <c r="F30" s="13">
        <v>6.7</v>
      </c>
      <c r="G30" s="16">
        <v>2.2688394192851273</v>
      </c>
      <c r="H30" s="13">
        <v>8.9</v>
      </c>
      <c r="I30" s="14">
        <v>3.470017446011566</v>
      </c>
      <c r="J30" s="13">
        <v>8.5</v>
      </c>
      <c r="K30" s="14">
        <v>3.4625644842573955</v>
      </c>
      <c r="L30" s="13">
        <v>8.9</v>
      </c>
      <c r="M30" s="14">
        <v>3.3446831078498107</v>
      </c>
      <c r="N30" s="13">
        <v>9.3</v>
      </c>
      <c r="O30" s="14">
        <v>3.142287863458721</v>
      </c>
      <c r="P30" s="13">
        <v>8.6</v>
      </c>
      <c r="Q30" s="16">
        <v>3.657472224417676</v>
      </c>
      <c r="R30" s="13">
        <v>8.4</v>
      </c>
      <c r="S30" s="14">
        <v>3.756073883271778</v>
      </c>
      <c r="T30" s="13">
        <v>8.4</v>
      </c>
      <c r="U30" s="16">
        <v>3.7688455903860945</v>
      </c>
      <c r="V30" s="13">
        <v>8.5</v>
      </c>
      <c r="W30" s="16">
        <v>3.5389836651583</v>
      </c>
    </row>
    <row r="31" spans="1:23" ht="13.5">
      <c r="A31" s="18" t="s">
        <v>414</v>
      </c>
      <c r="B31" s="13">
        <v>6.3</v>
      </c>
      <c r="C31" s="19">
        <v>2.97363839738742</v>
      </c>
      <c r="D31" s="13">
        <v>6.2</v>
      </c>
      <c r="E31" s="19">
        <v>2.8523241659445855</v>
      </c>
      <c r="F31" s="13">
        <v>5.5</v>
      </c>
      <c r="G31" s="20">
        <v>2.1681575707941754</v>
      </c>
      <c r="H31" s="13">
        <v>6.6</v>
      </c>
      <c r="I31" s="19">
        <v>3.3634750885074</v>
      </c>
      <c r="J31" s="13">
        <v>6.6</v>
      </c>
      <c r="K31" s="19">
        <v>3.354614717603745</v>
      </c>
      <c r="L31" s="13">
        <v>6.3</v>
      </c>
      <c r="M31" s="19">
        <v>3.237663393307148</v>
      </c>
      <c r="N31" s="13">
        <v>6.2</v>
      </c>
      <c r="O31" s="19">
        <v>3.0351817256794114</v>
      </c>
      <c r="P31" s="13">
        <v>6.8</v>
      </c>
      <c r="Q31" s="20">
        <v>3.551757625124095</v>
      </c>
      <c r="R31" s="13">
        <v>7</v>
      </c>
      <c r="S31" s="19">
        <v>3.6484001521491773</v>
      </c>
      <c r="T31" s="13">
        <v>7</v>
      </c>
      <c r="U31" s="20">
        <v>3.664834068887343</v>
      </c>
      <c r="V31" s="13">
        <v>6.6</v>
      </c>
      <c r="W31" s="20">
        <v>3.429284762079371</v>
      </c>
    </row>
    <row r="32" spans="1:23" ht="13.5">
      <c r="A32" s="18" t="s">
        <v>415</v>
      </c>
      <c r="B32" s="13">
        <v>2.2</v>
      </c>
      <c r="C32" s="19">
        <v>2.8796999675382082</v>
      </c>
      <c r="D32" s="13">
        <v>2</v>
      </c>
      <c r="E32" s="19">
        <v>2.7555991360315506</v>
      </c>
      <c r="F32" s="13">
        <v>1.4</v>
      </c>
      <c r="G32" s="20">
        <v>2.070983236569841</v>
      </c>
      <c r="H32" s="13">
        <v>2.8</v>
      </c>
      <c r="I32" s="19">
        <v>3.2606986134453617</v>
      </c>
      <c r="J32" s="13">
        <v>2.8</v>
      </c>
      <c r="K32" s="19">
        <v>3.250490919995279</v>
      </c>
      <c r="L32" s="13">
        <v>2.5</v>
      </c>
      <c r="M32" s="19">
        <v>3.1342700630248856</v>
      </c>
      <c r="N32" s="13">
        <v>2.4</v>
      </c>
      <c r="O32" s="19">
        <v>2.9318050400665676</v>
      </c>
      <c r="P32" s="13">
        <v>2.9</v>
      </c>
      <c r="Q32" s="20">
        <v>3.449826473073193</v>
      </c>
      <c r="R32" s="13">
        <v>2.9</v>
      </c>
      <c r="S32" s="19">
        <v>3.5445439151821976</v>
      </c>
      <c r="T32" s="13">
        <v>3</v>
      </c>
      <c r="U32" s="20">
        <v>3.5644030624044785</v>
      </c>
      <c r="V32" s="13">
        <v>2.8</v>
      </c>
      <c r="W32" s="20">
        <v>3.3232890073825843</v>
      </c>
    </row>
    <row r="33" spans="1:23" ht="13.5">
      <c r="A33" s="18" t="s">
        <v>416</v>
      </c>
      <c r="B33" s="13">
        <v>3.2</v>
      </c>
      <c r="C33" s="19">
        <v>2.7890688958148164</v>
      </c>
      <c r="D33" s="13">
        <v>2.8</v>
      </c>
      <c r="E33" s="19">
        <v>2.662447173096428</v>
      </c>
      <c r="F33" s="13">
        <v>2.4</v>
      </c>
      <c r="G33" s="20">
        <v>1.9772963182785102</v>
      </c>
      <c r="H33" s="13">
        <v>4.1</v>
      </c>
      <c r="I33" s="19">
        <v>3.161694616415476</v>
      </c>
      <c r="J33" s="13">
        <v>4</v>
      </c>
      <c r="K33" s="19">
        <v>3.15021330543388</v>
      </c>
      <c r="L33" s="13">
        <v>3.8</v>
      </c>
      <c r="M33" s="19">
        <v>3.0345093680233948</v>
      </c>
      <c r="N33" s="13">
        <v>3.8</v>
      </c>
      <c r="O33" s="19">
        <v>2.832151329650415</v>
      </c>
      <c r="P33" s="13">
        <v>4.2</v>
      </c>
      <c r="Q33" s="20">
        <v>3.3516912039072277</v>
      </c>
      <c r="R33" s="13">
        <v>4.1</v>
      </c>
      <c r="S33" s="19">
        <v>3.444533968208395</v>
      </c>
      <c r="T33" s="13">
        <v>4.2</v>
      </c>
      <c r="U33" s="20">
        <v>3.4675619313414767</v>
      </c>
      <c r="V33" s="13">
        <v>4.2</v>
      </c>
      <c r="W33" s="20">
        <v>3.221019174971138</v>
      </c>
    </row>
    <row r="34" spans="1:23" ht="13.5">
      <c r="A34" s="18" t="s">
        <v>417</v>
      </c>
      <c r="B34" s="22">
        <v>4.5</v>
      </c>
      <c r="C34" s="23">
        <v>2.7017010853897876</v>
      </c>
      <c r="D34" s="22">
        <v>4.3</v>
      </c>
      <c r="E34" s="23">
        <v>2.572839232539142</v>
      </c>
      <c r="F34" s="22">
        <v>3.7</v>
      </c>
      <c r="G34" s="24">
        <v>1.8870691332910496</v>
      </c>
      <c r="H34" s="22">
        <v>4.8</v>
      </c>
      <c r="I34" s="23">
        <v>3.0664604602928627</v>
      </c>
      <c r="J34" s="22">
        <v>4.8</v>
      </c>
      <c r="K34" s="23">
        <v>3.0537925632772005</v>
      </c>
      <c r="L34" s="22">
        <v>4.5</v>
      </c>
      <c r="M34" s="23">
        <v>2.938378763490565</v>
      </c>
      <c r="N34" s="22">
        <v>4.3</v>
      </c>
      <c r="O34" s="23">
        <v>2.736205122941106</v>
      </c>
      <c r="P34" s="22">
        <v>5</v>
      </c>
      <c r="Q34" s="24">
        <v>3.2573543034394064</v>
      </c>
      <c r="R34" s="22">
        <v>5.2</v>
      </c>
      <c r="S34" s="23">
        <v>3.3483889645696223</v>
      </c>
      <c r="T34" s="22">
        <v>5.2</v>
      </c>
      <c r="U34" s="24">
        <v>3.374311270190356</v>
      </c>
      <c r="V34" s="22">
        <v>4.9</v>
      </c>
      <c r="W34" s="24">
        <v>3.122489958000914</v>
      </c>
    </row>
    <row r="35" spans="1:23" ht="13.5">
      <c r="A35" s="26" t="s">
        <v>86</v>
      </c>
      <c r="B35" s="27">
        <f>AVERAGE(B30:B34)</f>
        <v>4.74</v>
      </c>
      <c r="C35" s="32">
        <v>2.8830060441974434</v>
      </c>
      <c r="D35" s="29">
        <f>AVERAGE(D30:D34)</f>
        <v>4.48</v>
      </c>
      <c r="E35" s="32">
        <v>2.7591706715346707</v>
      </c>
      <c r="F35" s="29">
        <f>AVERAGE(F30:F34)</f>
        <v>3.94</v>
      </c>
      <c r="G35" s="31">
        <v>2.074469135643741</v>
      </c>
      <c r="H35" s="27">
        <f>AVERAGE(H30:H34)</f>
        <v>5.4399999999999995</v>
      </c>
      <c r="I35" s="32">
        <v>3.2644692449345327</v>
      </c>
      <c r="J35" s="29">
        <f>AVERAGE(J30:J34)</f>
        <v>5.34</v>
      </c>
      <c r="K35" s="32">
        <v>3.2543351981135005</v>
      </c>
      <c r="L35" s="29">
        <f>AVERAGE(L30:L34)</f>
        <v>5.2</v>
      </c>
      <c r="M35" s="32">
        <v>3.137900939139161</v>
      </c>
      <c r="N35" s="29">
        <f>AVERAGE(N30:N34)</f>
        <v>5.2</v>
      </c>
      <c r="O35" s="32">
        <v>2.935526216359244</v>
      </c>
      <c r="P35" s="29">
        <f>AVERAGE(P30:P34)</f>
        <v>5.499999999999999</v>
      </c>
      <c r="Q35" s="31">
        <v>3.4536203659923195</v>
      </c>
      <c r="R35" s="29">
        <f>AVERAGE(R30:R34)</f>
        <v>5.52</v>
      </c>
      <c r="S35" s="32">
        <v>3.5483881766762337</v>
      </c>
      <c r="T35" s="29">
        <f>AVERAGE(T30:T34)</f>
        <v>5.56</v>
      </c>
      <c r="U35" s="31">
        <v>3.56799118464195</v>
      </c>
      <c r="V35" s="27">
        <f>AVERAGE(V30:V34)</f>
        <v>5.4</v>
      </c>
      <c r="W35" s="31">
        <v>3.3270133135184614</v>
      </c>
    </row>
    <row r="36" spans="1:23" ht="13.5">
      <c r="A36" s="18" t="s">
        <v>418</v>
      </c>
      <c r="B36" s="13">
        <v>0.6</v>
      </c>
      <c r="C36" s="14">
        <v>2.6175465196481422</v>
      </c>
      <c r="D36" s="13">
        <v>0.9</v>
      </c>
      <c r="E36" s="14">
        <v>2.4867389905765886</v>
      </c>
      <c r="F36" s="13">
        <v>-0.1</v>
      </c>
      <c r="G36" s="16">
        <v>1.8002667706334403</v>
      </c>
      <c r="H36" s="13">
        <v>0.1</v>
      </c>
      <c r="I36" s="14">
        <v>2.974984436336614</v>
      </c>
      <c r="J36" s="13">
        <v>0.3</v>
      </c>
      <c r="K36" s="14">
        <v>2.961229929229617</v>
      </c>
      <c r="L36" s="13">
        <v>-0.2</v>
      </c>
      <c r="M36" s="14">
        <v>2.845867088471559</v>
      </c>
      <c r="N36" s="13">
        <v>-0.5</v>
      </c>
      <c r="O36" s="14">
        <v>2.643942249417073</v>
      </c>
      <c r="P36" s="13">
        <v>0.5</v>
      </c>
      <c r="Q36" s="16">
        <v>3.1668084125218723</v>
      </c>
      <c r="R36" s="13">
        <v>0.8</v>
      </c>
      <c r="S36" s="14">
        <v>3.2561174301715834</v>
      </c>
      <c r="T36" s="13">
        <v>0.8</v>
      </c>
      <c r="U36" s="16">
        <v>3.2846430353672655</v>
      </c>
      <c r="V36" s="13">
        <v>-0.1</v>
      </c>
      <c r="W36" s="16">
        <v>3.0277080254898063</v>
      </c>
    </row>
    <row r="37" spans="1:23" ht="13.5">
      <c r="A37" s="18" t="s">
        <v>419</v>
      </c>
      <c r="B37" s="13">
        <v>1.7</v>
      </c>
      <c r="C37" s="19">
        <v>2.5365497881379326</v>
      </c>
      <c r="D37" s="13">
        <v>2.1</v>
      </c>
      <c r="E37" s="19">
        <v>2.404103268770628</v>
      </c>
      <c r="F37" s="13">
        <v>0.9</v>
      </c>
      <c r="G37" s="20">
        <v>1.7168474954232646</v>
      </c>
      <c r="H37" s="13">
        <v>1.1</v>
      </c>
      <c r="I37" s="19">
        <v>2.8872459874946355</v>
      </c>
      <c r="J37" s="13">
        <v>1.3</v>
      </c>
      <c r="K37" s="19">
        <v>2.8725173211325092</v>
      </c>
      <c r="L37" s="13">
        <v>0.8</v>
      </c>
      <c r="M37" s="19">
        <v>2.756954806125721</v>
      </c>
      <c r="N37" s="13">
        <v>0.6</v>
      </c>
      <c r="O37" s="19">
        <v>2.5553301948002307</v>
      </c>
      <c r="P37" s="13">
        <v>1.5</v>
      </c>
      <c r="Q37" s="20">
        <v>3.0800365014706816</v>
      </c>
      <c r="R37" s="13">
        <v>1.9</v>
      </c>
      <c r="S37" s="19">
        <v>3.167717849335906</v>
      </c>
      <c r="T37" s="13">
        <v>1.8</v>
      </c>
      <c r="U37" s="20">
        <v>3.198540734477973</v>
      </c>
      <c r="V37" s="13">
        <v>0.8</v>
      </c>
      <c r="W37" s="20">
        <v>2.9366721318513385</v>
      </c>
    </row>
    <row r="38" spans="1:23" ht="13.5">
      <c r="A38" s="18" t="s">
        <v>420</v>
      </c>
      <c r="B38" s="13">
        <v>4.5</v>
      </c>
      <c r="C38" s="19">
        <v>2.4586506471802103</v>
      </c>
      <c r="D38" s="13">
        <v>4.7</v>
      </c>
      <c r="E38" s="19">
        <v>2.3248825018899844</v>
      </c>
      <c r="F38" s="13">
        <v>3.6</v>
      </c>
      <c r="G38" s="20">
        <v>1.6367631990029423</v>
      </c>
      <c r="H38" s="13">
        <v>3.9</v>
      </c>
      <c r="I38" s="19">
        <v>2.8032159925403377</v>
      </c>
      <c r="J38" s="13">
        <v>4.1</v>
      </c>
      <c r="K38" s="19">
        <v>2.7876375387657486</v>
      </c>
      <c r="L38" s="13">
        <v>3.6</v>
      </c>
      <c r="M38" s="19">
        <v>2.6716143029703403</v>
      </c>
      <c r="N38" s="13">
        <v>3.3</v>
      </c>
      <c r="O38" s="19">
        <v>2.470328513663153</v>
      </c>
      <c r="P38" s="13">
        <v>4.4</v>
      </c>
      <c r="Q38" s="20">
        <v>2.9970121130557548</v>
      </c>
      <c r="R38" s="13">
        <v>4.7</v>
      </c>
      <c r="S38" s="19">
        <v>3.083178820962731</v>
      </c>
      <c r="T38" s="13">
        <v>4.6</v>
      </c>
      <c r="U38" s="20">
        <v>3.115979675804139</v>
      </c>
      <c r="V38" s="13">
        <v>3.8</v>
      </c>
      <c r="W38" s="20">
        <v>2.8493732787426485</v>
      </c>
    </row>
    <row r="39" spans="1:23" ht="13.5">
      <c r="A39" s="18" t="s">
        <v>421</v>
      </c>
      <c r="B39" s="13">
        <v>4</v>
      </c>
      <c r="C39" s="19">
        <v>2.383784611161637</v>
      </c>
      <c r="D39" s="13">
        <v>4.2</v>
      </c>
      <c r="E39" s="19">
        <v>2.249021245814953</v>
      </c>
      <c r="F39" s="13">
        <v>3.2</v>
      </c>
      <c r="G39" s="20">
        <v>1.55995989166456</v>
      </c>
      <c r="H39" s="13">
        <v>3.8</v>
      </c>
      <c r="I39" s="19">
        <v>2.722857109233807</v>
      </c>
      <c r="J39" s="13">
        <v>3.9</v>
      </c>
      <c r="K39" s="19">
        <v>2.706564526416045</v>
      </c>
      <c r="L39" s="13">
        <v>3.5</v>
      </c>
      <c r="M39" s="19">
        <v>2.5898102451052374</v>
      </c>
      <c r="N39" s="13">
        <v>3.3</v>
      </c>
      <c r="O39" s="19">
        <v>2.388889296505436</v>
      </c>
      <c r="P39" s="13">
        <v>4.2</v>
      </c>
      <c r="Q39" s="20">
        <v>2.917699672567469</v>
      </c>
      <c r="R39" s="13">
        <v>4.4</v>
      </c>
      <c r="S39" s="19">
        <v>3.002479284017568</v>
      </c>
      <c r="T39" s="13">
        <v>4.3</v>
      </c>
      <c r="U39" s="20">
        <v>3.0369272763662156</v>
      </c>
      <c r="V39" s="13">
        <v>3.6</v>
      </c>
      <c r="W39" s="20">
        <v>2.7657949282489245</v>
      </c>
    </row>
    <row r="40" spans="1:23" ht="13.5">
      <c r="A40" s="18" t="s">
        <v>422</v>
      </c>
      <c r="B40" s="42">
        <v>3.9</v>
      </c>
      <c r="C40" s="19">
        <v>2.3118835703305685</v>
      </c>
      <c r="D40" s="43">
        <v>4</v>
      </c>
      <c r="E40" s="19">
        <v>2.176458721929553</v>
      </c>
      <c r="F40" s="43">
        <v>3.2</v>
      </c>
      <c r="G40" s="20">
        <v>1.4863782345668</v>
      </c>
      <c r="H40" s="42">
        <v>4.2</v>
      </c>
      <c r="I40" s="19">
        <v>2.646124174278702</v>
      </c>
      <c r="J40" s="43">
        <v>4.2</v>
      </c>
      <c r="K40" s="19">
        <v>2.629263696519793</v>
      </c>
      <c r="L40" s="43">
        <v>3.8</v>
      </c>
      <c r="M40" s="19">
        <v>2.511499989000445</v>
      </c>
      <c r="N40" s="43">
        <v>3.6</v>
      </c>
      <c r="O40" s="19">
        <v>2.3109576880483953</v>
      </c>
      <c r="P40" s="43">
        <v>4.4</v>
      </c>
      <c r="Q40" s="20">
        <v>2.842054862985133</v>
      </c>
      <c r="R40" s="42">
        <v>4.6</v>
      </c>
      <c r="S40" s="19">
        <v>2.925588810858331</v>
      </c>
      <c r="T40" s="43">
        <v>4.6</v>
      </c>
      <c r="U40" s="20">
        <v>2.961343426494466</v>
      </c>
      <c r="V40" s="42">
        <v>4</v>
      </c>
      <c r="W40" s="20">
        <v>2.6859132660647003</v>
      </c>
    </row>
    <row r="41" spans="1:23" ht="13.5">
      <c r="A41" s="34" t="s">
        <v>423</v>
      </c>
      <c r="B41" s="22">
        <v>1.2</v>
      </c>
      <c r="C41" s="23">
        <v>2.2428764307435305</v>
      </c>
      <c r="D41" s="22">
        <v>1.4</v>
      </c>
      <c r="E41" s="23">
        <v>2.1071293942049945</v>
      </c>
      <c r="F41" s="22">
        <v>0.4</v>
      </c>
      <c r="G41" s="24">
        <v>1.4159541071729205</v>
      </c>
      <c r="H41" s="22">
        <v>0.8</v>
      </c>
      <c r="I41" s="23">
        <v>2.572964657438499</v>
      </c>
      <c r="J41" s="22">
        <v>1</v>
      </c>
      <c r="K41" s="23">
        <v>2.555692312249965</v>
      </c>
      <c r="L41" s="22">
        <v>0.7</v>
      </c>
      <c r="M41" s="23">
        <v>2.4366340440327345</v>
      </c>
      <c r="N41" s="22">
        <v>0.2</v>
      </c>
      <c r="O41" s="23">
        <v>2.236472453130853</v>
      </c>
      <c r="P41" s="22">
        <v>1.2</v>
      </c>
      <c r="Q41" s="24">
        <v>2.770025062797954</v>
      </c>
      <c r="R41" s="22">
        <v>1.5</v>
      </c>
      <c r="S41" s="23">
        <v>2.8524679664295576</v>
      </c>
      <c r="T41" s="22">
        <v>1.4</v>
      </c>
      <c r="U41" s="24">
        <v>2.88918090842861</v>
      </c>
      <c r="V41" s="22">
        <v>0.6</v>
      </c>
      <c r="W41" s="24">
        <v>2.6096975129779576</v>
      </c>
    </row>
    <row r="42" spans="1:23" ht="13.5">
      <c r="A42" s="26" t="s">
        <v>93</v>
      </c>
      <c r="B42" s="27">
        <f>AVERAGE(B36:B41)</f>
        <v>2.65</v>
      </c>
      <c r="C42" s="32">
        <v>2.425215261200337</v>
      </c>
      <c r="D42" s="29">
        <f>AVERAGE(D36:D41)</f>
        <v>2.8833333333333333</v>
      </c>
      <c r="E42" s="32">
        <v>2.291389020531117</v>
      </c>
      <c r="F42" s="29">
        <f>AVERAGE(F36:F41)</f>
        <v>1.866666666666667</v>
      </c>
      <c r="G42" s="31">
        <v>1.602694949743988</v>
      </c>
      <c r="H42" s="27">
        <f>AVERAGE(H36:H41)</f>
        <v>2.3166666666666664</v>
      </c>
      <c r="I42" s="32">
        <v>2.7678987262204324</v>
      </c>
      <c r="J42" s="29">
        <f>AVERAGE(J36:J41)</f>
        <v>2.466666666666667</v>
      </c>
      <c r="K42" s="32">
        <v>2.752150887385613</v>
      </c>
      <c r="L42" s="29">
        <f>AVERAGE(L36:L41)</f>
        <v>2.033333333333333</v>
      </c>
      <c r="M42" s="32">
        <v>2.6353967459510064</v>
      </c>
      <c r="N42" s="29">
        <f>AVERAGE(N36:N41)</f>
        <v>1.7499999999999998</v>
      </c>
      <c r="O42" s="32">
        <v>2.4343200659275235</v>
      </c>
      <c r="P42" s="29">
        <f>AVERAGE(P36:P41)</f>
        <v>2.7000000000000006</v>
      </c>
      <c r="Q42" s="31">
        <v>2.9622727708998107</v>
      </c>
      <c r="R42" s="27">
        <f>AVERAGE(R36:R41)</f>
        <v>2.983333333333333</v>
      </c>
      <c r="S42" s="32">
        <v>3.047925026962613</v>
      </c>
      <c r="T42" s="29">
        <f>AVERAGE(T36:T41)</f>
        <v>2.9166666666666665</v>
      </c>
      <c r="U42" s="31">
        <v>3.081102509489778</v>
      </c>
      <c r="V42" s="27">
        <f>AVERAGE(V36:V41)</f>
        <v>2.1166666666666667</v>
      </c>
      <c r="W42" s="31">
        <v>2.812526523895896</v>
      </c>
    </row>
    <row r="43" spans="1:23" ht="14.25" thickBot="1">
      <c r="A43" s="35" t="s">
        <v>424</v>
      </c>
      <c r="B43" s="44">
        <f>AVERAGE(B6:B10,B12:B16,B18:B22,B24:B28,B30:B34,B36:B41)</f>
        <v>4.5</v>
      </c>
      <c r="C43" s="74">
        <v>3.741040121256517</v>
      </c>
      <c r="D43" s="44">
        <f>AVERAGE(D6:D10,D12:D16,D18:D22,D24:D28,D30:D34,D36:D41)</f>
        <v>4.4225806451612915</v>
      </c>
      <c r="E43" s="74">
        <v>3.6461730570225783</v>
      </c>
      <c r="F43" s="44">
        <f>AVERAGE(F6:F10,F12:F16,F18:F22,F24:F28,F30:F34,F36:F41)</f>
        <v>3.7258064516129052</v>
      </c>
      <c r="G43" s="75">
        <v>2.9592979965513715</v>
      </c>
      <c r="H43" s="44">
        <f>AVERAGE(H6:H10,H12:H16,H18:H22,H24:H28,H30:H34,H36:H41)</f>
        <v>4.941935483870968</v>
      </c>
      <c r="I43" s="74">
        <v>4.195645142317022</v>
      </c>
      <c r="J43" s="44">
        <f>AVERAGE(J6:J10,J12:J16,J18:J22,J24:J28,J30:J34,J36:J41)</f>
        <v>4.941935483870969</v>
      </c>
      <c r="K43" s="74">
        <v>4.194908450099688</v>
      </c>
      <c r="L43" s="44">
        <f>AVERAGE(L6:L10,L12:L16,L18:L22,L24:L28,L30:L34,L36:L41)</f>
        <v>4.683870967741935</v>
      </c>
      <c r="M43" s="45">
        <v>4.06560005273246</v>
      </c>
      <c r="N43" s="44">
        <f>AVERAGE(N6:N10,N12:N16,N18:N22,N24:N28,N30:N34,N36:N41)</f>
        <v>4.6161290322580655</v>
      </c>
      <c r="O43" s="74">
        <v>3.871916412429391</v>
      </c>
      <c r="P43" s="44">
        <f>AVERAGE(P6:P10,P12:P16,P18:P22,P24:P28,P30:P34,P36:P41)</f>
        <v>5.12258064516129</v>
      </c>
      <c r="Q43" s="75">
        <v>4.377764649357991</v>
      </c>
      <c r="R43" s="44">
        <f>AVERAGE(R6:R10,R12:R16,R18:R22,R24:R28,R30:R34,R36:R41)</f>
        <v>5.232258064516129</v>
      </c>
      <c r="S43" s="74">
        <v>4.483770081845815</v>
      </c>
      <c r="T43" s="44">
        <f>AVERAGE(T6:T10,T12:T16,T18:T22,T24:T28,T30:T34,T36:T41)</f>
        <v>5.206451612903226</v>
      </c>
      <c r="U43" s="75">
        <v>4.471671655517836</v>
      </c>
      <c r="V43" s="44">
        <f>AVERAGE(V6:V10,V12:V16,V18:V22,V24:V28,V30:V34,V36:V41)</f>
        <v>4.9387096774193555</v>
      </c>
      <c r="W43" s="75">
        <v>4.274452331767143</v>
      </c>
    </row>
  </sheetData>
  <mergeCells count="18">
    <mergeCell ref="B3:G3"/>
    <mergeCell ref="H3:Q3"/>
    <mergeCell ref="R3:U3"/>
    <mergeCell ref="V3:W3"/>
    <mergeCell ref="B4:C4"/>
    <mergeCell ref="D4:E4"/>
    <mergeCell ref="F4:G4"/>
    <mergeCell ref="H4:I4"/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</mergeCells>
  <printOptions horizontalCentered="1" verticalCentered="1"/>
  <pageMargins left="0.1968503937007874" right="0.1968503937007874" top="0.3937007874015748" bottom="0.3937007874015748" header="0.4330708661417323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showGridLines="0" showOutlineSymbols="0" zoomScale="85" zoomScaleNormal="85" workbookViewId="0" topLeftCell="A1">
      <selection activeCell="A1" sqref="A1:W1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bestFit="1" customWidth="1"/>
    <col min="5" max="5" width="6.00390625" style="0" bestFit="1" customWidth="1"/>
    <col min="6" max="6" width="6.375" style="0" bestFit="1" customWidth="1"/>
    <col min="7" max="7" width="6.00390625" style="0" bestFit="1" customWidth="1"/>
    <col min="8" max="8" width="6.375" style="0" bestFit="1" customWidth="1"/>
    <col min="9" max="9" width="6.00390625" style="0" bestFit="1" customWidth="1"/>
    <col min="10" max="10" width="6.375" style="0" bestFit="1" customWidth="1"/>
    <col min="11" max="11" width="6.00390625" style="0" bestFit="1" customWidth="1"/>
    <col min="12" max="12" width="6.375" style="0" bestFit="1" customWidth="1"/>
    <col min="13" max="13" width="6.00390625" style="0" bestFit="1" customWidth="1"/>
    <col min="14" max="14" width="6.375" style="0" bestFit="1" customWidth="1"/>
    <col min="15" max="15" width="6.00390625" style="0" bestFit="1" customWidth="1"/>
    <col min="16" max="16" width="6.375" style="0" bestFit="1" customWidth="1"/>
    <col min="17" max="17" width="6.00390625" style="0" bestFit="1" customWidth="1"/>
    <col min="18" max="18" width="6.375" style="0" bestFit="1" customWidth="1"/>
    <col min="19" max="19" width="6.00390625" style="0" bestFit="1" customWidth="1"/>
    <col min="20" max="20" width="6.375" style="0" bestFit="1" customWidth="1"/>
    <col min="21" max="21" width="6.00390625" style="0" bestFit="1" customWidth="1"/>
    <col min="22" max="22" width="6.375" style="0" bestFit="1" customWidth="1"/>
    <col min="23" max="23" width="6.00390625" style="0" bestFit="1" customWidth="1"/>
  </cols>
  <sheetData>
    <row r="1" spans="1:23" ht="17.25">
      <c r="A1" s="76" t="s">
        <v>254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</row>
    <row r="2" spans="1:23" ht="14.25" thickBot="1">
      <c r="A2" s="77" t="s">
        <v>29</v>
      </c>
      <c r="B2" s="7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7"/>
      <c r="W2" s="77"/>
    </row>
    <row r="3" spans="1:23" ht="13.5">
      <c r="A3" s="2"/>
      <c r="B3" s="83" t="s">
        <v>30</v>
      </c>
      <c r="C3" s="84"/>
      <c r="D3" s="84"/>
      <c r="E3" s="84"/>
      <c r="F3" s="84"/>
      <c r="G3" s="85"/>
      <c r="H3" s="83" t="s">
        <v>31</v>
      </c>
      <c r="I3" s="84"/>
      <c r="J3" s="84"/>
      <c r="K3" s="84"/>
      <c r="L3" s="84"/>
      <c r="M3" s="84"/>
      <c r="N3" s="84"/>
      <c r="O3" s="84"/>
      <c r="P3" s="84"/>
      <c r="Q3" s="85"/>
      <c r="R3" s="83" t="s">
        <v>32</v>
      </c>
      <c r="S3" s="84"/>
      <c r="T3" s="84"/>
      <c r="U3" s="85"/>
      <c r="V3" s="84" t="s">
        <v>33</v>
      </c>
      <c r="W3" s="85"/>
    </row>
    <row r="4" spans="1:23" ht="13.5">
      <c r="A4" s="3"/>
      <c r="B4" s="78" t="s">
        <v>34</v>
      </c>
      <c r="C4" s="79"/>
      <c r="D4" s="80" t="s">
        <v>35</v>
      </c>
      <c r="E4" s="79"/>
      <c r="F4" s="82" t="s">
        <v>36</v>
      </c>
      <c r="G4" s="81"/>
      <c r="H4" s="78" t="s">
        <v>37</v>
      </c>
      <c r="I4" s="79"/>
      <c r="J4" s="80" t="s">
        <v>38</v>
      </c>
      <c r="K4" s="79"/>
      <c r="L4" s="82" t="s">
        <v>39</v>
      </c>
      <c r="M4" s="79"/>
      <c r="N4" s="82" t="s">
        <v>40</v>
      </c>
      <c r="O4" s="79"/>
      <c r="P4" s="82" t="s">
        <v>41</v>
      </c>
      <c r="Q4" s="81"/>
      <c r="R4" s="78" t="s">
        <v>42</v>
      </c>
      <c r="S4" s="79"/>
      <c r="T4" s="80" t="s">
        <v>43</v>
      </c>
      <c r="U4" s="81"/>
      <c r="V4" s="82" t="s">
        <v>44</v>
      </c>
      <c r="W4" s="81"/>
    </row>
    <row r="5" spans="1:23" ht="13.5">
      <c r="A5" s="4"/>
      <c r="B5" s="5" t="s">
        <v>45</v>
      </c>
      <c r="C5" s="49" t="s">
        <v>46</v>
      </c>
      <c r="D5" s="50" t="s">
        <v>45</v>
      </c>
      <c r="E5" s="6" t="s">
        <v>46</v>
      </c>
      <c r="F5" s="50" t="s">
        <v>45</v>
      </c>
      <c r="G5" s="9" t="s">
        <v>46</v>
      </c>
      <c r="H5" s="50" t="s">
        <v>45</v>
      </c>
      <c r="I5" s="6" t="s">
        <v>46</v>
      </c>
      <c r="J5" s="50" t="s">
        <v>45</v>
      </c>
      <c r="K5" s="6" t="s">
        <v>46</v>
      </c>
      <c r="L5" s="50" t="s">
        <v>45</v>
      </c>
      <c r="M5" s="10" t="s">
        <v>46</v>
      </c>
      <c r="N5" s="50" t="s">
        <v>45</v>
      </c>
      <c r="O5" s="10" t="s">
        <v>46</v>
      </c>
      <c r="P5" s="50" t="s">
        <v>45</v>
      </c>
      <c r="Q5" s="9" t="s">
        <v>46</v>
      </c>
      <c r="R5" s="50" t="s">
        <v>45</v>
      </c>
      <c r="S5" s="6" t="s">
        <v>46</v>
      </c>
      <c r="T5" s="50" t="s">
        <v>45</v>
      </c>
      <c r="U5" s="11" t="s">
        <v>46</v>
      </c>
      <c r="V5" s="50" t="s">
        <v>45</v>
      </c>
      <c r="W5" s="9" t="s">
        <v>46</v>
      </c>
    </row>
    <row r="6" spans="1:23" ht="13.5">
      <c r="A6" s="33" t="s">
        <v>255</v>
      </c>
      <c r="B6" s="51">
        <v>0</v>
      </c>
      <c r="C6" s="17">
        <v>1.2166413297642844</v>
      </c>
      <c r="D6" s="13">
        <v>0</v>
      </c>
      <c r="E6" s="14">
        <v>1.1932171458302339</v>
      </c>
      <c r="F6" s="13">
        <v>-0.8</v>
      </c>
      <c r="G6" s="16">
        <v>0.4368002054836193</v>
      </c>
      <c r="H6" s="13">
        <v>0.8</v>
      </c>
      <c r="I6" s="14">
        <v>1.663999544163067</v>
      </c>
      <c r="J6" s="13">
        <v>0.7</v>
      </c>
      <c r="K6" s="14">
        <v>1.7215494779979004</v>
      </c>
      <c r="L6" s="13">
        <v>0.7</v>
      </c>
      <c r="M6" s="14">
        <v>1.6437383964105194</v>
      </c>
      <c r="N6" s="13">
        <v>0.2</v>
      </c>
      <c r="O6" s="14">
        <v>1.236297354302545</v>
      </c>
      <c r="P6" s="13">
        <v>0.9</v>
      </c>
      <c r="Q6" s="16">
        <v>1.8814595929748528</v>
      </c>
      <c r="R6" s="13">
        <v>1</v>
      </c>
      <c r="S6" s="14">
        <v>2.034998239029635</v>
      </c>
      <c r="T6" s="13">
        <v>1</v>
      </c>
      <c r="U6" s="16">
        <v>1.9651391157631704</v>
      </c>
      <c r="V6" s="13">
        <v>1</v>
      </c>
      <c r="W6" s="16">
        <v>1.7487632976362217</v>
      </c>
    </row>
    <row r="7" spans="1:23" ht="13.5">
      <c r="A7" s="18" t="s">
        <v>256</v>
      </c>
      <c r="B7" s="51">
        <v>0.4</v>
      </c>
      <c r="C7" s="21">
        <v>1.218776853898346</v>
      </c>
      <c r="D7" s="13">
        <v>0.3</v>
      </c>
      <c r="E7" s="19">
        <v>1.198976767793276</v>
      </c>
      <c r="F7" s="13">
        <v>-0.3</v>
      </c>
      <c r="G7" s="20">
        <v>0.44012791788052574</v>
      </c>
      <c r="H7" s="13">
        <v>1.3</v>
      </c>
      <c r="I7" s="19">
        <v>1.6698273484464927</v>
      </c>
      <c r="J7" s="13">
        <v>1.2</v>
      </c>
      <c r="K7" s="19">
        <v>1.7311055186256255</v>
      </c>
      <c r="L7" s="13">
        <v>1.3</v>
      </c>
      <c r="M7" s="19">
        <v>1.6479625475846902</v>
      </c>
      <c r="N7" s="13">
        <v>0.8</v>
      </c>
      <c r="O7" s="19">
        <v>1.24027933523762</v>
      </c>
      <c r="P7" s="13">
        <v>1.4</v>
      </c>
      <c r="Q7" s="20">
        <v>1.8858706446692377</v>
      </c>
      <c r="R7" s="13">
        <v>1.5</v>
      </c>
      <c r="S7" s="19">
        <v>2.0438932894152977</v>
      </c>
      <c r="T7" s="13">
        <v>1.5</v>
      </c>
      <c r="U7" s="20">
        <v>1.9698245297727777</v>
      </c>
      <c r="V7" s="13">
        <v>1.5</v>
      </c>
      <c r="W7" s="20">
        <v>1.7613238934185897</v>
      </c>
    </row>
    <row r="8" spans="1:23" ht="13.5">
      <c r="A8" s="18" t="s">
        <v>232</v>
      </c>
      <c r="B8" s="51">
        <v>0</v>
      </c>
      <c r="C8" s="21">
        <v>1.223469740290886</v>
      </c>
      <c r="D8" s="13">
        <v>0</v>
      </c>
      <c r="E8" s="19">
        <v>1.2070417669110647</v>
      </c>
      <c r="F8" s="13">
        <v>-0.7</v>
      </c>
      <c r="G8" s="20">
        <v>0.44579944594427445</v>
      </c>
      <c r="H8" s="13">
        <v>0.5</v>
      </c>
      <c r="I8" s="19">
        <v>1.6777118083069436</v>
      </c>
      <c r="J8" s="13">
        <v>0.5</v>
      </c>
      <c r="K8" s="19">
        <v>1.7426606329434282</v>
      </c>
      <c r="L8" s="13">
        <v>0.5</v>
      </c>
      <c r="M8" s="19">
        <v>1.654429809006933</v>
      </c>
      <c r="N8" s="13">
        <v>0.1</v>
      </c>
      <c r="O8" s="19">
        <v>1.2465906356530212</v>
      </c>
      <c r="P8" s="13">
        <v>0.7</v>
      </c>
      <c r="Q8" s="20">
        <v>1.8921534794114994</v>
      </c>
      <c r="R8" s="13">
        <v>1</v>
      </c>
      <c r="S8" s="19">
        <v>2.0546443978054345</v>
      </c>
      <c r="T8" s="13">
        <v>0.8</v>
      </c>
      <c r="U8" s="20">
        <v>1.976548471315354</v>
      </c>
      <c r="V8" s="13">
        <v>0.7</v>
      </c>
      <c r="W8" s="20">
        <v>1.776117498336335</v>
      </c>
    </row>
    <row r="9" spans="1:23" ht="13.5">
      <c r="A9" s="18" t="s">
        <v>233</v>
      </c>
      <c r="B9" s="51">
        <v>0.7</v>
      </c>
      <c r="C9" s="21">
        <v>1.2308150689120332</v>
      </c>
      <c r="D9" s="13">
        <v>0.7</v>
      </c>
      <c r="E9" s="19">
        <v>1.2174901593439795</v>
      </c>
      <c r="F9" s="13">
        <v>0</v>
      </c>
      <c r="G9" s="20">
        <v>0.45390156592474007</v>
      </c>
      <c r="H9" s="13">
        <v>0.9</v>
      </c>
      <c r="I9" s="19">
        <v>1.6877239489236704</v>
      </c>
      <c r="J9" s="13">
        <v>1.2</v>
      </c>
      <c r="K9" s="19">
        <v>1.7562726570164262</v>
      </c>
      <c r="L9" s="13">
        <v>0.9</v>
      </c>
      <c r="M9" s="19">
        <v>1.6632167102683066</v>
      </c>
      <c r="N9" s="13">
        <v>0.3</v>
      </c>
      <c r="O9" s="19">
        <v>1.2553180519177474</v>
      </c>
      <c r="P9" s="13">
        <v>1.3</v>
      </c>
      <c r="Q9" s="20">
        <v>1.9003813915338874</v>
      </c>
      <c r="R9" s="13">
        <v>1.6</v>
      </c>
      <c r="S9" s="19">
        <v>2.0673073623972797</v>
      </c>
      <c r="T9" s="13">
        <v>1.5</v>
      </c>
      <c r="U9" s="20">
        <v>1.9853814014439184</v>
      </c>
      <c r="V9" s="13">
        <v>1.3</v>
      </c>
      <c r="W9" s="20">
        <v>1.7931878611385965</v>
      </c>
    </row>
    <row r="10" spans="1:23" ht="13.5">
      <c r="A10" s="18" t="s">
        <v>234</v>
      </c>
      <c r="B10" s="53">
        <v>0.9</v>
      </c>
      <c r="C10" s="25">
        <v>1.240911160936843</v>
      </c>
      <c r="D10" s="55">
        <v>0.9</v>
      </c>
      <c r="E10" s="23">
        <v>1.2304047852704763</v>
      </c>
      <c r="F10" s="55">
        <v>0.3</v>
      </c>
      <c r="G10" s="24">
        <v>0.4645262078947905</v>
      </c>
      <c r="H10" s="55">
        <v>1.5</v>
      </c>
      <c r="I10" s="23">
        <v>1.6999425232464986</v>
      </c>
      <c r="J10" s="55">
        <v>1.6</v>
      </c>
      <c r="K10" s="23">
        <v>1.7720076647635743</v>
      </c>
      <c r="L10" s="55">
        <v>1.4</v>
      </c>
      <c r="M10" s="23">
        <v>1.6744064752430727</v>
      </c>
      <c r="N10" s="55">
        <v>1</v>
      </c>
      <c r="O10" s="23">
        <v>1.2665547486665343</v>
      </c>
      <c r="P10" s="55">
        <v>1.7</v>
      </c>
      <c r="Q10" s="24">
        <v>1.910636581058208</v>
      </c>
      <c r="R10" s="55">
        <v>1.9</v>
      </c>
      <c r="S10" s="23">
        <v>2.0819470222698104</v>
      </c>
      <c r="T10" s="55">
        <v>1.8</v>
      </c>
      <c r="U10" s="24">
        <v>1.9964012646649252</v>
      </c>
      <c r="V10" s="55">
        <v>1.5</v>
      </c>
      <c r="W10" s="24">
        <v>1.8125854307154476</v>
      </c>
    </row>
    <row r="11" spans="1:23" ht="13.5">
      <c r="A11" s="26" t="s">
        <v>62</v>
      </c>
      <c r="B11" s="29">
        <f>AVERAGE(B6:B10)</f>
        <v>0.4</v>
      </c>
      <c r="C11" s="28">
        <v>1.2261228307604786</v>
      </c>
      <c r="D11" s="29">
        <f>AVERAGE(D6:D10)</f>
        <v>0.38</v>
      </c>
      <c r="E11" s="32">
        <v>1.2094261250298062</v>
      </c>
      <c r="F11" s="29">
        <f>AVERAGE(F6:F10)</f>
        <v>-0.3</v>
      </c>
      <c r="G11" s="31">
        <v>0.44823106862559003</v>
      </c>
      <c r="H11" s="29">
        <f>AVERAGE(H6:H10)</f>
        <v>1</v>
      </c>
      <c r="I11" s="32">
        <v>1.6798410346173345</v>
      </c>
      <c r="J11" s="29">
        <f>AVERAGE(J6:J10)</f>
        <v>1.0399999999999998</v>
      </c>
      <c r="K11" s="32">
        <v>1.7447191902693908</v>
      </c>
      <c r="L11" s="29">
        <f>AVERAGE(L6:L10)</f>
        <v>0.96</v>
      </c>
      <c r="M11" s="32">
        <v>1.6567507877027043</v>
      </c>
      <c r="N11" s="29">
        <f>AVERAGE(N6:N10)</f>
        <v>0.4800000000000001</v>
      </c>
      <c r="O11" s="32">
        <v>1.2490080251554936</v>
      </c>
      <c r="P11" s="29">
        <f>AVERAGE(P6:P10)</f>
        <v>1.2</v>
      </c>
      <c r="Q11" s="31">
        <v>1.8941003379295371</v>
      </c>
      <c r="R11" s="29">
        <f>AVERAGE(R6:R10)</f>
        <v>1.4</v>
      </c>
      <c r="S11" s="32">
        <v>2.0565580621834916</v>
      </c>
      <c r="T11" s="29">
        <f>AVERAGE(T6:T10)</f>
        <v>1.3199999999999998</v>
      </c>
      <c r="U11" s="31">
        <v>1.9786589565920292</v>
      </c>
      <c r="V11" s="29">
        <f>AVERAGE(V6:V10)</f>
        <v>1.2</v>
      </c>
      <c r="W11" s="31">
        <v>1.778395596249038</v>
      </c>
    </row>
    <row r="12" spans="1:23" ht="13.5">
      <c r="A12" s="18" t="s">
        <v>257</v>
      </c>
      <c r="B12" s="51">
        <v>1.1</v>
      </c>
      <c r="C12" s="17">
        <v>1.2538589538253717</v>
      </c>
      <c r="D12" s="13">
        <v>1.1</v>
      </c>
      <c r="E12" s="14">
        <v>1.2458727710507027</v>
      </c>
      <c r="F12" s="13">
        <v>0.4</v>
      </c>
      <c r="G12" s="16">
        <v>0.4777698879857475</v>
      </c>
      <c r="H12" s="13">
        <v>1.5</v>
      </c>
      <c r="I12" s="14">
        <v>1.7144535359052302</v>
      </c>
      <c r="J12" s="13">
        <v>1.6</v>
      </c>
      <c r="K12" s="14">
        <v>1.789939564111048</v>
      </c>
      <c r="L12" s="13">
        <v>1.3</v>
      </c>
      <c r="M12" s="14">
        <v>1.6880885079603924</v>
      </c>
      <c r="N12" s="13">
        <v>1.1</v>
      </c>
      <c r="O12" s="14">
        <v>1.2803996610710957</v>
      </c>
      <c r="P12" s="13">
        <v>1.8</v>
      </c>
      <c r="Q12" s="16">
        <v>1.9230096745220884</v>
      </c>
      <c r="R12" s="13">
        <v>2</v>
      </c>
      <c r="S12" s="14">
        <v>2.098636867013637</v>
      </c>
      <c r="T12" s="13">
        <v>1.9</v>
      </c>
      <c r="U12" s="16">
        <v>2.0096930297844704</v>
      </c>
      <c r="V12" s="13">
        <v>1.7</v>
      </c>
      <c r="W12" s="16">
        <v>1.8343670355615895</v>
      </c>
    </row>
    <row r="13" spans="1:23" ht="13.5">
      <c r="A13" s="18" t="s">
        <v>235</v>
      </c>
      <c r="B13" s="51">
        <v>0.7</v>
      </c>
      <c r="C13" s="21">
        <v>1.269761353893779</v>
      </c>
      <c r="D13" s="13">
        <v>0.6</v>
      </c>
      <c r="E13" s="19">
        <v>1.2639849581107683</v>
      </c>
      <c r="F13" s="13">
        <v>-0.1</v>
      </c>
      <c r="G13" s="20">
        <v>0.49373310317609054</v>
      </c>
      <c r="H13" s="13">
        <v>1.1</v>
      </c>
      <c r="I13" s="19">
        <v>1.7313497090043555</v>
      </c>
      <c r="J13" s="13">
        <v>1.2</v>
      </c>
      <c r="K13" s="19">
        <v>1.8101496306419769</v>
      </c>
      <c r="L13" s="13">
        <v>0.9</v>
      </c>
      <c r="M13" s="19">
        <v>1.7043578267280601</v>
      </c>
      <c r="N13" s="13">
        <v>0.7</v>
      </c>
      <c r="O13" s="19">
        <v>1.2969568480969134</v>
      </c>
      <c r="P13" s="13">
        <v>1.3</v>
      </c>
      <c r="Q13" s="20">
        <v>1.9375991788282612</v>
      </c>
      <c r="R13" s="13">
        <v>1.5</v>
      </c>
      <c r="S13" s="19">
        <v>2.117458577688497</v>
      </c>
      <c r="T13" s="13">
        <v>1.5</v>
      </c>
      <c r="U13" s="20">
        <v>2.025348174027794</v>
      </c>
      <c r="V13" s="13">
        <v>1.4</v>
      </c>
      <c r="W13" s="20">
        <v>1.858595511173009</v>
      </c>
    </row>
    <row r="14" spans="1:23" ht="13.5">
      <c r="A14" s="18" t="s">
        <v>236</v>
      </c>
      <c r="B14" s="51">
        <v>-0.6</v>
      </c>
      <c r="C14" s="21">
        <v>1.2887225705671401</v>
      </c>
      <c r="D14" s="13">
        <v>-0.7</v>
      </c>
      <c r="E14" s="19">
        <v>1.2848353022554075</v>
      </c>
      <c r="F14" s="13">
        <v>-1.4</v>
      </c>
      <c r="G14" s="20">
        <v>0.5125196924610602</v>
      </c>
      <c r="H14" s="13">
        <v>0</v>
      </c>
      <c r="I14" s="19">
        <v>1.7507298930662358</v>
      </c>
      <c r="J14" s="13">
        <v>-0.1</v>
      </c>
      <c r="K14" s="19">
        <v>1.8327259815780543</v>
      </c>
      <c r="L14" s="13">
        <v>-0.4</v>
      </c>
      <c r="M14" s="19">
        <v>1.7233144500729995</v>
      </c>
      <c r="N14" s="13">
        <v>-0.6</v>
      </c>
      <c r="O14" s="19">
        <v>1.3163348008872102</v>
      </c>
      <c r="P14" s="13">
        <v>0.2</v>
      </c>
      <c r="Q14" s="20">
        <v>1.9545108714303137</v>
      </c>
      <c r="R14" s="13">
        <v>0.2</v>
      </c>
      <c r="S14" s="19">
        <v>2.138501501926731</v>
      </c>
      <c r="T14" s="13">
        <v>0.2</v>
      </c>
      <c r="U14" s="20">
        <v>2.043464113613773</v>
      </c>
      <c r="V14" s="13">
        <v>0.2</v>
      </c>
      <c r="W14" s="20">
        <v>1.8853392775902478</v>
      </c>
    </row>
    <row r="15" spans="1:23" ht="13.5">
      <c r="A15" s="18" t="s">
        <v>237</v>
      </c>
      <c r="B15" s="51">
        <v>-1.9</v>
      </c>
      <c r="C15" s="21">
        <v>1.3108474366071832</v>
      </c>
      <c r="D15" s="13">
        <v>-2</v>
      </c>
      <c r="E15" s="19">
        <v>1.308520247296432</v>
      </c>
      <c r="F15" s="13">
        <v>-2.6</v>
      </c>
      <c r="G15" s="20">
        <v>0.534236168448821</v>
      </c>
      <c r="H15" s="13">
        <v>-1.1</v>
      </c>
      <c r="I15" s="19">
        <v>1.772698426766338</v>
      </c>
      <c r="J15" s="13">
        <v>-1.1</v>
      </c>
      <c r="K15" s="19">
        <v>1.8577629933449362</v>
      </c>
      <c r="L15" s="13">
        <v>-1.3</v>
      </c>
      <c r="M15" s="19">
        <v>1.7450627384007031</v>
      </c>
      <c r="N15" s="13">
        <v>-1.4</v>
      </c>
      <c r="O15" s="19">
        <v>1.3386457107270164</v>
      </c>
      <c r="P15" s="13">
        <v>-1</v>
      </c>
      <c r="Q15" s="20">
        <v>1.973857130616402</v>
      </c>
      <c r="R15" s="13">
        <v>-0.8</v>
      </c>
      <c r="S15" s="19">
        <v>2.1618620664645647</v>
      </c>
      <c r="T15" s="13">
        <v>-1</v>
      </c>
      <c r="U15" s="20">
        <v>2.064143584340922</v>
      </c>
      <c r="V15" s="13">
        <v>-1.1</v>
      </c>
      <c r="W15" s="20">
        <v>1.9146718696479041</v>
      </c>
    </row>
    <row r="16" spans="1:23" ht="13.5">
      <c r="A16" s="18" t="s">
        <v>238</v>
      </c>
      <c r="B16" s="53">
        <v>1.4</v>
      </c>
      <c r="C16" s="25">
        <v>1.336240718681351</v>
      </c>
      <c r="D16" s="55">
        <v>1.3</v>
      </c>
      <c r="E16" s="23">
        <v>1.3351380770372732</v>
      </c>
      <c r="F16" s="55">
        <v>0.7</v>
      </c>
      <c r="G16" s="24">
        <v>0.5589910236192406</v>
      </c>
      <c r="H16" s="55">
        <v>2</v>
      </c>
      <c r="I16" s="23">
        <v>1.7973644494600478</v>
      </c>
      <c r="J16" s="55">
        <v>2.1</v>
      </c>
      <c r="K16" s="23">
        <v>1.8853606663684754</v>
      </c>
      <c r="L16" s="55">
        <v>1.7</v>
      </c>
      <c r="M16" s="23">
        <v>1.769710695586527</v>
      </c>
      <c r="N16" s="55">
        <v>1.4</v>
      </c>
      <c r="O16" s="23">
        <v>1.3640047013212317</v>
      </c>
      <c r="P16" s="55">
        <v>2.2</v>
      </c>
      <c r="Q16" s="24">
        <v>1.9957562100759958</v>
      </c>
      <c r="R16" s="55">
        <v>2.4</v>
      </c>
      <c r="S16" s="23">
        <v>2.1876431308249114</v>
      </c>
      <c r="T16" s="55">
        <v>2.3</v>
      </c>
      <c r="U16" s="24">
        <v>2.087493976092203</v>
      </c>
      <c r="V16" s="55">
        <v>2.3</v>
      </c>
      <c r="W16" s="24">
        <v>1.946671422819211</v>
      </c>
    </row>
    <row r="17" spans="1:23" ht="13.5">
      <c r="A17" s="26" t="s">
        <v>68</v>
      </c>
      <c r="B17" s="29">
        <f>AVERAGE(B12:B16)</f>
        <v>0.14000000000000004</v>
      </c>
      <c r="C17" s="28">
        <v>1.291886206714965</v>
      </c>
      <c r="D17" s="29">
        <f>AVERAGE(D12:D16)</f>
        <v>0.06000000000000005</v>
      </c>
      <c r="E17" s="32">
        <v>1.2876702711501167</v>
      </c>
      <c r="F17" s="29">
        <f>AVERAGE(F12:F16)</f>
        <v>-0.6</v>
      </c>
      <c r="G17" s="31">
        <v>0.515449975138192</v>
      </c>
      <c r="H17" s="29">
        <f>AVERAGE(H12:H16)</f>
        <v>0.7</v>
      </c>
      <c r="I17" s="32">
        <v>1.7533192028404414</v>
      </c>
      <c r="J17" s="29">
        <f>AVERAGE(J12:J16)</f>
        <v>0.74</v>
      </c>
      <c r="K17" s="32">
        <v>1.835187767208898</v>
      </c>
      <c r="L17" s="29">
        <f>AVERAGE(L12:L16)</f>
        <v>0.44000000000000006</v>
      </c>
      <c r="M17" s="32">
        <v>1.7261068437497364</v>
      </c>
      <c r="N17" s="29">
        <f>AVERAGE(N12:N16)</f>
        <v>0.24000000000000005</v>
      </c>
      <c r="O17" s="32">
        <v>1.3192683444206934</v>
      </c>
      <c r="P17" s="29">
        <f>AVERAGE(P12:P16)</f>
        <v>0.9</v>
      </c>
      <c r="Q17" s="31">
        <v>1.9569466130946123</v>
      </c>
      <c r="R17" s="29">
        <f>AVERAGE(R12:R16)</f>
        <v>1.06</v>
      </c>
      <c r="S17" s="32">
        <v>2.1408204287836683</v>
      </c>
      <c r="T17" s="29">
        <f>AVERAGE(T12:T16)</f>
        <v>0.9800000000000001</v>
      </c>
      <c r="U17" s="31">
        <v>2.0460285755718326</v>
      </c>
      <c r="V17" s="29">
        <f>AVERAGE(V12:V16)</f>
        <v>0.9</v>
      </c>
      <c r="W17" s="31">
        <v>1.8879290233583923</v>
      </c>
    </row>
    <row r="18" spans="1:23" ht="13.5">
      <c r="A18" s="18" t="s">
        <v>258</v>
      </c>
      <c r="B18" s="51">
        <v>2.2</v>
      </c>
      <c r="C18" s="17">
        <v>1.365006422682935</v>
      </c>
      <c r="D18" s="13">
        <v>2</v>
      </c>
      <c r="E18" s="14">
        <v>1.364788249779508</v>
      </c>
      <c r="F18" s="13">
        <v>1.4</v>
      </c>
      <c r="G18" s="16">
        <v>0.5868940156435212</v>
      </c>
      <c r="H18" s="13">
        <v>3.3</v>
      </c>
      <c r="I18" s="14">
        <v>1.824841170830636</v>
      </c>
      <c r="J18" s="13">
        <v>3.2</v>
      </c>
      <c r="K18" s="14">
        <v>1.9156239411193976</v>
      </c>
      <c r="L18" s="13">
        <v>3.2</v>
      </c>
      <c r="M18" s="14">
        <v>1.797369234994143</v>
      </c>
      <c r="N18" s="13">
        <v>3.2</v>
      </c>
      <c r="O18" s="14">
        <v>1.3925290303695874</v>
      </c>
      <c r="P18" s="13">
        <v>3.2</v>
      </c>
      <c r="Q18" s="16">
        <v>2.020331462329999</v>
      </c>
      <c r="R18" s="13">
        <v>3.3</v>
      </c>
      <c r="S18" s="14">
        <v>2.215953286291823</v>
      </c>
      <c r="T18" s="13">
        <v>3.2</v>
      </c>
      <c r="U18" s="16">
        <v>2.1136266254904683</v>
      </c>
      <c r="V18" s="13">
        <v>3.4</v>
      </c>
      <c r="W18" s="16">
        <v>1.9814201178555102</v>
      </c>
    </row>
    <row r="19" spans="1:23" ht="13.5">
      <c r="A19" s="18" t="s">
        <v>239</v>
      </c>
      <c r="B19" s="51">
        <v>1.9</v>
      </c>
      <c r="C19" s="21">
        <v>1.3972470982257406</v>
      </c>
      <c r="D19" s="13">
        <v>1.8</v>
      </c>
      <c r="E19" s="19">
        <v>1.3975707196142686</v>
      </c>
      <c r="F19" s="13">
        <v>1.1</v>
      </c>
      <c r="G19" s="20">
        <v>0.6180554362953306</v>
      </c>
      <c r="H19" s="13">
        <v>2.7</v>
      </c>
      <c r="I19" s="19">
        <v>1.855245102288606</v>
      </c>
      <c r="J19" s="13">
        <v>2.7</v>
      </c>
      <c r="K19" s="19">
        <v>1.948661969768212</v>
      </c>
      <c r="L19" s="13">
        <v>2.4</v>
      </c>
      <c r="M19" s="19">
        <v>1.8281514146684366</v>
      </c>
      <c r="N19" s="13">
        <v>2.2</v>
      </c>
      <c r="O19" s="19">
        <v>1.4243372656365239</v>
      </c>
      <c r="P19" s="13">
        <v>2.8</v>
      </c>
      <c r="Q19" s="20">
        <v>2.047710515969545</v>
      </c>
      <c r="R19" s="13">
        <v>2.9</v>
      </c>
      <c r="S19" s="19">
        <v>2.246906104705502</v>
      </c>
      <c r="T19" s="13">
        <v>2.7</v>
      </c>
      <c r="U19" s="20">
        <v>2.1426560712322953</v>
      </c>
      <c r="V19" s="13">
        <v>2.7</v>
      </c>
      <c r="W19" s="20">
        <v>2.0190035877100705</v>
      </c>
    </row>
    <row r="20" spans="1:23" ht="13.5">
      <c r="A20" s="18" t="s">
        <v>240</v>
      </c>
      <c r="B20" s="51">
        <v>-2.4</v>
      </c>
      <c r="C20" s="21">
        <v>1.4330631467206612</v>
      </c>
      <c r="D20" s="13">
        <v>-2.3</v>
      </c>
      <c r="E20" s="19">
        <v>1.4335852488301999</v>
      </c>
      <c r="F20" s="13">
        <v>-3.1</v>
      </c>
      <c r="G20" s="20">
        <v>0.6525853685863421</v>
      </c>
      <c r="H20" s="13">
        <v>-2</v>
      </c>
      <c r="I20" s="19">
        <v>1.8886952550230127</v>
      </c>
      <c r="J20" s="13">
        <v>-1.9</v>
      </c>
      <c r="K20" s="19">
        <v>1.984587348126718</v>
      </c>
      <c r="L20" s="13">
        <v>-2.3</v>
      </c>
      <c r="M20" s="19">
        <v>1.862171646669724</v>
      </c>
      <c r="N20" s="13">
        <v>-2.5</v>
      </c>
      <c r="O20" s="19">
        <v>1.4595484408939683</v>
      </c>
      <c r="P20" s="13">
        <v>-1.8</v>
      </c>
      <c r="Q20" s="20">
        <v>2.0780244119803264</v>
      </c>
      <c r="R20" s="13">
        <v>-1.6</v>
      </c>
      <c r="S20" s="19">
        <v>2.2806193419645897</v>
      </c>
      <c r="T20" s="13">
        <v>-1.7</v>
      </c>
      <c r="U20" s="20">
        <v>2.174699276893115</v>
      </c>
      <c r="V20" s="13">
        <v>-1.8</v>
      </c>
      <c r="W20" s="20">
        <v>2.0595102905026597</v>
      </c>
    </row>
    <row r="21" spans="1:23" ht="13.5">
      <c r="A21" s="18" t="s">
        <v>241</v>
      </c>
      <c r="B21" s="51">
        <v>0.1</v>
      </c>
      <c r="C21" s="21">
        <v>1.4725521373961605</v>
      </c>
      <c r="D21" s="13">
        <v>0.1</v>
      </c>
      <c r="E21" s="19">
        <v>1.4729307158090084</v>
      </c>
      <c r="F21" s="13">
        <v>-0.8</v>
      </c>
      <c r="G21" s="20">
        <v>0.6905929368304076</v>
      </c>
      <c r="H21" s="13">
        <v>0.3</v>
      </c>
      <c r="I21" s="19">
        <v>1.925312309842564</v>
      </c>
      <c r="J21" s="13">
        <v>0.4</v>
      </c>
      <c r="K21" s="19">
        <v>2.023515312836098</v>
      </c>
      <c r="L21" s="13">
        <v>0</v>
      </c>
      <c r="M21" s="19">
        <v>1.8995448857023547</v>
      </c>
      <c r="N21" s="13">
        <v>-0.2</v>
      </c>
      <c r="O21" s="19">
        <v>1.4982811972585584</v>
      </c>
      <c r="P21" s="13">
        <v>0.6</v>
      </c>
      <c r="Q21" s="20">
        <v>2.1114067047254768</v>
      </c>
      <c r="R21" s="13">
        <v>0.8</v>
      </c>
      <c r="S21" s="19">
        <v>2.317214101447247</v>
      </c>
      <c r="T21" s="13">
        <v>0.7</v>
      </c>
      <c r="U21" s="20">
        <v>2.2098748262293135</v>
      </c>
      <c r="V21" s="13">
        <v>0.6</v>
      </c>
      <c r="W21" s="20">
        <v>2.1030308525235384</v>
      </c>
    </row>
    <row r="22" spans="1:23" ht="13.5">
      <c r="A22" s="18" t="s">
        <v>242</v>
      </c>
      <c r="B22" s="53">
        <v>1.5</v>
      </c>
      <c r="C22" s="25">
        <v>1.5158081355503406</v>
      </c>
      <c r="D22" s="55">
        <v>1.5</v>
      </c>
      <c r="E22" s="23">
        <v>1.5157044227902752</v>
      </c>
      <c r="F22" s="55">
        <v>0.7</v>
      </c>
      <c r="G22" s="24">
        <v>0.7321855543806937</v>
      </c>
      <c r="H22" s="55">
        <v>1.9</v>
      </c>
      <c r="I22" s="23">
        <v>1.9652177641474253</v>
      </c>
      <c r="J22" s="55">
        <v>2.1</v>
      </c>
      <c r="K22" s="23">
        <v>2.0655629090114154</v>
      </c>
      <c r="L22" s="55">
        <v>1.6</v>
      </c>
      <c r="M22" s="23">
        <v>1.9403858023417282</v>
      </c>
      <c r="N22" s="55">
        <v>1.3</v>
      </c>
      <c r="O22" s="23">
        <v>1.540652915551009</v>
      </c>
      <c r="P22" s="55">
        <v>2.2</v>
      </c>
      <c r="Q22" s="24">
        <v>2.1479925334184102</v>
      </c>
      <c r="R22" s="55">
        <v>2.4</v>
      </c>
      <c r="S22" s="23">
        <v>2.3568139628517457</v>
      </c>
      <c r="T22" s="55">
        <v>2.3</v>
      </c>
      <c r="U22" s="24">
        <v>2.2483020962017584</v>
      </c>
      <c r="V22" s="55">
        <v>2.2</v>
      </c>
      <c r="W22" s="24">
        <v>2.149657385491283</v>
      </c>
    </row>
    <row r="23" spans="1:23" ht="13.5">
      <c r="A23" s="26" t="s">
        <v>74</v>
      </c>
      <c r="B23" s="29">
        <f>AVERAGE(B18:B22)</f>
        <v>0.6599999999999999</v>
      </c>
      <c r="C23" s="28">
        <v>1.4367353881151677</v>
      </c>
      <c r="D23" s="29">
        <f>AVERAGE(D18:D22)</f>
        <v>0.62</v>
      </c>
      <c r="E23" s="32">
        <v>1.436915871364652</v>
      </c>
      <c r="F23" s="29">
        <f>AVERAGE(F18:F22)</f>
        <v>-0.14000000000000004</v>
      </c>
      <c r="G23" s="31">
        <v>0.656062662347259</v>
      </c>
      <c r="H23" s="29">
        <f>AVERAGE(H18:H22)</f>
        <v>1.2399999999999998</v>
      </c>
      <c r="I23" s="32">
        <v>1.8918623204264489</v>
      </c>
      <c r="J23" s="29">
        <f>AVERAGE(J18:J22)</f>
        <v>1.3</v>
      </c>
      <c r="K23" s="32">
        <v>1.9875902961723682</v>
      </c>
      <c r="L23" s="29">
        <f>AVERAGE(L18:L22)</f>
        <v>0.9800000000000001</v>
      </c>
      <c r="M23" s="32">
        <v>1.8655245968752774</v>
      </c>
      <c r="N23" s="29">
        <f>AVERAGE(N18:N22)</f>
        <v>0.8</v>
      </c>
      <c r="O23" s="32">
        <v>1.4630697699419293</v>
      </c>
      <c r="P23" s="29">
        <f>AVERAGE(P18:P22)</f>
        <v>1.4</v>
      </c>
      <c r="Q23" s="31">
        <v>2.0810931256847516</v>
      </c>
      <c r="R23" s="29">
        <f>AVERAGE(R18:R22)</f>
        <v>1.5599999999999998</v>
      </c>
      <c r="S23" s="32">
        <v>2.2835013594521816</v>
      </c>
      <c r="T23" s="29">
        <f>AVERAGE(T18:T22)</f>
        <v>1.44</v>
      </c>
      <c r="U23" s="31">
        <v>2.17783177920939</v>
      </c>
      <c r="V23" s="29">
        <f>AVERAGE(V18:V22)</f>
        <v>1.42</v>
      </c>
      <c r="W23" s="31">
        <v>2.0625244468166124</v>
      </c>
    </row>
    <row r="24" spans="1:23" ht="13.5">
      <c r="A24" s="18" t="s">
        <v>259</v>
      </c>
      <c r="B24" s="51">
        <v>0</v>
      </c>
      <c r="C24" s="17">
        <v>1.562921047219902</v>
      </c>
      <c r="D24" s="13">
        <v>0.2</v>
      </c>
      <c r="E24" s="14">
        <v>1.5620014078686228</v>
      </c>
      <c r="F24" s="13">
        <v>-0.8</v>
      </c>
      <c r="G24" s="16">
        <v>0.7774681737927516</v>
      </c>
      <c r="H24" s="13">
        <v>-0.1</v>
      </c>
      <c r="I24" s="14">
        <v>2.0085330615401507</v>
      </c>
      <c r="J24" s="13">
        <v>0.1</v>
      </c>
      <c r="K24" s="14">
        <v>2.1108481337675453</v>
      </c>
      <c r="L24" s="13">
        <v>-0.4</v>
      </c>
      <c r="M24" s="14">
        <v>1.9848079462788562</v>
      </c>
      <c r="N24" s="13">
        <v>-0.6</v>
      </c>
      <c r="O24" s="14">
        <v>1.5867788453734608</v>
      </c>
      <c r="P24" s="13">
        <v>0.2</v>
      </c>
      <c r="Q24" s="16">
        <v>2.1879176701362812</v>
      </c>
      <c r="R24" s="13">
        <v>0.6</v>
      </c>
      <c r="S24" s="14">
        <v>2.39954408220904</v>
      </c>
      <c r="T24" s="13">
        <v>0.4</v>
      </c>
      <c r="U24" s="16">
        <v>2.290100413108105</v>
      </c>
      <c r="V24" s="13">
        <v>0.1</v>
      </c>
      <c r="W24" s="16">
        <v>2.1994827824668093</v>
      </c>
    </row>
    <row r="25" spans="1:23" ht="13.5">
      <c r="A25" s="18" t="s">
        <v>243</v>
      </c>
      <c r="B25" s="51">
        <v>-0.8</v>
      </c>
      <c r="C25" s="21">
        <v>1.613975984321609</v>
      </c>
      <c r="D25" s="13">
        <v>-0.7</v>
      </c>
      <c r="E25" s="19">
        <v>1.6119137655393185</v>
      </c>
      <c r="F25" s="13">
        <v>-1.5</v>
      </c>
      <c r="G25" s="20">
        <v>0.8265425441439493</v>
      </c>
      <c r="H25" s="13">
        <v>-0.6</v>
      </c>
      <c r="I25" s="19">
        <v>2.0553787097144074</v>
      </c>
      <c r="J25" s="13">
        <v>-0.4</v>
      </c>
      <c r="K25" s="19">
        <v>2.1594890612298983</v>
      </c>
      <c r="L25" s="13">
        <v>-1</v>
      </c>
      <c r="M25" s="19">
        <v>2.03292290508014</v>
      </c>
      <c r="N25" s="13">
        <v>-1.3</v>
      </c>
      <c r="O25" s="19">
        <v>1.6367712366303024</v>
      </c>
      <c r="P25" s="13">
        <v>-0.4</v>
      </c>
      <c r="Q25" s="20">
        <v>2.231317550602599</v>
      </c>
      <c r="R25" s="13">
        <v>0</v>
      </c>
      <c r="S25" s="19">
        <v>2.4455302690323</v>
      </c>
      <c r="T25" s="13">
        <v>-0.2</v>
      </c>
      <c r="U25" s="20">
        <v>2.3353881973383093</v>
      </c>
      <c r="V25" s="13">
        <v>-0.3</v>
      </c>
      <c r="W25" s="20">
        <v>2.252599996984623</v>
      </c>
    </row>
    <row r="26" spans="1:23" ht="13.5">
      <c r="A26" s="18" t="s">
        <v>244</v>
      </c>
      <c r="B26" s="51">
        <v>-0.1</v>
      </c>
      <c r="C26" s="21">
        <v>1.669052654166098</v>
      </c>
      <c r="D26" s="13">
        <v>-0.1</v>
      </c>
      <c r="E26" s="19">
        <v>1.6655299800331012</v>
      </c>
      <c r="F26" s="13">
        <v>-1</v>
      </c>
      <c r="G26" s="20">
        <v>0.8795064801858601</v>
      </c>
      <c r="H26" s="13">
        <v>-0.1</v>
      </c>
      <c r="I26" s="19">
        <v>2.105873392353109</v>
      </c>
      <c r="J26" s="13">
        <v>0.1</v>
      </c>
      <c r="K26" s="19">
        <v>2.21160295477401</v>
      </c>
      <c r="L26" s="13">
        <v>-0.4</v>
      </c>
      <c r="M26" s="19">
        <v>2.084839464000874</v>
      </c>
      <c r="N26" s="13">
        <v>-0.6</v>
      </c>
      <c r="O26" s="19">
        <v>1.6907384792090205</v>
      </c>
      <c r="P26" s="13">
        <v>0.2</v>
      </c>
      <c r="Q26" s="20">
        <v>2.278326294103593</v>
      </c>
      <c r="R26" s="13">
        <v>0.4</v>
      </c>
      <c r="S26" s="19">
        <v>2.4948980467401256</v>
      </c>
      <c r="T26" s="13">
        <v>0.3</v>
      </c>
      <c r="U26" s="20">
        <v>2.3842821023565097</v>
      </c>
      <c r="V26" s="13">
        <v>0</v>
      </c>
      <c r="W26" s="20">
        <v>2.309101310090803</v>
      </c>
    </row>
    <row r="27" spans="1:23" ht="13.5">
      <c r="A27" s="18" t="s">
        <v>245</v>
      </c>
      <c r="B27" s="51">
        <v>0.9</v>
      </c>
      <c r="C27" s="21">
        <v>1.728224777063165</v>
      </c>
      <c r="D27" s="13">
        <v>1.1</v>
      </c>
      <c r="E27" s="19">
        <v>1.7229342755785257</v>
      </c>
      <c r="F27" s="13">
        <v>0.1</v>
      </c>
      <c r="G27" s="20">
        <v>0.9364531479221014</v>
      </c>
      <c r="H27" s="13">
        <v>0.9</v>
      </c>
      <c r="I27" s="19">
        <v>2.1601330808217725</v>
      </c>
      <c r="J27" s="13">
        <v>1.1</v>
      </c>
      <c r="K27" s="19">
        <v>2.2673053723398553</v>
      </c>
      <c r="L27" s="13">
        <v>0.5</v>
      </c>
      <c r="M27" s="19">
        <v>2.140662772394805</v>
      </c>
      <c r="N27" s="13">
        <v>0.3</v>
      </c>
      <c r="O27" s="19">
        <v>1.7487842564901488</v>
      </c>
      <c r="P27" s="13">
        <v>1.2</v>
      </c>
      <c r="Q27" s="20">
        <v>2.3290757189955738</v>
      </c>
      <c r="R27" s="13">
        <v>1.6</v>
      </c>
      <c r="S27" s="19">
        <v>2.5477717026199915</v>
      </c>
      <c r="T27" s="13">
        <v>1.3</v>
      </c>
      <c r="U27" s="20">
        <v>2.4368961535639997</v>
      </c>
      <c r="V27" s="13">
        <v>1.1</v>
      </c>
      <c r="W27" s="20">
        <v>2.3690775900744203</v>
      </c>
    </row>
    <row r="28" spans="1:23" ht="13.5">
      <c r="A28" s="18" t="s">
        <v>246</v>
      </c>
      <c r="B28" s="53">
        <v>2.6</v>
      </c>
      <c r="C28" s="25">
        <v>1.7915595355335405</v>
      </c>
      <c r="D28" s="55">
        <v>2.6</v>
      </c>
      <c r="E28" s="23">
        <v>1.7842059876006395</v>
      </c>
      <c r="F28" s="55">
        <v>1.8</v>
      </c>
      <c r="G28" s="24">
        <v>0.9974703710898787</v>
      </c>
      <c r="H28" s="55">
        <v>2.9</v>
      </c>
      <c r="I28" s="23">
        <v>2.2182701514586114</v>
      </c>
      <c r="J28" s="55">
        <v>3.1</v>
      </c>
      <c r="K28" s="23">
        <v>2.3267092707292534</v>
      </c>
      <c r="L28" s="55">
        <v>2.6</v>
      </c>
      <c r="M28" s="23">
        <v>2.2004935222280775</v>
      </c>
      <c r="N28" s="55">
        <v>2.3</v>
      </c>
      <c r="O28" s="23">
        <v>1.811006718269816</v>
      </c>
      <c r="P28" s="55">
        <v>3.2</v>
      </c>
      <c r="Q28" s="24">
        <v>2.383694360309347</v>
      </c>
      <c r="R28" s="55">
        <v>3.4</v>
      </c>
      <c r="S28" s="23">
        <v>2.604273333685409</v>
      </c>
      <c r="T28" s="55">
        <v>3.3</v>
      </c>
      <c r="U28" s="24">
        <v>2.4933408927105525</v>
      </c>
      <c r="V28" s="55">
        <v>3.2</v>
      </c>
      <c r="W28" s="24">
        <v>2.4326175497444744</v>
      </c>
    </row>
    <row r="29" spans="1:23" ht="13.5">
      <c r="A29" s="26" t="s">
        <v>80</v>
      </c>
      <c r="B29" s="29">
        <f>AVERAGE(B24:B28)</f>
        <v>0.52</v>
      </c>
      <c r="C29" s="28">
        <v>1.6731467996608629</v>
      </c>
      <c r="D29" s="29">
        <f>AVERAGE(D24:D28)</f>
        <v>0.62</v>
      </c>
      <c r="E29" s="32">
        <v>1.6693170833240416</v>
      </c>
      <c r="F29" s="29">
        <f>AVERAGE(F24:F28)</f>
        <v>-0.2799999999999999</v>
      </c>
      <c r="G29" s="31">
        <v>0.8834881434269082</v>
      </c>
      <c r="H29" s="29">
        <f>AVERAGE(H24:H28)</f>
        <v>0.6</v>
      </c>
      <c r="I29" s="32">
        <v>2.1096376791776104</v>
      </c>
      <c r="J29" s="29">
        <f>AVERAGE(J24:J28)</f>
        <v>0.8</v>
      </c>
      <c r="K29" s="32">
        <v>2.2151909585681127</v>
      </c>
      <c r="L29" s="29">
        <f>AVERAGE(L24:L28)</f>
        <v>0.26000000000000006</v>
      </c>
      <c r="M29" s="32">
        <v>2.0887453219965506</v>
      </c>
      <c r="N29" s="29">
        <f>AVERAGE(N24:N28)</f>
        <v>0.019999999999999928</v>
      </c>
      <c r="O29" s="32">
        <v>1.6948159071945497</v>
      </c>
      <c r="P29" s="29">
        <f>AVERAGE(P24:P28)</f>
        <v>0.8800000000000001</v>
      </c>
      <c r="Q29" s="31">
        <v>2.2820663188294787</v>
      </c>
      <c r="R29" s="29">
        <f>AVERAGE(R24:R28)</f>
        <v>1.2</v>
      </c>
      <c r="S29" s="32">
        <v>2.4984034868573732</v>
      </c>
      <c r="T29" s="29">
        <f>AVERAGE(T24:T28)</f>
        <v>1.02</v>
      </c>
      <c r="U29" s="31">
        <v>2.388001551815495</v>
      </c>
      <c r="V29" s="29">
        <f>AVERAGE(V24:V28)</f>
        <v>0.8200000000000001</v>
      </c>
      <c r="W29" s="31">
        <v>2.312575845872226</v>
      </c>
    </row>
    <row r="30" spans="1:23" ht="13.5">
      <c r="A30" s="18" t="s">
        <v>260</v>
      </c>
      <c r="B30" s="51">
        <v>3.3</v>
      </c>
      <c r="C30" s="17">
        <v>1.859117058416233</v>
      </c>
      <c r="D30" s="13">
        <v>3.5</v>
      </c>
      <c r="E30" s="14">
        <v>1.8494189587105048</v>
      </c>
      <c r="F30" s="13">
        <v>2.5</v>
      </c>
      <c r="G30" s="16">
        <v>1.062639962880569</v>
      </c>
      <c r="H30" s="13">
        <v>3.2</v>
      </c>
      <c r="I30" s="14">
        <v>2.2803925142395496</v>
      </c>
      <c r="J30" s="13">
        <v>3.5</v>
      </c>
      <c r="K30" s="14">
        <v>2.3899241148172017</v>
      </c>
      <c r="L30" s="13">
        <v>3</v>
      </c>
      <c r="M30" s="14">
        <v>2.2644271441347605</v>
      </c>
      <c r="N30" s="13">
        <v>2.7</v>
      </c>
      <c r="O30" s="14">
        <v>1.877497678555347</v>
      </c>
      <c r="P30" s="13">
        <v>3.5</v>
      </c>
      <c r="Q30" s="16">
        <v>2.4423064959625282</v>
      </c>
      <c r="R30" s="13">
        <v>3.8</v>
      </c>
      <c r="S30" s="14">
        <v>2.6645218948239453</v>
      </c>
      <c r="T30" s="13">
        <v>3.7</v>
      </c>
      <c r="U30" s="16">
        <v>2.5537225334959786</v>
      </c>
      <c r="V30" s="13">
        <v>3.4</v>
      </c>
      <c r="W30" s="16">
        <v>2.499807006137422</v>
      </c>
    </row>
    <row r="31" spans="1:23" ht="13.5">
      <c r="A31" s="18" t="s">
        <v>247</v>
      </c>
      <c r="B31" s="51">
        <v>3.2</v>
      </c>
      <c r="C31" s="21">
        <v>1.930949942914257</v>
      </c>
      <c r="D31" s="13">
        <v>3.2</v>
      </c>
      <c r="E31" s="19">
        <v>1.9186409631609322</v>
      </c>
      <c r="F31" s="13">
        <v>2.4</v>
      </c>
      <c r="G31" s="20">
        <v>1.132037087063562</v>
      </c>
      <c r="H31" s="13">
        <v>4.1</v>
      </c>
      <c r="I31" s="19">
        <v>2.3466027585344644</v>
      </c>
      <c r="J31" s="13">
        <v>4</v>
      </c>
      <c r="K31" s="19">
        <v>2.45705499759036</v>
      </c>
      <c r="L31" s="13">
        <v>3.8</v>
      </c>
      <c r="M31" s="19">
        <v>2.332553026343364</v>
      </c>
      <c r="N31" s="13">
        <v>3.8</v>
      </c>
      <c r="O31" s="19">
        <v>1.9483418435347204</v>
      </c>
      <c r="P31" s="13">
        <v>4</v>
      </c>
      <c r="Q31" s="20">
        <v>2.5050311880509124</v>
      </c>
      <c r="R31" s="13">
        <v>4.1</v>
      </c>
      <c r="S31" s="19">
        <v>2.7286322556328724</v>
      </c>
      <c r="T31" s="13">
        <v>4</v>
      </c>
      <c r="U31" s="20">
        <v>2.6181421339397435</v>
      </c>
      <c r="V31" s="13">
        <v>4.1</v>
      </c>
      <c r="W31" s="20">
        <v>2.5707281475408994</v>
      </c>
    </row>
    <row r="32" spans="1:23" ht="13.5">
      <c r="A32" s="18" t="s">
        <v>248</v>
      </c>
      <c r="B32" s="51">
        <v>2.3</v>
      </c>
      <c r="C32" s="21">
        <v>2.007102817357344</v>
      </c>
      <c r="D32" s="13">
        <v>2.5</v>
      </c>
      <c r="E32" s="19">
        <v>1.9919331632420398</v>
      </c>
      <c r="F32" s="13">
        <v>1.5</v>
      </c>
      <c r="G32" s="20">
        <v>1.2057296524803256</v>
      </c>
      <c r="H32" s="13">
        <v>2.2</v>
      </c>
      <c r="I32" s="19">
        <v>2.4169973215708147</v>
      </c>
      <c r="J32" s="13">
        <v>2.4</v>
      </c>
      <c r="K32" s="19">
        <v>2.5282017768685456</v>
      </c>
      <c r="L32" s="13">
        <v>2</v>
      </c>
      <c r="M32" s="19">
        <v>2.4049537616599075</v>
      </c>
      <c r="N32" s="13">
        <v>1.7</v>
      </c>
      <c r="O32" s="19">
        <v>2.0236160748256466</v>
      </c>
      <c r="P32" s="13">
        <v>2.5</v>
      </c>
      <c r="Q32" s="20">
        <v>2.571981345606618</v>
      </c>
      <c r="R32" s="13">
        <v>2.8</v>
      </c>
      <c r="S32" s="19">
        <v>2.796714272295471</v>
      </c>
      <c r="T32" s="13">
        <v>2.7</v>
      </c>
      <c r="U32" s="20">
        <v>2.6866947909951264</v>
      </c>
      <c r="V32" s="13">
        <v>2.4</v>
      </c>
      <c r="W32" s="20">
        <v>2.6454588126870515</v>
      </c>
    </row>
    <row r="33" spans="1:23" ht="13.5">
      <c r="A33" s="18" t="s">
        <v>249</v>
      </c>
      <c r="B33" s="51">
        <v>-2</v>
      </c>
      <c r="C33" s="21">
        <v>2.0876119471793917</v>
      </c>
      <c r="D33" s="13">
        <v>-1.9</v>
      </c>
      <c r="E33" s="19">
        <v>2.0693496008672874</v>
      </c>
      <c r="F33" s="13">
        <v>-2.8</v>
      </c>
      <c r="G33" s="20">
        <v>1.2837777446527365</v>
      </c>
      <c r="H33" s="13">
        <v>-2.1</v>
      </c>
      <c r="I33" s="19">
        <v>2.4916656850830634</v>
      </c>
      <c r="J33" s="13">
        <v>-1.9</v>
      </c>
      <c r="K33" s="19">
        <v>2.6034582344679595</v>
      </c>
      <c r="L33" s="13">
        <v>-2.3</v>
      </c>
      <c r="M33" s="19">
        <v>2.481704427514586</v>
      </c>
      <c r="N33" s="13">
        <v>-2.6</v>
      </c>
      <c r="O33" s="19">
        <v>2.1033886928809924</v>
      </c>
      <c r="P33" s="13">
        <v>-1.8</v>
      </c>
      <c r="Q33" s="20">
        <v>2.643262815083734</v>
      </c>
      <c r="R33" s="13">
        <v>-1.4</v>
      </c>
      <c r="S33" s="19">
        <v>2.8688718807635443</v>
      </c>
      <c r="T33" s="13">
        <v>-1.6</v>
      </c>
      <c r="U33" s="20">
        <v>2.7594688627456385</v>
      </c>
      <c r="V33" s="13">
        <v>-1.8</v>
      </c>
      <c r="W33" s="20">
        <v>2.7240717869043856</v>
      </c>
    </row>
    <row r="34" spans="1:23" ht="13.5">
      <c r="A34" s="18" t="s">
        <v>250</v>
      </c>
      <c r="B34" s="57">
        <v>-0.8</v>
      </c>
      <c r="C34" s="25">
        <v>2.1725048863135132</v>
      </c>
      <c r="D34" s="61">
        <v>-0.7</v>
      </c>
      <c r="E34" s="23">
        <v>2.1509367273577578</v>
      </c>
      <c r="F34" s="61">
        <v>-1.6</v>
      </c>
      <c r="G34" s="24">
        <v>1.3662330980038284</v>
      </c>
      <c r="H34" s="61">
        <v>-1.1</v>
      </c>
      <c r="I34" s="23">
        <v>2.570689605452092</v>
      </c>
      <c r="J34" s="61">
        <v>-0.7</v>
      </c>
      <c r="K34" s="23">
        <v>2.682911263429089</v>
      </c>
      <c r="L34" s="61">
        <v>-1.5</v>
      </c>
      <c r="M34" s="23">
        <v>2.5628719038666485</v>
      </c>
      <c r="N34" s="61">
        <v>-1.9</v>
      </c>
      <c r="O34" s="23">
        <v>2.187718825165753</v>
      </c>
      <c r="P34" s="61">
        <v>-0.7</v>
      </c>
      <c r="Q34" s="24">
        <v>2.718973504662795</v>
      </c>
      <c r="R34" s="61">
        <v>-0.2</v>
      </c>
      <c r="S34" s="23">
        <v>2.9452022173815724</v>
      </c>
      <c r="T34" s="61">
        <v>-0.4</v>
      </c>
      <c r="U34" s="24">
        <v>2.8365452233468496</v>
      </c>
      <c r="V34" s="61">
        <v>-0.7</v>
      </c>
      <c r="W34" s="24">
        <v>2.806634119920581</v>
      </c>
    </row>
    <row r="35" spans="1:23" ht="13.5">
      <c r="A35" s="26" t="s">
        <v>86</v>
      </c>
      <c r="B35" s="29">
        <f>AVERAGE(B30:B34)</f>
        <v>1.2000000000000002</v>
      </c>
      <c r="C35" s="28">
        <v>2.011457330436148</v>
      </c>
      <c r="D35" s="29">
        <f>AVERAGE(D30:D34)</f>
        <v>1.3199999999999998</v>
      </c>
      <c r="E35" s="32">
        <v>1.9960558826677044</v>
      </c>
      <c r="F35" s="29">
        <f>AVERAGE(F30:F34)</f>
        <v>0.4000000000000001</v>
      </c>
      <c r="G35" s="31">
        <v>1.2100835090162043</v>
      </c>
      <c r="H35" s="29">
        <f>AVERAGE(H30:H34)</f>
        <v>1.2600000000000002</v>
      </c>
      <c r="I35" s="32">
        <v>2.421269576975997</v>
      </c>
      <c r="J35" s="29">
        <f>AVERAGE(J30:J34)</f>
        <v>1.46</v>
      </c>
      <c r="K35" s="32">
        <v>2.532310077434631</v>
      </c>
      <c r="L35" s="29">
        <f>AVERAGE(L30:L34)</f>
        <v>1.0000000000000002</v>
      </c>
      <c r="M35" s="32">
        <v>2.409302052703853</v>
      </c>
      <c r="N35" s="29">
        <f>AVERAGE(N30:N34)</f>
        <v>0.74</v>
      </c>
      <c r="O35" s="32">
        <v>2.028112622992492</v>
      </c>
      <c r="P35" s="29">
        <f>AVERAGE(P30:P34)</f>
        <v>1.4999999999999998</v>
      </c>
      <c r="Q35" s="31">
        <v>2.5763110698733174</v>
      </c>
      <c r="R35" s="29">
        <f>AVERAGE(R30:R34)</f>
        <v>1.8199999999999998</v>
      </c>
      <c r="S35" s="32">
        <v>2.800788504179481</v>
      </c>
      <c r="T35" s="29">
        <f>AVERAGE(T30:T34)</f>
        <v>1.6800000000000002</v>
      </c>
      <c r="U35" s="31">
        <v>2.690914708904667</v>
      </c>
      <c r="V35" s="29">
        <f>AVERAGE(V30:V34)</f>
        <v>1.48</v>
      </c>
      <c r="W35" s="31">
        <v>2.649339974638068</v>
      </c>
    </row>
    <row r="36" spans="1:23" ht="13.5">
      <c r="A36" s="58" t="s">
        <v>261</v>
      </c>
      <c r="B36" s="51">
        <v>1.4</v>
      </c>
      <c r="C36" s="17">
        <v>2.2618001759005892</v>
      </c>
      <c r="D36" s="13">
        <v>1.3</v>
      </c>
      <c r="E36" s="14">
        <v>2.2367329741719466</v>
      </c>
      <c r="F36" s="13">
        <v>0.6</v>
      </c>
      <c r="G36" s="16">
        <v>1.4531386119211174</v>
      </c>
      <c r="H36" s="13">
        <v>1.6</v>
      </c>
      <c r="I36" s="14">
        <v>2.654142382429134</v>
      </c>
      <c r="J36" s="13">
        <v>1.6</v>
      </c>
      <c r="K36" s="14">
        <v>2.7666400887584253</v>
      </c>
      <c r="L36" s="13">
        <v>1.3</v>
      </c>
      <c r="M36" s="14">
        <v>2.648514233517872</v>
      </c>
      <c r="N36" s="13">
        <v>1.3</v>
      </c>
      <c r="O36" s="14">
        <v>2.276655803428911</v>
      </c>
      <c r="P36" s="13">
        <v>1.6</v>
      </c>
      <c r="Q36" s="16">
        <v>2.799202548254515</v>
      </c>
      <c r="R36" s="13">
        <v>1.9</v>
      </c>
      <c r="S36" s="14">
        <v>3.0257947729159813</v>
      </c>
      <c r="T36" s="13">
        <v>1.8</v>
      </c>
      <c r="U36" s="16">
        <v>2.9179965556674894</v>
      </c>
      <c r="V36" s="13">
        <v>1.6</v>
      </c>
      <c r="W36" s="16">
        <v>2.893206469881049</v>
      </c>
    </row>
    <row r="37" spans="1:23" ht="13.5">
      <c r="A37" s="18" t="s">
        <v>251</v>
      </c>
      <c r="B37" s="51">
        <v>0.6</v>
      </c>
      <c r="C37" s="21">
        <v>2.3555070918902157</v>
      </c>
      <c r="D37" s="13">
        <v>0.7</v>
      </c>
      <c r="E37" s="19">
        <v>2.3267683670517787</v>
      </c>
      <c r="F37" s="13">
        <v>-0.3</v>
      </c>
      <c r="G37" s="20">
        <v>1.5445279136050143</v>
      </c>
      <c r="H37" s="13">
        <v>0.5</v>
      </c>
      <c r="I37" s="19">
        <v>2.742088171295185</v>
      </c>
      <c r="J37" s="13">
        <v>0.8</v>
      </c>
      <c r="K37" s="19">
        <v>2.8547155269225915</v>
      </c>
      <c r="L37" s="13">
        <v>0.2</v>
      </c>
      <c r="M37" s="19">
        <v>2.738680029110064</v>
      </c>
      <c r="N37" s="13">
        <v>0</v>
      </c>
      <c r="O37" s="19">
        <v>2.37023861407285</v>
      </c>
      <c r="P37" s="13">
        <v>0.8</v>
      </c>
      <c r="Q37" s="20">
        <v>2.8840295148325357</v>
      </c>
      <c r="R37" s="13">
        <v>1.1</v>
      </c>
      <c r="S37" s="19">
        <v>3.110730585740196</v>
      </c>
      <c r="T37" s="13">
        <v>1</v>
      </c>
      <c r="U37" s="20">
        <v>3.003886686340694</v>
      </c>
      <c r="V37" s="13">
        <v>0.7</v>
      </c>
      <c r="W37" s="20">
        <v>2.9838424779895405</v>
      </c>
    </row>
    <row r="38" spans="1:23" ht="13.5">
      <c r="A38" s="18" t="s">
        <v>252</v>
      </c>
      <c r="B38" s="42">
        <v>1.4</v>
      </c>
      <c r="C38" s="21">
        <v>2.453625442788619</v>
      </c>
      <c r="D38" s="43">
        <v>1.5</v>
      </c>
      <c r="E38" s="19">
        <v>2.4210641857649673</v>
      </c>
      <c r="F38" s="43">
        <v>0.4</v>
      </c>
      <c r="G38" s="20">
        <v>1.6404249703394012</v>
      </c>
      <c r="H38" s="43">
        <v>1.1</v>
      </c>
      <c r="I38" s="19">
        <v>2.834581343031134</v>
      </c>
      <c r="J38" s="43">
        <v>1.4</v>
      </c>
      <c r="K38" s="19">
        <v>2.9471992890879015</v>
      </c>
      <c r="L38" s="43">
        <v>0.9</v>
      </c>
      <c r="M38" s="19">
        <v>2.833407930779016</v>
      </c>
      <c r="N38" s="43">
        <v>0.8</v>
      </c>
      <c r="O38" s="19">
        <v>2.468495405276533</v>
      </c>
      <c r="P38" s="43">
        <v>1.4</v>
      </c>
      <c r="Q38" s="20">
        <v>2.9735236684360427</v>
      </c>
      <c r="R38" s="43">
        <v>1.7</v>
      </c>
      <c r="S38" s="19">
        <v>3.200081479674324</v>
      </c>
      <c r="T38" s="43">
        <v>1.6</v>
      </c>
      <c r="U38" s="20">
        <v>3.0942699676623278</v>
      </c>
      <c r="V38" s="43">
        <v>1.4</v>
      </c>
      <c r="W38" s="20">
        <v>3.07858817798979</v>
      </c>
    </row>
    <row r="39" spans="1:23" ht="13.5">
      <c r="A39" s="18" t="s">
        <v>253</v>
      </c>
      <c r="B39" s="62">
        <v>2.9</v>
      </c>
      <c r="C39" s="63"/>
      <c r="D39" s="64">
        <v>2.9</v>
      </c>
      <c r="E39" s="65"/>
      <c r="F39" s="64">
        <v>2</v>
      </c>
      <c r="G39" s="66"/>
      <c r="H39" s="64">
        <v>2.9</v>
      </c>
      <c r="I39" s="65"/>
      <c r="J39" s="64">
        <v>3.2</v>
      </c>
      <c r="K39" s="65"/>
      <c r="L39" s="64">
        <v>2.8</v>
      </c>
      <c r="M39" s="65"/>
      <c r="N39" s="64">
        <v>2.5</v>
      </c>
      <c r="O39" s="65"/>
      <c r="P39" s="64">
        <v>3.2</v>
      </c>
      <c r="Q39" s="66"/>
      <c r="R39" s="64">
        <v>3.5</v>
      </c>
      <c r="S39" s="65"/>
      <c r="T39" s="64">
        <v>3.4</v>
      </c>
      <c r="U39" s="66"/>
      <c r="V39" s="64">
        <v>3.2</v>
      </c>
      <c r="W39" s="66"/>
    </row>
    <row r="40" spans="1:23" ht="13.5">
      <c r="A40" s="26" t="s">
        <v>93</v>
      </c>
      <c r="B40" s="29">
        <f>AVERAGE(B36:B39)</f>
        <v>1.575</v>
      </c>
      <c r="C40" s="28">
        <v>2.3569775701931412</v>
      </c>
      <c r="D40" s="29">
        <f>AVERAGE(D36:D39)</f>
        <v>1.6</v>
      </c>
      <c r="E40" s="32">
        <v>2.328188508996231</v>
      </c>
      <c r="F40" s="29">
        <f>AVERAGE(F36:F39)</f>
        <v>0.675</v>
      </c>
      <c r="G40" s="31">
        <v>1.5460304986218443</v>
      </c>
      <c r="H40" s="29">
        <f>AVERAGE(H36:H39)</f>
        <v>1.525</v>
      </c>
      <c r="I40" s="32">
        <v>2.743603965585151</v>
      </c>
      <c r="J40" s="29">
        <f>AVERAGE(J36:J39)</f>
        <v>1.75</v>
      </c>
      <c r="K40" s="32">
        <v>2.856184968256306</v>
      </c>
      <c r="L40" s="29">
        <f>AVERAGE(L36:L39)</f>
        <v>1.2999999999999998</v>
      </c>
      <c r="M40" s="32">
        <v>2.740200731135651</v>
      </c>
      <c r="N40" s="29">
        <f>AVERAGE(N36:N39)</f>
        <v>1.15</v>
      </c>
      <c r="O40" s="32">
        <v>2.371796607592765</v>
      </c>
      <c r="P40" s="29">
        <f>AVERAGE(P36:P39)</f>
        <v>1.75</v>
      </c>
      <c r="Q40" s="31">
        <v>2.885585243841031</v>
      </c>
      <c r="R40" s="29">
        <f>AVERAGE(R36:R39)</f>
        <v>2.05</v>
      </c>
      <c r="S40" s="32">
        <v>3.1122022794435007</v>
      </c>
      <c r="T40" s="29">
        <f>AVERAGE(T36:T39)</f>
        <v>1.9500000000000002</v>
      </c>
      <c r="U40" s="31">
        <v>3.0053844032235038</v>
      </c>
      <c r="V40" s="29">
        <f>AVERAGE(V36:V39)</f>
        <v>1.725</v>
      </c>
      <c r="W40" s="31">
        <v>2.985212375286793</v>
      </c>
    </row>
    <row r="41" spans="1:23" ht="14.25" thickBot="1">
      <c r="A41" s="35" t="s">
        <v>262</v>
      </c>
      <c r="B41" s="44">
        <f>AVERAGE(B6:B10,B12:B16,B18:B22,B24:B28,B30:B34,B36:B39)</f>
        <v>0.7206896551724138</v>
      </c>
      <c r="C41" s="48">
        <v>1.6167026960363404</v>
      </c>
      <c r="D41" s="44">
        <f>AVERAGE(D6:D10,D12:D16,D18:D22,D24:D28,D30:D34,D36:D39)</f>
        <v>0.7379310344827585</v>
      </c>
      <c r="E41" s="45">
        <v>1.6064818462382249</v>
      </c>
      <c r="F41" s="44">
        <f>AVERAGE(F6:F10,F12:F16,F18:F22,F24:F28,F30:F34,F36:F39)</f>
        <v>-0.06551724137931038</v>
      </c>
      <c r="G41" s="46">
        <v>0.8287381531655823</v>
      </c>
      <c r="H41" s="44">
        <f>AVERAGE(H6:H10,H12:H16,H18:H22,H24:H28,H30:H34,H36:H39)</f>
        <v>1.0379310344827586</v>
      </c>
      <c r="I41" s="45">
        <v>2.053945034533736</v>
      </c>
      <c r="J41" s="44">
        <f>AVERAGE(J6:J10,J12:J16,J18:J22,J24:J28,J30:J34,J36:J39)</f>
        <v>1.1620689655172414</v>
      </c>
      <c r="K41" s="45">
        <v>2.1479837983227115</v>
      </c>
      <c r="L41" s="44">
        <f>AVERAGE(L6:L10,L12:L16,L18:L22,L24:L28,L30:L34,L36:L39)</f>
        <v>0.8068965517241379</v>
      </c>
      <c r="M41" s="45">
        <v>2.0340267931624134</v>
      </c>
      <c r="N41" s="44">
        <f>AVERAGE(N6:N10,N12:N16,N18:N22,N24:N28,N30:N34,N36:N39)</f>
        <v>0.5517241379310345</v>
      </c>
      <c r="O41" s="45">
        <v>1.6388129704037175</v>
      </c>
      <c r="P41" s="44">
        <f>AVERAGE(P6:P10,P12:P16,P18:P22,P24:P28,P30:P34,P36:P39)</f>
        <v>1.2551724137931037</v>
      </c>
      <c r="Q41" s="46">
        <v>2.2360479663779134</v>
      </c>
      <c r="R41" s="44">
        <f>AVERAGE(R6:R10,R12:R16,R18:R22,R24:R28,R30:R34,R36:R39)</f>
        <v>1.4965517241379307</v>
      </c>
      <c r="S41" s="45">
        <v>2.4370345016289816</v>
      </c>
      <c r="T41" s="44">
        <f>AVERAGE(T6:T10,T12:T16,T18:T22,T24:T28,T30:T34,T36:T39)</f>
        <v>1.3793103448275863</v>
      </c>
      <c r="U41" s="46">
        <v>2.336547538219199</v>
      </c>
      <c r="V41" s="44">
        <f>AVERAGE(V6:V10,V12:V16,V18:V22,V24:V28,V30:V34,V36:V39)</f>
        <v>1.2413793103448278</v>
      </c>
      <c r="W41" s="46">
        <v>2.2289093414475736</v>
      </c>
    </row>
  </sheetData>
  <mergeCells count="18"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B4:C4"/>
    <mergeCell ref="D4:E4"/>
    <mergeCell ref="F4:G4"/>
    <mergeCell ref="H4:I4"/>
    <mergeCell ref="B3:G3"/>
    <mergeCell ref="H3:Q3"/>
    <mergeCell ref="R3:U3"/>
    <mergeCell ref="V3:W3"/>
  </mergeCells>
  <printOptions/>
  <pageMargins left="0.75" right="0.75" top="1" bottom="1" header="0.512" footer="0.51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3"/>
  <sheetViews>
    <sheetView showGridLines="0" showRowColHeaders="0" showOutlineSymbols="0" zoomScale="85" zoomScaleNormal="85" workbookViewId="0" topLeftCell="B1">
      <selection activeCell="A1" sqref="A1:X43"/>
    </sheetView>
  </sheetViews>
  <sheetFormatPr defaultColWidth="9.00390625" defaultRowHeight="13.5"/>
  <cols>
    <col min="1" max="1" width="2.875" style="0" customWidth="1"/>
    <col min="2" max="2" width="9.50390625" style="0" bestFit="1" customWidth="1"/>
    <col min="3" max="3" width="6.375" style="0" customWidth="1"/>
    <col min="4" max="4" width="6.00390625" style="0" bestFit="1" customWidth="1"/>
    <col min="5" max="5" width="6.375" style="0" bestFit="1" customWidth="1"/>
    <col min="6" max="6" width="6.00390625" style="0" bestFit="1" customWidth="1"/>
    <col min="7" max="7" width="6.375" style="0" bestFit="1" customWidth="1"/>
    <col min="8" max="8" width="6.00390625" style="0" bestFit="1" customWidth="1"/>
    <col min="9" max="9" width="6.375" style="0" bestFit="1" customWidth="1"/>
    <col min="10" max="10" width="6.00390625" style="0" bestFit="1" customWidth="1"/>
    <col min="11" max="11" width="6.375" style="0" bestFit="1" customWidth="1"/>
    <col min="12" max="12" width="6.00390625" style="0" bestFit="1" customWidth="1"/>
    <col min="13" max="13" width="6.375" style="0" bestFit="1" customWidth="1"/>
    <col min="14" max="14" width="6.00390625" style="0" bestFit="1" customWidth="1"/>
    <col min="15" max="15" width="6.375" style="0" bestFit="1" customWidth="1"/>
    <col min="16" max="16" width="6.00390625" style="0" bestFit="1" customWidth="1"/>
    <col min="17" max="17" width="6.375" style="0" bestFit="1" customWidth="1"/>
    <col min="18" max="18" width="6.00390625" style="0" bestFit="1" customWidth="1"/>
    <col min="19" max="19" width="6.375" style="0" bestFit="1" customWidth="1"/>
    <col min="20" max="20" width="6.00390625" style="0" bestFit="1" customWidth="1"/>
    <col min="21" max="21" width="6.375" style="0" bestFit="1" customWidth="1"/>
    <col min="22" max="22" width="6.00390625" style="0" bestFit="1" customWidth="1"/>
    <col min="23" max="23" width="6.375" style="0" bestFit="1" customWidth="1"/>
    <col min="24" max="24" width="6.00390625" style="0" bestFit="1" customWidth="1"/>
  </cols>
  <sheetData>
    <row r="1" spans="2:24" ht="17.25">
      <c r="B1" s="76" t="s">
        <v>56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</row>
    <row r="2" spans="2:24" ht="14.25" thickBot="1">
      <c r="B2" s="77" t="s">
        <v>29</v>
      </c>
      <c r="C2" s="7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77"/>
      <c r="X2" s="77"/>
    </row>
    <row r="3" spans="2:24" ht="13.5">
      <c r="B3" s="2"/>
      <c r="C3" s="83" t="s">
        <v>30</v>
      </c>
      <c r="D3" s="84"/>
      <c r="E3" s="84"/>
      <c r="F3" s="84"/>
      <c r="G3" s="84"/>
      <c r="H3" s="85"/>
      <c r="I3" s="83" t="s">
        <v>31</v>
      </c>
      <c r="J3" s="84"/>
      <c r="K3" s="84"/>
      <c r="L3" s="84"/>
      <c r="M3" s="84"/>
      <c r="N3" s="84"/>
      <c r="O3" s="84"/>
      <c r="P3" s="84"/>
      <c r="Q3" s="84"/>
      <c r="R3" s="85"/>
      <c r="S3" s="83" t="s">
        <v>32</v>
      </c>
      <c r="T3" s="84"/>
      <c r="U3" s="84"/>
      <c r="V3" s="85"/>
      <c r="W3" s="84" t="s">
        <v>33</v>
      </c>
      <c r="X3" s="85"/>
    </row>
    <row r="4" spans="2:24" ht="13.5">
      <c r="B4" s="3"/>
      <c r="C4" s="78" t="s">
        <v>34</v>
      </c>
      <c r="D4" s="79"/>
      <c r="E4" s="80" t="s">
        <v>35</v>
      </c>
      <c r="F4" s="79"/>
      <c r="G4" s="82" t="s">
        <v>36</v>
      </c>
      <c r="H4" s="81"/>
      <c r="I4" s="78" t="s">
        <v>37</v>
      </c>
      <c r="J4" s="79"/>
      <c r="K4" s="80" t="s">
        <v>38</v>
      </c>
      <c r="L4" s="79"/>
      <c r="M4" s="82" t="s">
        <v>39</v>
      </c>
      <c r="N4" s="79"/>
      <c r="O4" s="82" t="s">
        <v>40</v>
      </c>
      <c r="P4" s="79"/>
      <c r="Q4" s="82" t="s">
        <v>41</v>
      </c>
      <c r="R4" s="81"/>
      <c r="S4" s="78" t="s">
        <v>42</v>
      </c>
      <c r="T4" s="79"/>
      <c r="U4" s="80" t="s">
        <v>43</v>
      </c>
      <c r="V4" s="81"/>
      <c r="W4" s="82" t="s">
        <v>44</v>
      </c>
      <c r="X4" s="81"/>
    </row>
    <row r="5" spans="2:24" ht="13.5">
      <c r="B5" s="4"/>
      <c r="C5" s="5" t="s">
        <v>45</v>
      </c>
      <c r="D5" s="6" t="s">
        <v>46</v>
      </c>
      <c r="E5" s="7" t="s">
        <v>45</v>
      </c>
      <c r="F5" s="6" t="s">
        <v>46</v>
      </c>
      <c r="G5" s="7" t="s">
        <v>45</v>
      </c>
      <c r="H5" s="9" t="s">
        <v>46</v>
      </c>
      <c r="I5" s="5" t="s">
        <v>45</v>
      </c>
      <c r="J5" s="6" t="s">
        <v>46</v>
      </c>
      <c r="K5" s="7" t="s">
        <v>45</v>
      </c>
      <c r="L5" s="6" t="s">
        <v>46</v>
      </c>
      <c r="M5" s="7" t="s">
        <v>45</v>
      </c>
      <c r="N5" s="10" t="s">
        <v>46</v>
      </c>
      <c r="O5" s="7" t="s">
        <v>45</v>
      </c>
      <c r="P5" s="10" t="s">
        <v>46</v>
      </c>
      <c r="Q5" s="7" t="s">
        <v>45</v>
      </c>
      <c r="R5" s="9" t="s">
        <v>46</v>
      </c>
      <c r="S5" s="5" t="s">
        <v>45</v>
      </c>
      <c r="T5" s="6" t="s">
        <v>46</v>
      </c>
      <c r="U5" s="7" t="s">
        <v>45</v>
      </c>
      <c r="V5" s="11" t="s">
        <v>46</v>
      </c>
      <c r="W5" s="5" t="s">
        <v>45</v>
      </c>
      <c r="X5" s="9" t="s">
        <v>46</v>
      </c>
    </row>
    <row r="6" spans="2:24" ht="13.5">
      <c r="B6" s="12" t="s">
        <v>57</v>
      </c>
      <c r="C6" s="13">
        <v>3.6</v>
      </c>
      <c r="D6" s="14">
        <v>2.663047490701018</v>
      </c>
      <c r="E6" s="15">
        <v>3.7</v>
      </c>
      <c r="F6" s="14">
        <v>2.622476782230928</v>
      </c>
      <c r="G6" s="15">
        <v>2.8</v>
      </c>
      <c r="H6" s="16">
        <v>1.8457879562843917</v>
      </c>
      <c r="I6" s="13">
        <v>3.5</v>
      </c>
      <c r="J6" s="14">
        <v>3.0333749284492715</v>
      </c>
      <c r="K6" s="15">
        <v>3.9</v>
      </c>
      <c r="L6" s="14">
        <v>3.1455892666384244</v>
      </c>
      <c r="M6" s="15">
        <v>3.4</v>
      </c>
      <c r="N6" s="14">
        <v>2.8321894147980125</v>
      </c>
      <c r="O6" s="15">
        <v>3</v>
      </c>
      <c r="P6" s="14">
        <v>2.679086796869642</v>
      </c>
      <c r="Q6" s="15">
        <v>3.9</v>
      </c>
      <c r="R6" s="16">
        <v>3.1667350226761535</v>
      </c>
      <c r="S6" s="13">
        <v>4.2</v>
      </c>
      <c r="T6" s="17">
        <v>3.3922655143580336</v>
      </c>
      <c r="U6" s="15">
        <v>4</v>
      </c>
      <c r="V6" s="16">
        <v>3.2886826717968205</v>
      </c>
      <c r="W6" s="13">
        <v>3.9</v>
      </c>
      <c r="X6" s="16">
        <v>3.2805514839000693</v>
      </c>
    </row>
    <row r="7" spans="2:24" ht="13.5">
      <c r="B7" s="18" t="s">
        <v>58</v>
      </c>
      <c r="C7" s="13">
        <v>3.5</v>
      </c>
      <c r="D7" s="19">
        <v>2.774302365464399</v>
      </c>
      <c r="E7" s="13">
        <v>3.4</v>
      </c>
      <c r="F7" s="19">
        <v>2.729590001043759</v>
      </c>
      <c r="G7" s="13">
        <v>2.7</v>
      </c>
      <c r="H7" s="20">
        <v>1.9552507667927568</v>
      </c>
      <c r="I7" s="13">
        <v>3.7</v>
      </c>
      <c r="J7" s="19">
        <v>3.139730159288133</v>
      </c>
      <c r="K7" s="13">
        <v>4</v>
      </c>
      <c r="L7" s="19">
        <v>3.251567811512375</v>
      </c>
      <c r="M7" s="13">
        <v>3.7</v>
      </c>
      <c r="N7" s="19">
        <v>2.940670068815642</v>
      </c>
      <c r="O7" s="13">
        <v>3.3</v>
      </c>
      <c r="P7" s="19">
        <v>2.791419924111141</v>
      </c>
      <c r="Q7" s="13">
        <v>4</v>
      </c>
      <c r="R7" s="20">
        <v>3.2705333738920324</v>
      </c>
      <c r="S7" s="13">
        <v>4.2</v>
      </c>
      <c r="T7" s="21">
        <v>3.495190097587219</v>
      </c>
      <c r="U7" s="13">
        <v>4.1</v>
      </c>
      <c r="V7" s="20">
        <v>3.3927686007661215</v>
      </c>
      <c r="W7" s="13">
        <v>4.1</v>
      </c>
      <c r="X7" s="20">
        <v>3.3878183714475263</v>
      </c>
    </row>
    <row r="8" spans="2:24" ht="13.5">
      <c r="B8" s="18" t="s">
        <v>59</v>
      </c>
      <c r="C8" s="13">
        <v>3</v>
      </c>
      <c r="D8" s="19">
        <v>2.889870987296531</v>
      </c>
      <c r="E8" s="13">
        <v>2.9</v>
      </c>
      <c r="F8" s="19">
        <v>2.8409561921029667</v>
      </c>
      <c r="G8" s="13">
        <v>2.2</v>
      </c>
      <c r="H8" s="20">
        <v>2.069214697752729</v>
      </c>
      <c r="I8" s="13">
        <v>3.1</v>
      </c>
      <c r="J8" s="19">
        <v>3.2507415271963414</v>
      </c>
      <c r="K8" s="13">
        <v>3.4</v>
      </c>
      <c r="L8" s="19">
        <v>3.362098322952619</v>
      </c>
      <c r="M8" s="13">
        <v>3</v>
      </c>
      <c r="N8" s="19">
        <v>3.0538057180899827</v>
      </c>
      <c r="O8" s="13">
        <v>2.5</v>
      </c>
      <c r="P8" s="19">
        <v>2.908423544115694</v>
      </c>
      <c r="Q8" s="13">
        <v>3.4</v>
      </c>
      <c r="R8" s="20">
        <v>3.379160163027061</v>
      </c>
      <c r="S8" s="13">
        <v>3.7</v>
      </c>
      <c r="T8" s="21">
        <v>3.602711513757116</v>
      </c>
      <c r="U8" s="13">
        <v>3.6</v>
      </c>
      <c r="V8" s="20">
        <v>3.501459845755715</v>
      </c>
      <c r="W8" s="13">
        <v>3.6</v>
      </c>
      <c r="X8" s="20">
        <v>3.4992926375207425</v>
      </c>
    </row>
    <row r="9" spans="2:24" ht="13.5">
      <c r="B9" s="18" t="s">
        <v>60</v>
      </c>
      <c r="C9" s="13">
        <v>2.2</v>
      </c>
      <c r="D9" s="19">
        <v>3.009704594950799</v>
      </c>
      <c r="E9" s="13">
        <v>2.2</v>
      </c>
      <c r="F9" s="19">
        <v>2.956549511094188</v>
      </c>
      <c r="G9" s="13">
        <v>1.4</v>
      </c>
      <c r="H9" s="20">
        <v>2.1876514737982387</v>
      </c>
      <c r="I9" s="13">
        <v>2.8</v>
      </c>
      <c r="J9" s="19">
        <v>3.3664068439848887</v>
      </c>
      <c r="K9" s="13">
        <v>2.9</v>
      </c>
      <c r="L9" s="19">
        <v>3.477188377042266</v>
      </c>
      <c r="M9" s="13">
        <v>2.6</v>
      </c>
      <c r="N9" s="19">
        <v>3.171580907478159</v>
      </c>
      <c r="O9" s="13">
        <v>2.2</v>
      </c>
      <c r="P9" s="19">
        <v>3.030066414730781</v>
      </c>
      <c r="Q9" s="13">
        <v>2.9</v>
      </c>
      <c r="R9" s="20">
        <v>3.492624133076003</v>
      </c>
      <c r="S9" s="13">
        <v>3.1</v>
      </c>
      <c r="T9" s="21">
        <v>3.714845990002443</v>
      </c>
      <c r="U9" s="13">
        <v>3</v>
      </c>
      <c r="V9" s="20">
        <v>3.614756025533417</v>
      </c>
      <c r="W9" s="13">
        <v>3.1</v>
      </c>
      <c r="X9" s="20">
        <v>3.61497490618461</v>
      </c>
    </row>
    <row r="10" spans="2:24" ht="13.5">
      <c r="B10" s="18" t="s">
        <v>61</v>
      </c>
      <c r="C10" s="22">
        <v>0.9</v>
      </c>
      <c r="D10" s="23">
        <v>3.1337448278371003</v>
      </c>
      <c r="E10" s="22">
        <v>1</v>
      </c>
      <c r="F10" s="23">
        <v>3.0763343666620493</v>
      </c>
      <c r="G10" s="22">
        <v>0.1</v>
      </c>
      <c r="H10" s="24">
        <v>2.3105219768664753</v>
      </c>
      <c r="I10" s="22">
        <v>1</v>
      </c>
      <c r="J10" s="23">
        <v>3.486711520691589</v>
      </c>
      <c r="K10" s="22">
        <v>1.2</v>
      </c>
      <c r="L10" s="23">
        <v>3.59683342327118</v>
      </c>
      <c r="M10" s="22">
        <v>0.9</v>
      </c>
      <c r="N10" s="23">
        <v>3.293967804125465</v>
      </c>
      <c r="O10" s="22">
        <v>0.6</v>
      </c>
      <c r="P10" s="23">
        <v>3.1563048457630263</v>
      </c>
      <c r="Q10" s="22">
        <v>1.2</v>
      </c>
      <c r="R10" s="24">
        <v>3.610920600253248</v>
      </c>
      <c r="S10" s="22">
        <v>1.4</v>
      </c>
      <c r="T10" s="25">
        <v>3.831597170908367</v>
      </c>
      <c r="U10" s="22">
        <v>1.3</v>
      </c>
      <c r="V10" s="24">
        <v>3.7326447665903917</v>
      </c>
      <c r="W10" s="22">
        <v>1.1</v>
      </c>
      <c r="X10" s="24">
        <v>3.734855588456142</v>
      </c>
    </row>
    <row r="11" spans="2:24" ht="13.5">
      <c r="B11" s="26" t="s">
        <v>62</v>
      </c>
      <c r="C11" s="27">
        <f aca="true" t="shared" si="0" ref="C11:W11">AVERAGE(C6:C10)</f>
        <v>2.64</v>
      </c>
      <c r="D11" s="32">
        <v>2.8941340532499695</v>
      </c>
      <c r="E11" s="29">
        <f t="shared" si="0"/>
        <v>2.6399999999999997</v>
      </c>
      <c r="F11" s="32">
        <v>2.8451813706267783</v>
      </c>
      <c r="G11" s="29">
        <f t="shared" si="0"/>
        <v>1.8399999999999999</v>
      </c>
      <c r="H11" s="31">
        <v>2.0736853742989183</v>
      </c>
      <c r="I11" s="27">
        <f t="shared" si="0"/>
        <v>2.8200000000000003</v>
      </c>
      <c r="J11" s="32">
        <v>3.255392995922045</v>
      </c>
      <c r="K11" s="29">
        <f t="shared" si="0"/>
        <v>3.08</v>
      </c>
      <c r="L11" s="32">
        <v>3.3666554402833726</v>
      </c>
      <c r="M11" s="41">
        <f t="shared" si="0"/>
        <v>2.7199999999999998</v>
      </c>
      <c r="N11" s="32">
        <v>3.0584427826614524</v>
      </c>
      <c r="O11" s="29">
        <f t="shared" si="0"/>
        <v>2.32</v>
      </c>
      <c r="P11" s="32">
        <v>2.913060305118057</v>
      </c>
      <c r="Q11" s="29">
        <f t="shared" si="0"/>
        <v>3.08</v>
      </c>
      <c r="R11" s="31">
        <v>3.383994658584899</v>
      </c>
      <c r="S11" s="27">
        <f t="shared" si="0"/>
        <v>3.3200000000000003</v>
      </c>
      <c r="T11" s="28">
        <v>3.607322057322636</v>
      </c>
      <c r="U11" s="29">
        <f t="shared" si="0"/>
        <v>3.2</v>
      </c>
      <c r="V11" s="31">
        <v>3.506062382088493</v>
      </c>
      <c r="W11" s="27">
        <f t="shared" si="0"/>
        <v>3.1599999999999997</v>
      </c>
      <c r="X11" s="31">
        <v>3.5034985975018182</v>
      </c>
    </row>
    <row r="12" spans="2:24" ht="13.5">
      <c r="B12" s="33" t="s">
        <v>63</v>
      </c>
      <c r="C12" s="13">
        <v>1.6</v>
      </c>
      <c r="D12" s="14">
        <v>3.261923882144867</v>
      </c>
      <c r="E12" s="15">
        <v>1.5</v>
      </c>
      <c r="F12" s="14">
        <v>3.2002654340289176</v>
      </c>
      <c r="G12" s="15">
        <v>0.6</v>
      </c>
      <c r="H12" s="16">
        <v>2.4377762499023756</v>
      </c>
      <c r="I12" s="13">
        <v>1.8</v>
      </c>
      <c r="J12" s="14">
        <v>3.6116283629641917</v>
      </c>
      <c r="K12" s="15">
        <v>1.9</v>
      </c>
      <c r="L12" s="14">
        <v>3.721016506637877</v>
      </c>
      <c r="M12" s="15">
        <v>1.8</v>
      </c>
      <c r="N12" s="14">
        <v>3.420926063521783</v>
      </c>
      <c r="O12" s="15">
        <v>1.5</v>
      </c>
      <c r="P12" s="14">
        <v>3.2870826723035638</v>
      </c>
      <c r="Q12" s="15">
        <v>1.9</v>
      </c>
      <c r="R12" s="16">
        <v>3.734031186978566</v>
      </c>
      <c r="S12" s="13">
        <v>2.2</v>
      </c>
      <c r="T12" s="17">
        <v>3.952955794440845</v>
      </c>
      <c r="U12" s="15">
        <v>2.1</v>
      </c>
      <c r="V12" s="16">
        <v>3.8551015084966203</v>
      </c>
      <c r="W12" s="13">
        <v>2</v>
      </c>
      <c r="X12" s="16">
        <v>3.858914632543007</v>
      </c>
    </row>
    <row r="13" spans="2:24" ht="13.5">
      <c r="B13" s="33" t="s">
        <v>64</v>
      </c>
      <c r="C13" s="13">
        <v>3.1</v>
      </c>
      <c r="D13" s="19">
        <v>3.394164715319871</v>
      </c>
      <c r="E13" s="13">
        <v>3.1</v>
      </c>
      <c r="F13" s="19">
        <v>3.328287720229884</v>
      </c>
      <c r="G13" s="13">
        <v>2.3</v>
      </c>
      <c r="H13" s="20">
        <v>2.5693535586983636</v>
      </c>
      <c r="I13" s="13">
        <v>3.3</v>
      </c>
      <c r="J13" s="19">
        <v>3.7411174379743635</v>
      </c>
      <c r="K13" s="13">
        <v>3.5</v>
      </c>
      <c r="L13" s="19">
        <v>3.8497080610242573</v>
      </c>
      <c r="M13" s="13">
        <v>3.2</v>
      </c>
      <c r="N13" s="19">
        <v>3.552402766939238</v>
      </c>
      <c r="O13" s="13">
        <v>2.9</v>
      </c>
      <c r="P13" s="19">
        <v>3.422331299291322</v>
      </c>
      <c r="Q13" s="13">
        <v>3.5</v>
      </c>
      <c r="R13" s="20">
        <v>3.8619236340457253</v>
      </c>
      <c r="S13" s="13">
        <v>3.7</v>
      </c>
      <c r="T13" s="21">
        <v>4.0788994434461046</v>
      </c>
      <c r="U13" s="13">
        <v>3.7</v>
      </c>
      <c r="V13" s="20">
        <v>3.982089378651642</v>
      </c>
      <c r="W13" s="13">
        <v>3.7</v>
      </c>
      <c r="X13" s="20">
        <v>3.9871213328959847</v>
      </c>
    </row>
    <row r="14" spans="2:24" ht="13.5">
      <c r="B14" s="33" t="s">
        <v>65</v>
      </c>
      <c r="C14" s="13">
        <v>1.8</v>
      </c>
      <c r="D14" s="19">
        <v>3.53038129726667</v>
      </c>
      <c r="E14" s="13">
        <v>1.9</v>
      </c>
      <c r="F14" s="19">
        <v>3.460336680259786</v>
      </c>
      <c r="G14" s="13">
        <v>0.9</v>
      </c>
      <c r="H14" s="20">
        <v>2.7051825113359182</v>
      </c>
      <c r="I14" s="13">
        <v>2</v>
      </c>
      <c r="J14" s="19">
        <v>3.8751260138792603</v>
      </c>
      <c r="K14" s="13">
        <v>2.2</v>
      </c>
      <c r="L14" s="19">
        <v>3.98286577538782</v>
      </c>
      <c r="M14" s="13">
        <v>1.9</v>
      </c>
      <c r="N14" s="19">
        <v>3.688332430851249</v>
      </c>
      <c r="O14" s="13">
        <v>1.6</v>
      </c>
      <c r="P14" s="19">
        <v>3.5619698171130203</v>
      </c>
      <c r="Q14" s="13">
        <v>2.2</v>
      </c>
      <c r="R14" s="20">
        <v>3.9945516934012186</v>
      </c>
      <c r="S14" s="13">
        <v>2.4</v>
      </c>
      <c r="T14" s="21">
        <v>4.209392374556579</v>
      </c>
      <c r="U14" s="13">
        <v>2.3</v>
      </c>
      <c r="V14" s="20">
        <v>4.113559137353532</v>
      </c>
      <c r="W14" s="13">
        <v>2.2</v>
      </c>
      <c r="X14" s="20">
        <v>4.119434199550538</v>
      </c>
    </row>
    <row r="15" spans="2:24" ht="13.5">
      <c r="B15" s="33" t="s">
        <v>66</v>
      </c>
      <c r="C15" s="13">
        <v>5.1</v>
      </c>
      <c r="D15" s="19">
        <v>3.67047890637253</v>
      </c>
      <c r="E15" s="13">
        <v>5</v>
      </c>
      <c r="F15" s="19">
        <v>3.5963383831180025</v>
      </c>
      <c r="G15" s="13">
        <v>4.3</v>
      </c>
      <c r="H15" s="20">
        <v>2.8451812343407763</v>
      </c>
      <c r="I15" s="13">
        <v>5.4</v>
      </c>
      <c r="J15" s="19">
        <v>4.013588572382172</v>
      </c>
      <c r="K15" s="13">
        <v>5.4</v>
      </c>
      <c r="L15" s="19">
        <v>4.12043453384376</v>
      </c>
      <c r="M15" s="13">
        <v>5.4</v>
      </c>
      <c r="N15" s="19">
        <v>3.8286370884690175</v>
      </c>
      <c r="O15" s="13">
        <v>5.2</v>
      </c>
      <c r="P15" s="19">
        <v>3.7059051875825304</v>
      </c>
      <c r="Q15" s="13">
        <v>5.4</v>
      </c>
      <c r="R15" s="20">
        <v>4.131855102434638</v>
      </c>
      <c r="S15" s="13">
        <v>5.6</v>
      </c>
      <c r="T15" s="21">
        <v>4.344385425831115</v>
      </c>
      <c r="U15" s="13">
        <v>5.6</v>
      </c>
      <c r="V15" s="20">
        <v>4.249449193652444</v>
      </c>
      <c r="W15" s="13">
        <v>5.6</v>
      </c>
      <c r="X15" s="20">
        <v>4.255800888848578</v>
      </c>
    </row>
    <row r="16" spans="2:24" ht="13.5">
      <c r="B16" s="33" t="s">
        <v>67</v>
      </c>
      <c r="C16" s="22">
        <v>6.9</v>
      </c>
      <c r="D16" s="23">
        <v>3.8143544681888866</v>
      </c>
      <c r="E16" s="22">
        <v>6.9</v>
      </c>
      <c r="F16" s="23">
        <v>3.7362097264370284</v>
      </c>
      <c r="G16" s="22">
        <v>6.1</v>
      </c>
      <c r="H16" s="24">
        <v>2.9892576043172507</v>
      </c>
      <c r="I16" s="22">
        <v>7</v>
      </c>
      <c r="J16" s="23">
        <v>4.1564268944759615</v>
      </c>
      <c r="K16" s="22">
        <v>7.1</v>
      </c>
      <c r="L16" s="23">
        <v>4.262346430231066</v>
      </c>
      <c r="M16" s="22">
        <v>6.9</v>
      </c>
      <c r="N16" s="23">
        <v>3.973226443067402</v>
      </c>
      <c r="O16" s="22">
        <v>6.6</v>
      </c>
      <c r="P16" s="23">
        <v>3.854032499192181</v>
      </c>
      <c r="Q16" s="22">
        <v>7.1</v>
      </c>
      <c r="R16" s="24">
        <v>4.273759640151388</v>
      </c>
      <c r="S16" s="22">
        <v>7.4</v>
      </c>
      <c r="T16" s="25">
        <v>4.483816003939355</v>
      </c>
      <c r="U16" s="22">
        <v>7.3</v>
      </c>
      <c r="V16" s="24">
        <v>4.389685691996576</v>
      </c>
      <c r="W16" s="22">
        <v>7.1</v>
      </c>
      <c r="X16" s="24">
        <v>4.396158196240378</v>
      </c>
    </row>
    <row r="17" spans="2:24" ht="13.5">
      <c r="B17" s="26" t="s">
        <v>68</v>
      </c>
      <c r="C17" s="27">
        <f aca="true" t="shared" si="1" ref="C17:W17">AVERAGE(C12:C16)</f>
        <v>3.7</v>
      </c>
      <c r="D17" s="32">
        <v>3.534260653858565</v>
      </c>
      <c r="E17" s="29">
        <f t="shared" si="1"/>
        <v>3.6799999999999997</v>
      </c>
      <c r="F17" s="32">
        <v>3.4642875888147238</v>
      </c>
      <c r="G17" s="29">
        <f t="shared" si="1"/>
        <v>2.84</v>
      </c>
      <c r="H17" s="31">
        <v>2.709350231718937</v>
      </c>
      <c r="I17" s="27">
        <f t="shared" si="1"/>
        <v>3.9</v>
      </c>
      <c r="J17" s="32">
        <v>3.87957745633519</v>
      </c>
      <c r="K17" s="29">
        <f t="shared" si="1"/>
        <v>4.0200000000000005</v>
      </c>
      <c r="L17" s="32">
        <v>3.987274261424956</v>
      </c>
      <c r="M17" s="29">
        <f t="shared" si="1"/>
        <v>3.8400000000000007</v>
      </c>
      <c r="N17" s="32">
        <v>3.6927049585697374</v>
      </c>
      <c r="O17" s="29">
        <f t="shared" si="1"/>
        <v>3.5599999999999996</v>
      </c>
      <c r="P17" s="32">
        <v>3.5662642950965235</v>
      </c>
      <c r="Q17" s="29">
        <f t="shared" si="1"/>
        <v>4.0200000000000005</v>
      </c>
      <c r="R17" s="31">
        <v>3.9992242514023078</v>
      </c>
      <c r="S17" s="27">
        <f t="shared" si="1"/>
        <v>4.26</v>
      </c>
      <c r="T17" s="28">
        <v>4.213889808442799</v>
      </c>
      <c r="U17" s="29">
        <f t="shared" si="1"/>
        <v>4.2</v>
      </c>
      <c r="V17" s="31">
        <v>4.117976982030163</v>
      </c>
      <c r="W17" s="27">
        <f t="shared" si="1"/>
        <v>4.12</v>
      </c>
      <c r="X17" s="31">
        <v>4.1234858500156975</v>
      </c>
    </row>
    <row r="18" spans="2:24" ht="13.5">
      <c r="B18" s="18" t="s">
        <v>69</v>
      </c>
      <c r="C18" s="13">
        <v>6.7</v>
      </c>
      <c r="D18" s="14">
        <v>3.9618969343641</v>
      </c>
      <c r="E18" s="15">
        <v>6.6</v>
      </c>
      <c r="F18" s="14">
        <v>3.8798586980923417</v>
      </c>
      <c r="G18" s="15">
        <v>5.8</v>
      </c>
      <c r="H18" s="16">
        <v>3.1373095334910612</v>
      </c>
      <c r="I18" s="13">
        <v>7.3</v>
      </c>
      <c r="J18" s="14">
        <v>4.303550218985002</v>
      </c>
      <c r="K18" s="15">
        <v>7.3</v>
      </c>
      <c r="L18" s="14">
        <v>4.408520857274455</v>
      </c>
      <c r="M18" s="15">
        <v>7.3</v>
      </c>
      <c r="N18" s="14">
        <v>4.12199809231085</v>
      </c>
      <c r="O18" s="15">
        <v>7</v>
      </c>
      <c r="P18" s="14">
        <v>4.006235290087105</v>
      </c>
      <c r="Q18" s="15">
        <v>7.3</v>
      </c>
      <c r="R18" s="16">
        <v>4.420177265065215</v>
      </c>
      <c r="S18" s="13">
        <v>7.5</v>
      </c>
      <c r="T18" s="17">
        <v>4.627608151177133</v>
      </c>
      <c r="U18" s="15">
        <v>7.3</v>
      </c>
      <c r="V18" s="16">
        <v>4.534182669220339</v>
      </c>
      <c r="W18" s="13">
        <v>7.4</v>
      </c>
      <c r="X18" s="16">
        <v>4.540432111471043</v>
      </c>
    </row>
    <row r="19" spans="2:24" ht="13.5">
      <c r="B19" s="18" t="s">
        <v>70</v>
      </c>
      <c r="C19" s="13">
        <v>8</v>
      </c>
      <c r="D19" s="19">
        <v>4.112987699198447</v>
      </c>
      <c r="E19" s="13">
        <v>7.8</v>
      </c>
      <c r="F19" s="19">
        <v>4.027184682916916</v>
      </c>
      <c r="G19" s="13">
        <v>7.1</v>
      </c>
      <c r="H19" s="20">
        <v>3.2892253072672784</v>
      </c>
      <c r="I19" s="13">
        <v>8.5</v>
      </c>
      <c r="J19" s="19">
        <v>4.4548554730574494</v>
      </c>
      <c r="K19" s="13">
        <v>8.6</v>
      </c>
      <c r="L19" s="19">
        <v>4.558864669972245</v>
      </c>
      <c r="M19" s="13">
        <v>8.4</v>
      </c>
      <c r="N19" s="19">
        <v>4.2748378223349235</v>
      </c>
      <c r="O19" s="13">
        <v>8.2</v>
      </c>
      <c r="P19" s="19">
        <v>4.162385936784329</v>
      </c>
      <c r="Q19" s="13">
        <v>8.6</v>
      </c>
      <c r="R19" s="20">
        <v>4.571006334116923</v>
      </c>
      <c r="S19" s="13">
        <v>8.7</v>
      </c>
      <c r="T19" s="21">
        <v>4.775672692075739</v>
      </c>
      <c r="U19" s="13">
        <v>8.6</v>
      </c>
      <c r="V19" s="20">
        <v>4.682842280971199</v>
      </c>
      <c r="W19" s="13">
        <v>8.7</v>
      </c>
      <c r="X19" s="20">
        <v>4.688537936058774</v>
      </c>
    </row>
    <row r="20" spans="2:24" ht="13.5">
      <c r="B20" s="18" t="s">
        <v>71</v>
      </c>
      <c r="C20" s="13">
        <v>10</v>
      </c>
      <c r="D20" s="19">
        <v>4.267501050989707</v>
      </c>
      <c r="E20" s="13">
        <v>10</v>
      </c>
      <c r="F20" s="19">
        <v>4.178078812384463</v>
      </c>
      <c r="G20" s="13">
        <v>9.1</v>
      </c>
      <c r="H20" s="20">
        <v>3.4448839716014312</v>
      </c>
      <c r="I20" s="13">
        <v>9.9</v>
      </c>
      <c r="J20" s="19">
        <v>4.610227573301652</v>
      </c>
      <c r="K20" s="13">
        <v>10.1</v>
      </c>
      <c r="L20" s="19">
        <v>4.71327242236122</v>
      </c>
      <c r="M20" s="13">
        <v>9.8</v>
      </c>
      <c r="N20" s="19">
        <v>4.431619969893109</v>
      </c>
      <c r="O20" s="13">
        <v>9.5</v>
      </c>
      <c r="P20" s="19">
        <v>4.322346106243414</v>
      </c>
      <c r="Q20" s="13">
        <v>10.1</v>
      </c>
      <c r="R20" s="20">
        <v>4.726131901399571</v>
      </c>
      <c r="S20" s="13">
        <v>10.4</v>
      </c>
      <c r="T20" s="21">
        <v>4.927907458845892</v>
      </c>
      <c r="U20" s="13">
        <v>10.3</v>
      </c>
      <c r="V20" s="20">
        <v>4.835555096224995</v>
      </c>
      <c r="W20" s="13">
        <v>10.2</v>
      </c>
      <c r="X20" s="20">
        <v>4.840380462575839</v>
      </c>
    </row>
    <row r="21" spans="2:24" ht="13.5">
      <c r="B21" s="18" t="s">
        <v>72</v>
      </c>
      <c r="C21" s="13">
        <v>10.3</v>
      </c>
      <c r="D21" s="19">
        <v>4.42530465515698</v>
      </c>
      <c r="E21" s="13">
        <v>10.2</v>
      </c>
      <c r="F21" s="19">
        <v>4.332424354883653</v>
      </c>
      <c r="G21" s="13">
        <v>9.6</v>
      </c>
      <c r="H21" s="20">
        <v>3.6041557676906715</v>
      </c>
      <c r="I21" s="13">
        <v>10.6</v>
      </c>
      <c r="J21" s="19">
        <v>4.7695397958128325</v>
      </c>
      <c r="K21" s="13">
        <v>10.7</v>
      </c>
      <c r="L21" s="19">
        <v>4.871626676337268</v>
      </c>
      <c r="M21" s="13">
        <v>10.6</v>
      </c>
      <c r="N21" s="19">
        <v>4.592207850444745</v>
      </c>
      <c r="O21" s="13">
        <v>10.2</v>
      </c>
      <c r="P21" s="19">
        <v>4.485967268498228</v>
      </c>
      <c r="Q21" s="13">
        <v>10.7</v>
      </c>
      <c r="R21" s="20">
        <v>4.885426094953366</v>
      </c>
      <c r="S21" s="13">
        <v>11</v>
      </c>
      <c r="T21" s="21">
        <v>5.084197594381536</v>
      </c>
      <c r="U21" s="13">
        <v>10.8</v>
      </c>
      <c r="V21" s="20">
        <v>4.992200458103403</v>
      </c>
      <c r="W21" s="13">
        <v>10.8</v>
      </c>
      <c r="X21" s="20">
        <v>4.995854214850458</v>
      </c>
    </row>
    <row r="22" spans="2:24" ht="13.5">
      <c r="B22" s="18" t="s">
        <v>73</v>
      </c>
      <c r="C22" s="22">
        <v>6.7</v>
      </c>
      <c r="D22" s="23">
        <v>4.5862600659723425</v>
      </c>
      <c r="E22" s="22">
        <v>6.7</v>
      </c>
      <c r="F22" s="23">
        <v>4.490097143981829</v>
      </c>
      <c r="G22" s="22">
        <v>5.8</v>
      </c>
      <c r="H22" s="24">
        <v>3.766902611218761</v>
      </c>
      <c r="I22" s="22">
        <v>6.8</v>
      </c>
      <c r="J22" s="23">
        <v>4.932654212900355</v>
      </c>
      <c r="K22" s="22">
        <v>6.9</v>
      </c>
      <c r="L22" s="23">
        <v>5.0337983807476085</v>
      </c>
      <c r="M22" s="22">
        <v>6.8</v>
      </c>
      <c r="N22" s="23">
        <v>4.756454249641176</v>
      </c>
      <c r="O22" s="22">
        <v>6.4</v>
      </c>
      <c r="P22" s="23">
        <v>4.653091266681955</v>
      </c>
      <c r="Q22" s="22">
        <v>7.1</v>
      </c>
      <c r="R22" s="24">
        <v>5.048748569388935</v>
      </c>
      <c r="S22" s="22">
        <v>7.2</v>
      </c>
      <c r="T22" s="25">
        <v>5.244415931041742</v>
      </c>
      <c r="U22" s="22">
        <v>7.2</v>
      </c>
      <c r="V22" s="24">
        <v>5.152646908783995</v>
      </c>
      <c r="W22" s="22">
        <v>7.1</v>
      </c>
      <c r="X22" s="24">
        <v>5.154843747821158</v>
      </c>
    </row>
    <row r="23" spans="2:24" ht="13.5">
      <c r="B23" s="26" t="s">
        <v>74</v>
      </c>
      <c r="C23" s="27">
        <f aca="true" t="shared" si="2" ref="C23:W23">AVERAGE(C18:C22)</f>
        <v>8.34</v>
      </c>
      <c r="D23" s="32">
        <v>4.270790081136315</v>
      </c>
      <c r="E23" s="29">
        <f t="shared" si="2"/>
        <v>8.26</v>
      </c>
      <c r="F23" s="32">
        <v>4.18152873845184</v>
      </c>
      <c r="G23" s="29">
        <f t="shared" si="2"/>
        <v>7.4799999999999995</v>
      </c>
      <c r="H23" s="31">
        <v>3.4484954382538406</v>
      </c>
      <c r="I23" s="27">
        <f t="shared" si="2"/>
        <v>8.620000000000001</v>
      </c>
      <c r="J23" s="32">
        <v>4.614165454811458</v>
      </c>
      <c r="K23" s="29">
        <f t="shared" si="2"/>
        <v>8.72</v>
      </c>
      <c r="L23" s="32">
        <v>4.717216601338559</v>
      </c>
      <c r="M23" s="29">
        <f t="shared" si="2"/>
        <v>8.58</v>
      </c>
      <c r="N23" s="32">
        <v>4.435423596924961</v>
      </c>
      <c r="O23" s="29">
        <f t="shared" si="2"/>
        <v>8.26</v>
      </c>
      <c r="P23" s="32">
        <v>4.326005173659006</v>
      </c>
      <c r="Q23" s="29">
        <f t="shared" si="2"/>
        <v>8.760000000000002</v>
      </c>
      <c r="R23" s="31">
        <v>4.730298032984802</v>
      </c>
      <c r="S23" s="27">
        <f t="shared" si="2"/>
        <v>8.96</v>
      </c>
      <c r="T23" s="28">
        <v>4.931960365504409</v>
      </c>
      <c r="U23" s="29">
        <f t="shared" si="2"/>
        <v>8.84</v>
      </c>
      <c r="V23" s="31">
        <v>4.839485482660786</v>
      </c>
      <c r="W23" s="27">
        <f t="shared" si="2"/>
        <v>8.84</v>
      </c>
      <c r="X23" s="31">
        <v>4.844009694555455</v>
      </c>
    </row>
    <row r="24" spans="2:24" ht="13.5">
      <c r="B24" s="18" t="s">
        <v>75</v>
      </c>
      <c r="C24" s="13">
        <v>7.4</v>
      </c>
      <c r="D24" s="14">
        <v>4.7502232635954265</v>
      </c>
      <c r="E24" s="15">
        <v>7.3</v>
      </c>
      <c r="F24" s="14">
        <v>4.650966041873066</v>
      </c>
      <c r="G24" s="15">
        <v>6.5</v>
      </c>
      <c r="H24" s="16">
        <v>3.932978613136373</v>
      </c>
      <c r="I24" s="13">
        <v>8</v>
      </c>
      <c r="J24" s="14">
        <v>5.09942219390634</v>
      </c>
      <c r="K24" s="15">
        <v>7.9</v>
      </c>
      <c r="L24" s="14">
        <v>5.199647318520552</v>
      </c>
      <c r="M24" s="15">
        <v>8</v>
      </c>
      <c r="N24" s="14">
        <v>4.924201975266535</v>
      </c>
      <c r="O24" s="15">
        <v>7.7</v>
      </c>
      <c r="P24" s="14">
        <v>4.823550940922945</v>
      </c>
      <c r="Q24" s="15">
        <v>7.9</v>
      </c>
      <c r="R24" s="16">
        <v>5.215947031608739</v>
      </c>
      <c r="S24" s="13">
        <v>8.1</v>
      </c>
      <c r="T24" s="17">
        <v>5.408423442935724</v>
      </c>
      <c r="U24" s="15">
        <v>8</v>
      </c>
      <c r="V24" s="16">
        <v>5.3167526758864465</v>
      </c>
      <c r="W24" s="13">
        <v>8</v>
      </c>
      <c r="X24" s="16">
        <v>5.31722400539756</v>
      </c>
    </row>
    <row r="25" spans="2:24" ht="13.5">
      <c r="B25" s="18" t="s">
        <v>76</v>
      </c>
      <c r="C25" s="13">
        <v>7.2</v>
      </c>
      <c r="D25" s="19">
        <v>4.917045212995547</v>
      </c>
      <c r="E25" s="13">
        <v>7.2</v>
      </c>
      <c r="F25" s="19">
        <v>4.814893435022478</v>
      </c>
      <c r="G25" s="13">
        <v>6.4</v>
      </c>
      <c r="H25" s="20">
        <v>4.102230638727213</v>
      </c>
      <c r="I25" s="13">
        <v>7.7</v>
      </c>
      <c r="J25" s="19">
        <v>5.269684967104505</v>
      </c>
      <c r="K25" s="13">
        <v>7.8</v>
      </c>
      <c r="L25" s="19">
        <v>5.369022619164215</v>
      </c>
      <c r="M25" s="13">
        <v>7.7</v>
      </c>
      <c r="N25" s="19">
        <v>5.095284466309083</v>
      </c>
      <c r="O25" s="13">
        <v>7.3</v>
      </c>
      <c r="P25" s="19">
        <v>4.997170802258951</v>
      </c>
      <c r="Q25" s="13">
        <v>7.8</v>
      </c>
      <c r="R25" s="20">
        <v>5.386857836426813</v>
      </c>
      <c r="S25" s="13">
        <v>7.9</v>
      </c>
      <c r="T25" s="21">
        <v>5.5760697689581935</v>
      </c>
      <c r="U25" s="13">
        <v>7.8</v>
      </c>
      <c r="V25" s="20">
        <v>5.48436621732983</v>
      </c>
      <c r="W25" s="13">
        <v>7.8</v>
      </c>
      <c r="X25" s="20">
        <v>5.482860734314843</v>
      </c>
    </row>
    <row r="26" spans="2:24" ht="13.5">
      <c r="B26" s="18" t="s">
        <v>77</v>
      </c>
      <c r="C26" s="13">
        <v>8.6</v>
      </c>
      <c r="D26" s="19">
        <v>5.086572441260444</v>
      </c>
      <c r="E26" s="13">
        <v>8.6</v>
      </c>
      <c r="F26" s="19">
        <v>4.981735758857807</v>
      </c>
      <c r="G26" s="13">
        <v>7.8</v>
      </c>
      <c r="H26" s="20">
        <v>4.274498901503085</v>
      </c>
      <c r="I26" s="13">
        <v>8.8</v>
      </c>
      <c r="J26" s="19">
        <v>5.443274239287557</v>
      </c>
      <c r="K26" s="13">
        <v>8.8</v>
      </c>
      <c r="L26" s="19">
        <v>5.541763333550044</v>
      </c>
      <c r="M26" s="13">
        <v>8.7</v>
      </c>
      <c r="N26" s="19">
        <v>5.269526455481855</v>
      </c>
      <c r="O26" s="13">
        <v>8.5</v>
      </c>
      <c r="P26" s="19">
        <v>5.173767752414477</v>
      </c>
      <c r="Q26" s="13">
        <v>9</v>
      </c>
      <c r="R26" s="20">
        <v>5.5613066484396345</v>
      </c>
      <c r="S26" s="13">
        <v>9.2</v>
      </c>
      <c r="T26" s="21">
        <v>5.747193803364619</v>
      </c>
      <c r="U26" s="13">
        <v>9.1</v>
      </c>
      <c r="V26" s="20">
        <v>5.655326821289027</v>
      </c>
      <c r="W26" s="13">
        <v>9.1</v>
      </c>
      <c r="X26" s="20">
        <v>5.6516109516163775</v>
      </c>
    </row>
    <row r="27" spans="2:24" ht="13.5">
      <c r="B27" s="18" t="s">
        <v>78</v>
      </c>
      <c r="C27" s="13">
        <v>10.2</v>
      </c>
      <c r="D27" s="19">
        <v>5.258647629729766</v>
      </c>
      <c r="E27" s="13">
        <v>10.1</v>
      </c>
      <c r="F27" s="19">
        <v>5.151344048221177</v>
      </c>
      <c r="G27" s="13">
        <v>9.5</v>
      </c>
      <c r="H27" s="20">
        <v>4.449617588287786</v>
      </c>
      <c r="I27" s="13">
        <v>10.5</v>
      </c>
      <c r="J27" s="19">
        <v>5.620012869294113</v>
      </c>
      <c r="K27" s="13">
        <v>10.4</v>
      </c>
      <c r="L27" s="19">
        <v>5.717699067502652</v>
      </c>
      <c r="M27" s="13">
        <v>10.5</v>
      </c>
      <c r="N27" s="19">
        <v>5.4467446811794025</v>
      </c>
      <c r="O27" s="13">
        <v>10.4</v>
      </c>
      <c r="P27" s="19">
        <v>5.3531518450119355</v>
      </c>
      <c r="Q27" s="13">
        <v>10.5</v>
      </c>
      <c r="R27" s="20">
        <v>5.739109166078832</v>
      </c>
      <c r="S27" s="13">
        <v>10.7</v>
      </c>
      <c r="T27" s="21">
        <v>5.921624350240346</v>
      </c>
      <c r="U27" s="13">
        <v>10.6</v>
      </c>
      <c r="V27" s="20">
        <v>5.8294652575348795</v>
      </c>
      <c r="W27" s="13">
        <v>10.4</v>
      </c>
      <c r="X27" s="20">
        <v>5.8233234630620965</v>
      </c>
    </row>
    <row r="28" spans="2:24" ht="13.5">
      <c r="B28" s="18" t="s">
        <v>79</v>
      </c>
      <c r="C28" s="22">
        <v>8.2</v>
      </c>
      <c r="D28" s="23">
        <v>5.433110217355789</v>
      </c>
      <c r="E28" s="22">
        <v>8.1</v>
      </c>
      <c r="F28" s="23">
        <v>5.323564510179114</v>
      </c>
      <c r="G28" s="22">
        <v>7.4</v>
      </c>
      <c r="H28" s="24">
        <v>4.627415511691864</v>
      </c>
      <c r="I28" s="22">
        <v>8.3</v>
      </c>
      <c r="J28" s="23">
        <v>5.799715591394606</v>
      </c>
      <c r="K28" s="22">
        <v>8.5</v>
      </c>
      <c r="L28" s="23">
        <v>5.896650670347287</v>
      </c>
      <c r="M28" s="22">
        <v>8.3</v>
      </c>
      <c r="N28" s="23">
        <v>5.626748644553073</v>
      </c>
      <c r="O28" s="22">
        <v>7.9</v>
      </c>
      <c r="P28" s="23">
        <v>5.535127083543914</v>
      </c>
      <c r="Q28" s="22">
        <v>8.5</v>
      </c>
      <c r="R28" s="24">
        <v>5.920071903382524</v>
      </c>
      <c r="S28" s="22">
        <v>8.8</v>
      </c>
      <c r="T28" s="25">
        <v>6.099180837807747</v>
      </c>
      <c r="U28" s="22">
        <v>8.7</v>
      </c>
      <c r="V28" s="24">
        <v>6.006604476125328</v>
      </c>
      <c r="W28" s="22">
        <v>8.6</v>
      </c>
      <c r="X28" s="24">
        <v>5.997839429441537</v>
      </c>
    </row>
    <row r="29" spans="2:24" ht="13.5">
      <c r="B29" s="26" t="s">
        <v>80</v>
      </c>
      <c r="C29" s="27">
        <f aca="true" t="shared" si="3" ref="C29:W29">AVERAGE(C24:C28)</f>
        <v>8.320000000000002</v>
      </c>
      <c r="D29" s="32">
        <v>5.089119752987394</v>
      </c>
      <c r="E29" s="29">
        <f t="shared" si="3"/>
        <v>8.260000000000002</v>
      </c>
      <c r="F29" s="32">
        <v>4.984500758830729</v>
      </c>
      <c r="G29" s="29">
        <f t="shared" si="3"/>
        <v>7.5200000000000005</v>
      </c>
      <c r="H29" s="31">
        <v>4.277348250669265</v>
      </c>
      <c r="I29" s="27">
        <f t="shared" si="3"/>
        <v>8.66</v>
      </c>
      <c r="J29" s="32">
        <v>5.446421972197424</v>
      </c>
      <c r="K29" s="29">
        <f t="shared" si="3"/>
        <v>8.68</v>
      </c>
      <c r="L29" s="32">
        <v>5.54495660181695</v>
      </c>
      <c r="M29" s="29">
        <f t="shared" si="3"/>
        <v>8.64</v>
      </c>
      <c r="N29" s="32">
        <v>5.272501244557991</v>
      </c>
      <c r="O29" s="29">
        <f t="shared" si="3"/>
        <v>8.36</v>
      </c>
      <c r="P29" s="32">
        <v>5.176553684830445</v>
      </c>
      <c r="Q29" s="29">
        <f t="shared" si="3"/>
        <v>8.74</v>
      </c>
      <c r="R29" s="31">
        <v>5.5646585171873095</v>
      </c>
      <c r="S29" s="27">
        <f t="shared" si="3"/>
        <v>8.940000000000001</v>
      </c>
      <c r="T29" s="28">
        <v>5.750498440661326</v>
      </c>
      <c r="U29" s="29">
        <f t="shared" si="3"/>
        <v>8.84</v>
      </c>
      <c r="V29" s="31">
        <v>5.658503089633102</v>
      </c>
      <c r="W29" s="27">
        <f t="shared" si="3"/>
        <v>8.78</v>
      </c>
      <c r="X29" s="31">
        <v>5.654571716766482</v>
      </c>
    </row>
    <row r="30" spans="2:24" ht="13.5">
      <c r="B30" s="18" t="s">
        <v>81</v>
      </c>
      <c r="C30" s="13">
        <v>9</v>
      </c>
      <c r="D30" s="14">
        <v>5.609797011682892</v>
      </c>
      <c r="E30" s="15">
        <v>8.9</v>
      </c>
      <c r="F30" s="14">
        <v>5.498239115698184</v>
      </c>
      <c r="G30" s="15">
        <v>8.2</v>
      </c>
      <c r="H30" s="16">
        <v>4.807716786048701</v>
      </c>
      <c r="I30" s="13">
        <v>9.4</v>
      </c>
      <c r="J30" s="14">
        <v>5.982189784151985</v>
      </c>
      <c r="K30" s="15">
        <v>9.5</v>
      </c>
      <c r="L30" s="14">
        <v>6.078430974222285</v>
      </c>
      <c r="M30" s="15">
        <v>9.3</v>
      </c>
      <c r="N30" s="14">
        <v>5.809341407112319</v>
      </c>
      <c r="O30" s="15">
        <v>9</v>
      </c>
      <c r="P30" s="14">
        <v>5.71949225122254</v>
      </c>
      <c r="Q30" s="15">
        <v>9.5</v>
      </c>
      <c r="R30" s="16">
        <v>6.103993024658854</v>
      </c>
      <c r="S30" s="13">
        <v>9.7</v>
      </c>
      <c r="T30" s="17">
        <v>6.27967408813376</v>
      </c>
      <c r="U30" s="15">
        <v>9.6</v>
      </c>
      <c r="V30" s="16">
        <v>6.186560349125494</v>
      </c>
      <c r="W30" s="13">
        <v>9.6</v>
      </c>
      <c r="X30" s="16">
        <v>6.174992977472057</v>
      </c>
    </row>
    <row r="31" spans="2:24" ht="13.5">
      <c r="B31" s="18" t="s">
        <v>82</v>
      </c>
      <c r="C31" s="13">
        <v>8.6</v>
      </c>
      <c r="D31" s="19">
        <v>5.7885428038512625</v>
      </c>
      <c r="E31" s="13">
        <v>8.4</v>
      </c>
      <c r="F31" s="19">
        <v>5.675206206626941</v>
      </c>
      <c r="G31" s="13">
        <v>7.8</v>
      </c>
      <c r="H31" s="20">
        <v>4.990341522777622</v>
      </c>
      <c r="I31" s="13">
        <v>9.4</v>
      </c>
      <c r="J31" s="19">
        <v>6.167236280099041</v>
      </c>
      <c r="K31" s="13">
        <v>9.4</v>
      </c>
      <c r="L31" s="19">
        <v>6.262845579648842</v>
      </c>
      <c r="M31" s="13">
        <v>9.5</v>
      </c>
      <c r="N31" s="19">
        <v>5.994320424015908</v>
      </c>
      <c r="O31" s="13">
        <v>9.2</v>
      </c>
      <c r="P31" s="19">
        <v>5.906041767643991</v>
      </c>
      <c r="Q31" s="13">
        <v>9.4</v>
      </c>
      <c r="R31" s="20">
        <v>6.290663226885011</v>
      </c>
      <c r="S31" s="13">
        <v>9.5</v>
      </c>
      <c r="T31" s="21">
        <v>6.462907137449184</v>
      </c>
      <c r="U31" s="13">
        <v>9.4</v>
      </c>
      <c r="V31" s="20">
        <v>6.36914245077515</v>
      </c>
      <c r="W31" s="13">
        <v>9.6</v>
      </c>
      <c r="X31" s="20">
        <v>6.35461185168645</v>
      </c>
    </row>
    <row r="32" spans="2:24" ht="13.5">
      <c r="B32" s="18" t="s">
        <v>83</v>
      </c>
      <c r="C32" s="13">
        <v>10</v>
      </c>
      <c r="D32" s="19">
        <v>5.969180984068257</v>
      </c>
      <c r="E32" s="13">
        <v>9.8</v>
      </c>
      <c r="F32" s="19">
        <v>5.8543011143827135</v>
      </c>
      <c r="G32" s="13">
        <v>9.2</v>
      </c>
      <c r="H32" s="20">
        <v>5.1751065410621075</v>
      </c>
      <c r="I32" s="13">
        <v>10.5</v>
      </c>
      <c r="J32" s="19">
        <v>6.354650211331985</v>
      </c>
      <c r="K32" s="13">
        <v>10.5</v>
      </c>
      <c r="L32" s="19">
        <v>6.449693682565919</v>
      </c>
      <c r="M32" s="13">
        <v>10.5</v>
      </c>
      <c r="N32" s="19">
        <v>6.18147840800594</v>
      </c>
      <c r="O32" s="13">
        <v>10.2</v>
      </c>
      <c r="P32" s="19">
        <v>6.094566567062635</v>
      </c>
      <c r="Q32" s="13">
        <v>10.6</v>
      </c>
      <c r="R32" s="20">
        <v>6.4798666643903395</v>
      </c>
      <c r="S32" s="13">
        <v>10.7</v>
      </c>
      <c r="T32" s="21">
        <v>6.648676101973259</v>
      </c>
      <c r="U32" s="13">
        <v>10.6</v>
      </c>
      <c r="V32" s="20">
        <v>6.554154871294223</v>
      </c>
      <c r="W32" s="13">
        <v>10.6</v>
      </c>
      <c r="X32" s="20">
        <v>6.536518103462044</v>
      </c>
    </row>
    <row r="33" spans="2:24" ht="13.5">
      <c r="B33" s="18" t="s">
        <v>84</v>
      </c>
      <c r="C33" s="13">
        <v>9.9</v>
      </c>
      <c r="D33" s="19">
        <v>6.151544154052605</v>
      </c>
      <c r="E33" s="13">
        <v>9.9</v>
      </c>
      <c r="F33" s="19">
        <v>6.035356786723797</v>
      </c>
      <c r="G33" s="13">
        <v>9.1</v>
      </c>
      <c r="H33" s="20">
        <v>5.361826089681418</v>
      </c>
      <c r="I33" s="13">
        <v>9.8</v>
      </c>
      <c r="J33" s="19">
        <v>6.544221885910458</v>
      </c>
      <c r="K33" s="13">
        <v>10</v>
      </c>
      <c r="L33" s="19">
        <v>6.63876893778627</v>
      </c>
      <c r="M33" s="13">
        <v>9.9</v>
      </c>
      <c r="N33" s="19">
        <v>6.370604218760812</v>
      </c>
      <c r="O33" s="13">
        <v>9.5</v>
      </c>
      <c r="P33" s="19">
        <v>6.284854992960971</v>
      </c>
      <c r="Q33" s="13">
        <v>10.1</v>
      </c>
      <c r="R33" s="20">
        <v>6.671381910114263</v>
      </c>
      <c r="S33" s="13">
        <v>10.3</v>
      </c>
      <c r="T33" s="21">
        <v>6.836771083854144</v>
      </c>
      <c r="U33" s="13">
        <v>10.2</v>
      </c>
      <c r="V33" s="20">
        <v>6.741397059321987</v>
      </c>
      <c r="W33" s="13">
        <v>9.9</v>
      </c>
      <c r="X33" s="20">
        <v>6.7205288131165934</v>
      </c>
    </row>
    <row r="34" spans="2:24" ht="13.5">
      <c r="B34" s="18" t="s">
        <v>85</v>
      </c>
      <c r="C34" s="22">
        <v>9.1</v>
      </c>
      <c r="D34" s="23">
        <v>6.3354647330409675</v>
      </c>
      <c r="E34" s="22">
        <v>9.1</v>
      </c>
      <c r="F34" s="23">
        <v>6.21820441899386</v>
      </c>
      <c r="G34" s="22">
        <v>8.4</v>
      </c>
      <c r="H34" s="24">
        <v>5.55031257581128</v>
      </c>
      <c r="I34" s="22">
        <v>9.3</v>
      </c>
      <c r="J34" s="23">
        <v>6.735737689779111</v>
      </c>
      <c r="K34" s="22">
        <v>9.5</v>
      </c>
      <c r="L34" s="23">
        <v>6.829860353611721</v>
      </c>
      <c r="M34" s="22">
        <v>9.4</v>
      </c>
      <c r="N34" s="23">
        <v>6.561483772301348</v>
      </c>
      <c r="O34" s="22">
        <v>9</v>
      </c>
      <c r="P34" s="23">
        <v>6.476693703528683</v>
      </c>
      <c r="Q34" s="22">
        <v>9.6</v>
      </c>
      <c r="R34" s="24">
        <v>6.864982947510827</v>
      </c>
      <c r="S34" s="22">
        <v>9.7</v>
      </c>
      <c r="T34" s="25">
        <v>7.026977111590041</v>
      </c>
      <c r="U34" s="22">
        <v>9.7</v>
      </c>
      <c r="V34" s="24">
        <v>6.930664687824738</v>
      </c>
      <c r="W34" s="22">
        <v>9.6</v>
      </c>
      <c r="X34" s="24">
        <v>6.906456840796563</v>
      </c>
    </row>
    <row r="35" spans="2:24" ht="13.5">
      <c r="B35" s="26" t="s">
        <v>86</v>
      </c>
      <c r="C35" s="27">
        <f aca="true" t="shared" si="4" ref="C35:W35">AVERAGE(C30:C34)</f>
        <v>9.32</v>
      </c>
      <c r="D35" s="32">
        <v>5.970905937339197</v>
      </c>
      <c r="E35" s="29">
        <f t="shared" si="4"/>
        <v>9.22</v>
      </c>
      <c r="F35" s="32">
        <v>5.8562615284851</v>
      </c>
      <c r="G35" s="29">
        <f t="shared" si="4"/>
        <v>8.54</v>
      </c>
      <c r="H35" s="31">
        <v>5.177060703076226</v>
      </c>
      <c r="I35" s="27">
        <f t="shared" si="4"/>
        <v>9.680000000000001</v>
      </c>
      <c r="J35" s="32">
        <v>6.356807170254516</v>
      </c>
      <c r="K35" s="29">
        <f t="shared" si="4"/>
        <v>9.78</v>
      </c>
      <c r="L35" s="32">
        <v>6.451919905567007</v>
      </c>
      <c r="M35" s="29">
        <f t="shared" si="4"/>
        <v>9.72</v>
      </c>
      <c r="N35" s="32">
        <v>6.1834456460392655</v>
      </c>
      <c r="O35" s="29">
        <f t="shared" si="4"/>
        <v>9.379999999999999</v>
      </c>
      <c r="P35" s="32">
        <v>6.096329856483765</v>
      </c>
      <c r="Q35" s="29">
        <f t="shared" si="4"/>
        <v>9.84</v>
      </c>
      <c r="R35" s="31">
        <v>6.482177554711859</v>
      </c>
      <c r="S35" s="27">
        <f t="shared" si="4"/>
        <v>9.98</v>
      </c>
      <c r="T35" s="28">
        <v>6.651001104600079</v>
      </c>
      <c r="U35" s="29">
        <f t="shared" si="4"/>
        <v>9.9</v>
      </c>
      <c r="V35" s="31">
        <v>6.5563838836683175</v>
      </c>
      <c r="W35" s="27">
        <f t="shared" si="4"/>
        <v>9.86</v>
      </c>
      <c r="X35" s="31">
        <v>6.538621717306742</v>
      </c>
    </row>
    <row r="36" spans="2:24" ht="13.5">
      <c r="B36" s="18" t="s">
        <v>87</v>
      </c>
      <c r="C36" s="13">
        <v>7.8</v>
      </c>
      <c r="D36" s="14">
        <v>6.520775554052849</v>
      </c>
      <c r="E36" s="15">
        <v>7.7</v>
      </c>
      <c r="F36" s="14">
        <v>6.402674086255257</v>
      </c>
      <c r="G36" s="15">
        <v>7</v>
      </c>
      <c r="H36" s="16">
        <v>5.74037729661453</v>
      </c>
      <c r="I36" s="13">
        <v>8.3</v>
      </c>
      <c r="J36" s="14">
        <v>6.9289810087862245</v>
      </c>
      <c r="K36" s="15">
        <v>8.3</v>
      </c>
      <c r="L36" s="14">
        <v>7.022753212163576</v>
      </c>
      <c r="M36" s="15">
        <v>8.3</v>
      </c>
      <c r="N36" s="14">
        <v>6.753900964978624</v>
      </c>
      <c r="O36" s="15">
        <v>8.1</v>
      </c>
      <c r="P36" s="14">
        <v>6.669868582627581</v>
      </c>
      <c r="Q36" s="15">
        <v>8.4</v>
      </c>
      <c r="R36" s="16">
        <v>7.060440186992922</v>
      </c>
      <c r="S36" s="13">
        <v>8.5</v>
      </c>
      <c r="T36" s="17">
        <v>7.219075109088424</v>
      </c>
      <c r="U36" s="15">
        <v>8.4</v>
      </c>
      <c r="V36" s="16">
        <v>7.121750538181137</v>
      </c>
      <c r="W36" s="13">
        <v>8.4</v>
      </c>
      <c r="X36" s="16">
        <v>7.094111601712016</v>
      </c>
    </row>
    <row r="37" spans="2:24" ht="13.5">
      <c r="B37" s="18" t="s">
        <v>88</v>
      </c>
      <c r="C37" s="13">
        <v>6.8</v>
      </c>
      <c r="D37" s="19">
        <v>6.707310447236858</v>
      </c>
      <c r="E37" s="13">
        <v>6.8</v>
      </c>
      <c r="F37" s="19">
        <v>6.588595372781068</v>
      </c>
      <c r="G37" s="13">
        <v>6</v>
      </c>
      <c r="H37" s="20">
        <v>5.9318311694745365</v>
      </c>
      <c r="I37" s="13">
        <v>7</v>
      </c>
      <c r="J37" s="19">
        <v>7.1237331652710285</v>
      </c>
      <c r="K37" s="13">
        <v>7.1</v>
      </c>
      <c r="L37" s="19">
        <v>7.217230009838214</v>
      </c>
      <c r="M37" s="13">
        <v>6.9</v>
      </c>
      <c r="N37" s="19">
        <v>6.947638606502397</v>
      </c>
      <c r="O37" s="13">
        <v>6.6</v>
      </c>
      <c r="P37" s="19">
        <v>6.864165650818281</v>
      </c>
      <c r="Q37" s="13">
        <v>7.3</v>
      </c>
      <c r="R37" s="20">
        <v>7.257521500671577</v>
      </c>
      <c r="S37" s="13">
        <v>7.4</v>
      </c>
      <c r="T37" s="21">
        <v>7.412842887353049</v>
      </c>
      <c r="U37" s="13">
        <v>7.3</v>
      </c>
      <c r="V37" s="20">
        <v>7.314445397064211</v>
      </c>
      <c r="W37" s="13">
        <v>7.1</v>
      </c>
      <c r="X37" s="20">
        <v>7.283299861129959</v>
      </c>
    </row>
    <row r="38" spans="2:24" ht="13.5">
      <c r="B38" s="18" t="s">
        <v>89</v>
      </c>
      <c r="C38" s="13">
        <v>7</v>
      </c>
      <c r="D38" s="19">
        <v>6.894904807268036</v>
      </c>
      <c r="E38" s="13">
        <v>6.9</v>
      </c>
      <c r="F38" s="19">
        <v>6.775797995451245</v>
      </c>
      <c r="G38" s="13">
        <v>6.2</v>
      </c>
      <c r="H38" s="20">
        <v>6.1244854567831295</v>
      </c>
      <c r="I38" s="13">
        <v>7.2</v>
      </c>
      <c r="J38" s="19">
        <v>7.319774363624438</v>
      </c>
      <c r="K38" s="13">
        <v>7.3</v>
      </c>
      <c r="L38" s="19">
        <v>7.413071412189587</v>
      </c>
      <c r="M38" s="13">
        <v>7.1</v>
      </c>
      <c r="N38" s="19">
        <v>7.142479356436568</v>
      </c>
      <c r="O38" s="13">
        <v>6.8</v>
      </c>
      <c r="P38" s="19">
        <v>7.05937197105967</v>
      </c>
      <c r="Q38" s="13">
        <v>7.5</v>
      </c>
      <c r="R38" s="20">
        <v>7.455993269050263</v>
      </c>
      <c r="S38" s="13">
        <v>7.6</v>
      </c>
      <c r="T38" s="21">
        <v>7.608056152661785</v>
      </c>
      <c r="U38" s="13">
        <v>7.5</v>
      </c>
      <c r="V38" s="20">
        <v>7.508538960685401</v>
      </c>
      <c r="W38" s="13">
        <v>7.5</v>
      </c>
      <c r="X38" s="20">
        <v>7.473826544426038</v>
      </c>
    </row>
    <row r="39" spans="2:24" ht="13.5">
      <c r="B39" s="18" t="s">
        <v>90</v>
      </c>
      <c r="C39" s="13">
        <v>5.8</v>
      </c>
      <c r="D39" s="19">
        <v>7.083396141930769</v>
      </c>
      <c r="E39" s="13">
        <v>5.7</v>
      </c>
      <c r="F39" s="19">
        <v>6.964112417695367</v>
      </c>
      <c r="G39" s="13">
        <v>5</v>
      </c>
      <c r="H39" s="20">
        <v>6.318152481279157</v>
      </c>
      <c r="I39" s="13">
        <v>6</v>
      </c>
      <c r="J39" s="19">
        <v>7.51688463919759</v>
      </c>
      <c r="K39" s="13">
        <v>6.2</v>
      </c>
      <c r="L39" s="19">
        <v>7.610057217469876</v>
      </c>
      <c r="M39" s="13">
        <v>5.9</v>
      </c>
      <c r="N39" s="19">
        <v>7.33820665859203</v>
      </c>
      <c r="O39" s="13">
        <v>5.6</v>
      </c>
      <c r="P39" s="19">
        <v>7.255276543762385</v>
      </c>
      <c r="Q39" s="13">
        <v>6.3</v>
      </c>
      <c r="R39" s="20">
        <v>7.655621433280955</v>
      </c>
      <c r="S39" s="13">
        <v>6.4</v>
      </c>
      <c r="T39" s="21">
        <v>7.804489525012776</v>
      </c>
      <c r="U39" s="13">
        <v>6.3</v>
      </c>
      <c r="V39" s="20">
        <v>7.703820740948421</v>
      </c>
      <c r="W39" s="13">
        <v>6.4</v>
      </c>
      <c r="X39" s="20">
        <v>7.665495557412915</v>
      </c>
    </row>
    <row r="40" spans="2:24" ht="13.5">
      <c r="B40" s="18" t="s">
        <v>91</v>
      </c>
      <c r="C40" s="42">
        <v>5</v>
      </c>
      <c r="D40" s="21">
        <v>7.27262459920327</v>
      </c>
      <c r="E40" s="43">
        <v>4.8</v>
      </c>
      <c r="F40" s="19">
        <v>7.153370450742322</v>
      </c>
      <c r="G40" s="43">
        <v>4.2</v>
      </c>
      <c r="H40" s="20">
        <v>6.512646328043507</v>
      </c>
      <c r="I40" s="42">
        <v>5.6</v>
      </c>
      <c r="J40" s="19">
        <v>7.714844804939322</v>
      </c>
      <c r="K40" s="43">
        <v>5.6</v>
      </c>
      <c r="L40" s="19">
        <v>7.807967323027411</v>
      </c>
      <c r="M40" s="43">
        <v>5.6</v>
      </c>
      <c r="N40" s="19">
        <v>7.534605667788011</v>
      </c>
      <c r="O40" s="43">
        <v>5.4</v>
      </c>
      <c r="P40" s="19">
        <v>7.451671185982492</v>
      </c>
      <c r="Q40" s="43">
        <v>5.7</v>
      </c>
      <c r="R40" s="20">
        <v>7.85617254657834</v>
      </c>
      <c r="S40" s="42">
        <v>5.8</v>
      </c>
      <c r="T40" s="21">
        <v>8.001917560573073</v>
      </c>
      <c r="U40" s="43">
        <v>5.7</v>
      </c>
      <c r="V40" s="20">
        <v>7.900080968079591</v>
      </c>
      <c r="W40" s="42">
        <v>5.8</v>
      </c>
      <c r="X40" s="20">
        <v>7.8581106121134745</v>
      </c>
    </row>
    <row r="41" spans="2:24" ht="13.5">
      <c r="B41" s="18" t="s">
        <v>92</v>
      </c>
      <c r="C41" s="22">
        <v>5.5</v>
      </c>
      <c r="D41" s="23">
        <v>7.46243347035631</v>
      </c>
      <c r="E41" s="22">
        <v>5.4</v>
      </c>
      <c r="F41" s="23">
        <v>7.343405839074392</v>
      </c>
      <c r="G41" s="22">
        <v>4.8</v>
      </c>
      <c r="H41" s="24">
        <v>6.707783529389892</v>
      </c>
      <c r="I41" s="22">
        <v>5.8</v>
      </c>
      <c r="J41" s="23">
        <v>7.913437390186946</v>
      </c>
      <c r="K41" s="22">
        <v>5.9</v>
      </c>
      <c r="L41" s="23">
        <v>8.006582688767118</v>
      </c>
      <c r="M41" s="22">
        <v>5.7</v>
      </c>
      <c r="N41" s="23">
        <v>7.731464163529753</v>
      </c>
      <c r="O41" s="22">
        <v>5.5</v>
      </c>
      <c r="P41" s="23">
        <v>7.648351389680097</v>
      </c>
      <c r="Q41" s="22">
        <v>6</v>
      </c>
      <c r="R41" s="24">
        <v>8.057414818420842</v>
      </c>
      <c r="S41" s="22">
        <v>6.2</v>
      </c>
      <c r="T41" s="25">
        <v>8.200115771862453</v>
      </c>
      <c r="U41" s="22">
        <v>6.1</v>
      </c>
      <c r="V41" s="24">
        <v>8.097111484356102</v>
      </c>
      <c r="W41" s="22">
        <v>6</v>
      </c>
      <c r="X41" s="24">
        <v>8.051476053128088</v>
      </c>
    </row>
    <row r="42" spans="2:24" ht="13.5">
      <c r="B42" s="26" t="s">
        <v>93</v>
      </c>
      <c r="C42" s="27">
        <f aca="true" t="shared" si="5" ref="C42:W42">AVERAGE(C36:C41)</f>
        <v>6.316666666666667</v>
      </c>
      <c r="D42" s="32">
        <v>6.990240836674682</v>
      </c>
      <c r="E42" s="29">
        <f t="shared" si="5"/>
        <v>6.216666666666666</v>
      </c>
      <c r="F42" s="32">
        <v>6.8713260269999425</v>
      </c>
      <c r="G42" s="29">
        <f t="shared" si="5"/>
        <v>5.533333333333332</v>
      </c>
      <c r="H42" s="31">
        <v>6.222546043597458</v>
      </c>
      <c r="I42" s="27">
        <f t="shared" si="5"/>
        <v>6.6499999999999995</v>
      </c>
      <c r="J42" s="32">
        <v>7.419609228667592</v>
      </c>
      <c r="K42" s="29">
        <f t="shared" si="5"/>
        <v>6.733333333333333</v>
      </c>
      <c r="L42" s="32">
        <v>7.5129436439092965</v>
      </c>
      <c r="M42" s="41">
        <f t="shared" si="5"/>
        <v>6.583333333333335</v>
      </c>
      <c r="N42" s="32">
        <v>7.241382569637897</v>
      </c>
      <c r="O42" s="29">
        <f t="shared" si="5"/>
        <v>6.333333333333333</v>
      </c>
      <c r="P42" s="32">
        <v>7.158117553988418</v>
      </c>
      <c r="Q42" s="29">
        <f t="shared" si="5"/>
        <v>6.866666666666667</v>
      </c>
      <c r="R42" s="31">
        <v>7.557193959165818</v>
      </c>
      <c r="S42" s="27">
        <f t="shared" si="5"/>
        <v>6.983333333333333</v>
      </c>
      <c r="T42" s="28">
        <v>7.707749501091928</v>
      </c>
      <c r="U42" s="29">
        <f t="shared" si="5"/>
        <v>6.883333333333334</v>
      </c>
      <c r="V42" s="31">
        <v>7.607624681552477</v>
      </c>
      <c r="W42" s="27">
        <f t="shared" si="5"/>
        <v>6.866666666666666</v>
      </c>
      <c r="X42" s="31">
        <v>7.571053371653747</v>
      </c>
    </row>
    <row r="43" spans="2:24" ht="14.25" thickBot="1">
      <c r="B43" s="35" t="s">
        <v>94</v>
      </c>
      <c r="C43" s="44">
        <f>AVERAGE(C6:C10,C12:C16,C18:C22,C24:C28,C30:C34,C36:C41)</f>
        <v>6.435483870967744</v>
      </c>
      <c r="D43" s="45">
        <v>4.862499916545333</v>
      </c>
      <c r="E43" s="44">
        <f>AVERAGE(E6:E10,E12:E16,E18:E22,E24:E28,E30:E34,E36:E41)</f>
        <v>6.3741935483870975</v>
      </c>
      <c r="F43" s="45">
        <v>4.770540518969209</v>
      </c>
      <c r="G43" s="44">
        <f>AVERAGE(G6:G10,G12:G16,G18:G22,G24:G28,G30:G34,G36:G41)</f>
        <v>5.622580645161291</v>
      </c>
      <c r="H43" s="46">
        <v>4.056934717795828</v>
      </c>
      <c r="I43" s="44">
        <f>AVERAGE(I6:I10,I12:I16,I18:I22,I24:I28,I30:I34,I36:I41)</f>
        <v>6.719354838709678</v>
      </c>
      <c r="J43" s="45">
        <v>5.234821955471251</v>
      </c>
      <c r="K43" s="44">
        <f>AVERAGE(K6:K10,K12:K16,K18:K22,K24:K28,K30:K34,K36:K41)</f>
        <v>6.83225806451613</v>
      </c>
      <c r="L43" s="45">
        <v>5.3360572876003225</v>
      </c>
      <c r="M43" s="47">
        <f>AVERAGE(M6:M10,M12:M16,M18:M22,M24:M28,M30:M34,M36:M41)</f>
        <v>6.67741935483871</v>
      </c>
      <c r="N43" s="45">
        <v>5.053576985857885</v>
      </c>
      <c r="O43" s="44">
        <f>AVERAGE(O6:O10,O12:O16,O18:O22,O24:O28,O30:O34,O36:O41)</f>
        <v>6.367741935483871</v>
      </c>
      <c r="P43" s="45">
        <v>4.946444254834499</v>
      </c>
      <c r="Q43" s="44">
        <f>AVERAGE(Q6:Q10,Q12:Q16,Q18:Q22,Q24:Q28,Q30:Q34,Q36:Q41)</f>
        <v>6.883870967741935</v>
      </c>
      <c r="R43" s="46">
        <v>5.359513833204863</v>
      </c>
      <c r="S43" s="44">
        <f>AVERAGE(S6:S10,S12:S16,S18:S22,S24:S28,S30:S34,S36:S41)</f>
        <v>7.070967741935483</v>
      </c>
      <c r="T43" s="48">
        <v>5.549027609329284</v>
      </c>
      <c r="U43" s="44">
        <f>AVERAGE(U6:U10,U12:U16,U18:U22,U24:U28,U30:U34,U36:U41)</f>
        <v>6.974193548387096</v>
      </c>
      <c r="V43" s="46">
        <v>5.452832489990942</v>
      </c>
      <c r="W43" s="44">
        <f>AVERAGE(W6:W10,W12:W16,W18:W22,W24:W28,W30:W34,W36:W41)</f>
        <v>6.935483870967742</v>
      </c>
      <c r="X43" s="46">
        <v>5.443459939053337</v>
      </c>
    </row>
  </sheetData>
  <mergeCells count="18">
    <mergeCell ref="C3:H3"/>
    <mergeCell ref="I3:R3"/>
    <mergeCell ref="S3:V3"/>
    <mergeCell ref="W3:X3"/>
    <mergeCell ref="C4:D4"/>
    <mergeCell ref="E4:F4"/>
    <mergeCell ref="G4:H4"/>
    <mergeCell ref="I4:J4"/>
    <mergeCell ref="B1:X1"/>
    <mergeCell ref="W2:X2"/>
    <mergeCell ref="B2:C2"/>
    <mergeCell ref="S4:T4"/>
    <mergeCell ref="U4:V4"/>
    <mergeCell ref="W4:X4"/>
    <mergeCell ref="K4:L4"/>
    <mergeCell ref="M4:N4"/>
    <mergeCell ref="O4:P4"/>
    <mergeCell ref="Q4:R4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2"/>
  <sheetViews>
    <sheetView showGridLines="0" showRowColHeaders="0" showOutlineSymbols="0" zoomScale="85" zoomScaleNormal="85" workbookViewId="0" topLeftCell="B1">
      <selection activeCell="H47" sqref="H47"/>
    </sheetView>
  </sheetViews>
  <sheetFormatPr defaultColWidth="9.00390625" defaultRowHeight="13.5"/>
  <cols>
    <col min="1" max="1" width="2.875" style="0" customWidth="1"/>
    <col min="2" max="2" width="9.50390625" style="0" bestFit="1" customWidth="1"/>
    <col min="3" max="3" width="6.375" style="0" customWidth="1"/>
    <col min="4" max="4" width="6.00390625" style="0" bestFit="1" customWidth="1"/>
    <col min="5" max="5" width="6.375" style="0" bestFit="1" customWidth="1"/>
    <col min="6" max="6" width="6.00390625" style="0" bestFit="1" customWidth="1"/>
    <col min="7" max="7" width="6.375" style="0" bestFit="1" customWidth="1"/>
    <col min="8" max="8" width="6.00390625" style="0" bestFit="1" customWidth="1"/>
    <col min="9" max="9" width="6.375" style="0" bestFit="1" customWidth="1"/>
    <col min="10" max="10" width="6.00390625" style="0" bestFit="1" customWidth="1"/>
    <col min="11" max="11" width="6.375" style="0" bestFit="1" customWidth="1"/>
    <col min="12" max="12" width="6.00390625" style="0" bestFit="1" customWidth="1"/>
    <col min="13" max="13" width="6.375" style="0" bestFit="1" customWidth="1"/>
    <col min="14" max="14" width="6.00390625" style="0" bestFit="1" customWidth="1"/>
    <col min="15" max="15" width="6.375" style="0" bestFit="1" customWidth="1"/>
    <col min="16" max="16" width="6.00390625" style="0" bestFit="1" customWidth="1"/>
    <col min="17" max="17" width="6.375" style="0" bestFit="1" customWidth="1"/>
    <col min="18" max="18" width="6.00390625" style="0" bestFit="1" customWidth="1"/>
    <col min="19" max="19" width="6.375" style="0" bestFit="1" customWidth="1"/>
    <col min="20" max="20" width="6.00390625" style="0" bestFit="1" customWidth="1"/>
    <col min="21" max="21" width="6.375" style="0" bestFit="1" customWidth="1"/>
    <col min="22" max="22" width="6.00390625" style="0" bestFit="1" customWidth="1"/>
    <col min="23" max="23" width="6.375" style="0" bestFit="1" customWidth="1"/>
    <col min="24" max="24" width="6.00390625" style="0" bestFit="1" customWidth="1"/>
  </cols>
  <sheetData>
    <row r="1" spans="2:24" ht="17.25">
      <c r="B1" s="76" t="s">
        <v>55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</row>
    <row r="2" spans="2:24" ht="14.25" thickBot="1">
      <c r="B2" s="77" t="s">
        <v>29</v>
      </c>
      <c r="C2" s="7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77"/>
      <c r="X2" s="77"/>
    </row>
    <row r="3" spans="2:24" ht="13.5">
      <c r="B3" s="2"/>
      <c r="C3" s="83" t="s">
        <v>30</v>
      </c>
      <c r="D3" s="84"/>
      <c r="E3" s="84"/>
      <c r="F3" s="84"/>
      <c r="G3" s="84"/>
      <c r="H3" s="85"/>
      <c r="I3" s="83" t="s">
        <v>31</v>
      </c>
      <c r="J3" s="84"/>
      <c r="K3" s="84"/>
      <c r="L3" s="84"/>
      <c r="M3" s="84"/>
      <c r="N3" s="84"/>
      <c r="O3" s="84"/>
      <c r="P3" s="84"/>
      <c r="Q3" s="84"/>
      <c r="R3" s="85"/>
      <c r="S3" s="83" t="s">
        <v>32</v>
      </c>
      <c r="T3" s="84"/>
      <c r="U3" s="84"/>
      <c r="V3" s="85"/>
      <c r="W3" s="84" t="s">
        <v>33</v>
      </c>
      <c r="X3" s="85"/>
    </row>
    <row r="4" spans="2:24" ht="13.5">
      <c r="B4" s="3"/>
      <c r="C4" s="78" t="s">
        <v>34</v>
      </c>
      <c r="D4" s="79"/>
      <c r="E4" s="80" t="s">
        <v>35</v>
      </c>
      <c r="F4" s="79"/>
      <c r="G4" s="82" t="s">
        <v>36</v>
      </c>
      <c r="H4" s="81"/>
      <c r="I4" s="78" t="s">
        <v>37</v>
      </c>
      <c r="J4" s="79"/>
      <c r="K4" s="80" t="s">
        <v>38</v>
      </c>
      <c r="L4" s="79"/>
      <c r="M4" s="82" t="s">
        <v>39</v>
      </c>
      <c r="N4" s="79"/>
      <c r="O4" s="82" t="s">
        <v>40</v>
      </c>
      <c r="P4" s="79"/>
      <c r="Q4" s="82" t="s">
        <v>41</v>
      </c>
      <c r="R4" s="81"/>
      <c r="S4" s="78" t="s">
        <v>42</v>
      </c>
      <c r="T4" s="79"/>
      <c r="U4" s="80" t="s">
        <v>43</v>
      </c>
      <c r="V4" s="81"/>
      <c r="W4" s="82" t="s">
        <v>44</v>
      </c>
      <c r="X4" s="81"/>
    </row>
    <row r="5" spans="2:24" ht="13.5">
      <c r="B5" s="4"/>
      <c r="C5" s="5" t="s">
        <v>45</v>
      </c>
      <c r="D5" s="6" t="s">
        <v>46</v>
      </c>
      <c r="E5" s="7" t="s">
        <v>45</v>
      </c>
      <c r="F5" s="6" t="s">
        <v>46</v>
      </c>
      <c r="G5" s="8" t="s">
        <v>45</v>
      </c>
      <c r="H5" s="9" t="s">
        <v>46</v>
      </c>
      <c r="I5" s="5" t="s">
        <v>45</v>
      </c>
      <c r="J5" s="6" t="s">
        <v>46</v>
      </c>
      <c r="K5" s="7" t="s">
        <v>45</v>
      </c>
      <c r="L5" s="6" t="s">
        <v>46</v>
      </c>
      <c r="M5" s="8" t="s">
        <v>45</v>
      </c>
      <c r="N5" s="10" t="s">
        <v>46</v>
      </c>
      <c r="O5" s="8" t="s">
        <v>45</v>
      </c>
      <c r="P5" s="10" t="s">
        <v>46</v>
      </c>
      <c r="Q5" s="8" t="s">
        <v>45</v>
      </c>
      <c r="R5" s="9" t="s">
        <v>46</v>
      </c>
      <c r="S5" s="5" t="s">
        <v>45</v>
      </c>
      <c r="T5" s="6" t="s">
        <v>46</v>
      </c>
      <c r="U5" s="7" t="s">
        <v>45</v>
      </c>
      <c r="V5" s="11" t="s">
        <v>46</v>
      </c>
      <c r="W5" s="8" t="s">
        <v>45</v>
      </c>
      <c r="X5" s="9" t="s">
        <v>46</v>
      </c>
    </row>
    <row r="6" spans="2:24" ht="13.5">
      <c r="B6" s="12" t="s">
        <v>54</v>
      </c>
      <c r="C6" s="13">
        <v>5.7</v>
      </c>
      <c r="D6" s="14">
        <v>7.652669666788783</v>
      </c>
      <c r="E6" s="15">
        <v>5.6</v>
      </c>
      <c r="F6" s="14">
        <v>7.534054827138596</v>
      </c>
      <c r="G6" s="15">
        <v>4.9</v>
      </c>
      <c r="H6" s="16">
        <v>6.903383729047086</v>
      </c>
      <c r="I6" s="13">
        <v>5.7</v>
      </c>
      <c r="J6" s="14">
        <v>8.112447566114163</v>
      </c>
      <c r="K6" s="15">
        <v>5.9</v>
      </c>
      <c r="L6" s="14">
        <v>8.205686291922994</v>
      </c>
      <c r="M6" s="15">
        <v>5.6</v>
      </c>
      <c r="N6" s="14">
        <v>7.9285734452625</v>
      </c>
      <c r="O6" s="15">
        <v>5.3</v>
      </c>
      <c r="P6" s="14">
        <v>7.845117154138467</v>
      </c>
      <c r="Q6" s="15">
        <v>6</v>
      </c>
      <c r="R6" s="16">
        <v>8.259119145241371</v>
      </c>
      <c r="S6" s="13">
        <v>6.2</v>
      </c>
      <c r="T6" s="17">
        <v>8.398861639445503</v>
      </c>
      <c r="U6" s="15">
        <v>6.1</v>
      </c>
      <c r="V6" s="16">
        <v>8.294706623643787</v>
      </c>
      <c r="W6" s="13">
        <v>6</v>
      </c>
      <c r="X6" s="16">
        <v>8.245397679757478</v>
      </c>
    </row>
    <row r="7" spans="2:24" ht="13.5">
      <c r="B7" s="18" t="s">
        <v>0</v>
      </c>
      <c r="C7" s="13">
        <v>7.1</v>
      </c>
      <c r="D7" s="19">
        <v>7.843184168544389</v>
      </c>
      <c r="E7" s="13">
        <v>7.1</v>
      </c>
      <c r="F7" s="19">
        <v>7.725156704540352</v>
      </c>
      <c r="G7" s="13">
        <v>6.4</v>
      </c>
      <c r="H7" s="20">
        <v>7.09927032220586</v>
      </c>
      <c r="I7" s="13">
        <v>7.5</v>
      </c>
      <c r="J7" s="19">
        <v>8.31166405245472</v>
      </c>
      <c r="K7" s="13">
        <v>7.7</v>
      </c>
      <c r="L7" s="19">
        <v>8.405064067473866</v>
      </c>
      <c r="M7" s="13">
        <v>7.5</v>
      </c>
      <c r="N7" s="19">
        <v>8.125729204008234</v>
      </c>
      <c r="O7" s="13">
        <v>7.1</v>
      </c>
      <c r="P7" s="19">
        <v>8.041773787841269</v>
      </c>
      <c r="Q7" s="13">
        <v>7.8</v>
      </c>
      <c r="R7" s="20">
        <v>8.46106012142661</v>
      </c>
      <c r="S7" s="13">
        <v>7.9</v>
      </c>
      <c r="T7" s="21">
        <v>8.597935608986878</v>
      </c>
      <c r="U7" s="13">
        <v>7.8</v>
      </c>
      <c r="V7" s="20">
        <v>8.492664071580602</v>
      </c>
      <c r="W7" s="13">
        <v>7.6</v>
      </c>
      <c r="X7" s="20">
        <v>8.439683559086232</v>
      </c>
    </row>
    <row r="8" spans="2:24" ht="13.5">
      <c r="B8" s="18" t="s">
        <v>1</v>
      </c>
      <c r="C8" s="13">
        <v>8.1</v>
      </c>
      <c r="D8" s="19">
        <v>8.033832442685172</v>
      </c>
      <c r="E8" s="13">
        <v>8.1</v>
      </c>
      <c r="F8" s="19">
        <v>7.9165543271319265</v>
      </c>
      <c r="G8" s="13">
        <v>7.4</v>
      </c>
      <c r="H8" s="20">
        <v>7.295271068201643</v>
      </c>
      <c r="I8" s="13">
        <v>8.2</v>
      </c>
      <c r="J8" s="19">
        <v>8.510880000269708</v>
      </c>
      <c r="K8" s="13">
        <v>8.5</v>
      </c>
      <c r="L8" s="19">
        <v>8.604505828652464</v>
      </c>
      <c r="M8" s="13">
        <v>8.2</v>
      </c>
      <c r="N8" s="19">
        <v>8.322732365371465</v>
      </c>
      <c r="O8" s="13">
        <v>7.8</v>
      </c>
      <c r="P8" s="19">
        <v>8.238132675336868</v>
      </c>
      <c r="Q8" s="13">
        <v>8.6</v>
      </c>
      <c r="R8" s="20">
        <v>8.663017024599998</v>
      </c>
      <c r="S8" s="13">
        <v>8.7</v>
      </c>
      <c r="T8" s="21">
        <v>8.797122067647042</v>
      </c>
      <c r="U8" s="13">
        <v>8.6</v>
      </c>
      <c r="V8" s="20">
        <v>8.690785701400317</v>
      </c>
      <c r="W8" s="13">
        <v>8.4</v>
      </c>
      <c r="X8" s="20">
        <v>8.634144825306187</v>
      </c>
    </row>
    <row r="9" spans="2:24" ht="13.5">
      <c r="B9" s="18" t="s">
        <v>2</v>
      </c>
      <c r="C9" s="13">
        <v>7.7</v>
      </c>
      <c r="D9" s="19">
        <v>8.224474829937034</v>
      </c>
      <c r="E9" s="13">
        <v>7.6</v>
      </c>
      <c r="F9" s="19">
        <v>8.108094611609387</v>
      </c>
      <c r="G9" s="13">
        <v>7</v>
      </c>
      <c r="H9" s="20">
        <v>7.491218672819709</v>
      </c>
      <c r="I9" s="13">
        <v>8.2</v>
      </c>
      <c r="J9" s="19">
        <v>8.70989384570877</v>
      </c>
      <c r="K9" s="13">
        <v>8.3</v>
      </c>
      <c r="L9" s="19">
        <v>8.803806162152286</v>
      </c>
      <c r="M9" s="13">
        <v>8.2</v>
      </c>
      <c r="N9" s="19">
        <v>8.519389899111838</v>
      </c>
      <c r="O9" s="13">
        <v>7.8</v>
      </c>
      <c r="P9" s="19">
        <v>8.43401200487766</v>
      </c>
      <c r="Q9" s="13">
        <v>8.4</v>
      </c>
      <c r="R9" s="20">
        <v>8.864774769359142</v>
      </c>
      <c r="S9" s="13">
        <v>8.5</v>
      </c>
      <c r="T9" s="21">
        <v>8.996210293957919</v>
      </c>
      <c r="U9" s="13">
        <v>8.4</v>
      </c>
      <c r="V9" s="20">
        <v>8.88887838058111</v>
      </c>
      <c r="W9" s="13">
        <v>8.3</v>
      </c>
      <c r="X9" s="20">
        <v>8.82859646066302</v>
      </c>
    </row>
    <row r="10" spans="2:24" ht="13.5">
      <c r="B10" s="18" t="s">
        <v>3</v>
      </c>
      <c r="C10" s="22">
        <v>8.3</v>
      </c>
      <c r="D10" s="23">
        <v>8.4149768982677</v>
      </c>
      <c r="E10" s="22">
        <v>8.3</v>
      </c>
      <c r="F10" s="23">
        <v>8.299629001444902</v>
      </c>
      <c r="G10" s="22">
        <v>7.5</v>
      </c>
      <c r="H10" s="24">
        <v>7.686951337442272</v>
      </c>
      <c r="I10" s="22">
        <v>8.7</v>
      </c>
      <c r="J10" s="23">
        <v>8.90851012992971</v>
      </c>
      <c r="K10" s="22">
        <v>8.9</v>
      </c>
      <c r="L10" s="23">
        <v>9.002765292825838</v>
      </c>
      <c r="M10" s="22">
        <v>8.6</v>
      </c>
      <c r="N10" s="23">
        <v>8.71551559072303</v>
      </c>
      <c r="O10" s="22">
        <v>8.2</v>
      </c>
      <c r="P10" s="23">
        <v>8.629237452906926</v>
      </c>
      <c r="Q10" s="22">
        <v>9</v>
      </c>
      <c r="R10" s="24">
        <v>9.066124823871647</v>
      </c>
      <c r="S10" s="22">
        <v>9.1</v>
      </c>
      <c r="T10" s="25">
        <v>9.194995375518038</v>
      </c>
      <c r="U10" s="22">
        <v>9</v>
      </c>
      <c r="V10" s="24">
        <v>9.086754743724855</v>
      </c>
      <c r="W10" s="22">
        <v>8.9</v>
      </c>
      <c r="X10" s="24">
        <v>9.022858053542613</v>
      </c>
    </row>
    <row r="11" spans="2:24" ht="13.5">
      <c r="B11" s="26" t="s">
        <v>47</v>
      </c>
      <c r="C11" s="27">
        <f>AVERAGE(C6:C10)</f>
        <v>7.38</v>
      </c>
      <c r="D11" s="28">
        <v>8.033827601244615</v>
      </c>
      <c r="E11" s="29">
        <f>AVERAGE(E6:E10)</f>
        <v>7.340000000000001</v>
      </c>
      <c r="F11" s="30">
        <v>7.916697894373033</v>
      </c>
      <c r="G11" s="29">
        <f>AVERAGE(G6:G10)</f>
        <v>6.640000000000001</v>
      </c>
      <c r="H11" s="31">
        <v>7.295219025943314</v>
      </c>
      <c r="I11" s="27">
        <f>AVERAGE(I6:I10)</f>
        <v>7.659999999999999</v>
      </c>
      <c r="J11" s="32">
        <v>8.510679118895414</v>
      </c>
      <c r="K11" s="29">
        <f>AVERAGE(K6:K10)</f>
        <v>7.860000000000001</v>
      </c>
      <c r="L11" s="32">
        <v>8.60436552860549</v>
      </c>
      <c r="M11" s="29">
        <f>AVERAGE(M6:M10)</f>
        <v>7.619999999999999</v>
      </c>
      <c r="N11" s="32">
        <f>AVERAGE(N6:N10)</f>
        <v>8.322388100895413</v>
      </c>
      <c r="O11" s="29">
        <f>AVERAGE(O6:O10)</f>
        <v>7.24</v>
      </c>
      <c r="P11" s="32">
        <v>8.237654615020238</v>
      </c>
      <c r="Q11" s="29">
        <f>AVERAGE(Q6:Q10)</f>
        <v>7.959999999999999</v>
      </c>
      <c r="R11" s="31">
        <v>8.662819176899754</v>
      </c>
      <c r="S11" s="27">
        <f>AVERAGE(S6:S10)</f>
        <v>8.08</v>
      </c>
      <c r="T11" s="28">
        <v>8.797024997111077</v>
      </c>
      <c r="U11" s="29">
        <f>AVERAGE(U6:U10)</f>
        <v>7.9799999999999995</v>
      </c>
      <c r="V11" s="31">
        <v>8.690757904186134</v>
      </c>
      <c r="W11" s="27">
        <f>AVERAGE(W6:W10)</f>
        <v>7.840000000000001</v>
      </c>
      <c r="X11" s="31">
        <v>8.634136115671106</v>
      </c>
    </row>
    <row r="12" spans="2:24" ht="13.5">
      <c r="B12" s="33" t="s">
        <v>4</v>
      </c>
      <c r="C12" s="13">
        <v>9.5</v>
      </c>
      <c r="D12" s="14">
        <v>8.605209762307204</v>
      </c>
      <c r="E12" s="13">
        <v>9.3</v>
      </c>
      <c r="F12" s="14">
        <v>8.491013902204992</v>
      </c>
      <c r="G12" s="13">
        <v>8.7</v>
      </c>
      <c r="H12" s="16">
        <v>7.8823132725040885</v>
      </c>
      <c r="I12" s="13">
        <v>10.2</v>
      </c>
      <c r="J12" s="14">
        <v>9.106540280585298</v>
      </c>
      <c r="K12" s="13">
        <v>10.3</v>
      </c>
      <c r="L12" s="14">
        <v>9.201189912890216</v>
      </c>
      <c r="M12" s="13">
        <v>10.3</v>
      </c>
      <c r="N12" s="14">
        <v>8.910930770727541</v>
      </c>
      <c r="O12" s="13">
        <v>10.1</v>
      </c>
      <c r="P12" s="14">
        <v>8.823642821773795</v>
      </c>
      <c r="Q12" s="13">
        <v>10.3</v>
      </c>
      <c r="R12" s="16">
        <v>9.26686608400258</v>
      </c>
      <c r="S12" s="13">
        <v>10.3</v>
      </c>
      <c r="T12" s="17">
        <v>9.393279089084027</v>
      </c>
      <c r="U12" s="13">
        <v>10.2</v>
      </c>
      <c r="V12" s="16">
        <v>9.284233927322852</v>
      </c>
      <c r="W12" s="13">
        <v>10.3</v>
      </c>
      <c r="X12" s="16">
        <v>9.216754529375411</v>
      </c>
    </row>
    <row r="13" spans="2:24" ht="13.5">
      <c r="B13" s="33" t="s">
        <v>5</v>
      </c>
      <c r="C13" s="13">
        <v>9.2</v>
      </c>
      <c r="D13" s="19">
        <v>8.795050367772355</v>
      </c>
      <c r="E13" s="13">
        <v>8.9</v>
      </c>
      <c r="F13" s="19">
        <v>8.682111084537114</v>
      </c>
      <c r="G13" s="13">
        <v>8.5</v>
      </c>
      <c r="H13" s="20">
        <v>8.077155172983186</v>
      </c>
      <c r="I13" s="13">
        <v>10.1</v>
      </c>
      <c r="J13" s="19">
        <v>9.303803350558518</v>
      </c>
      <c r="K13" s="13">
        <v>10</v>
      </c>
      <c r="L13" s="19">
        <v>9.398893970909505</v>
      </c>
      <c r="M13" s="13">
        <v>10.3</v>
      </c>
      <c r="N13" s="19">
        <v>9.105464997693161</v>
      </c>
      <c r="O13" s="13">
        <v>10.3</v>
      </c>
      <c r="P13" s="19">
        <v>9.01707062738603</v>
      </c>
      <c r="Q13" s="13">
        <v>10</v>
      </c>
      <c r="R13" s="20">
        <v>9.466805699949838</v>
      </c>
      <c r="S13" s="13">
        <v>10</v>
      </c>
      <c r="T13" s="21">
        <v>9.590870737907023</v>
      </c>
      <c r="U13" s="13">
        <v>10</v>
      </c>
      <c r="V13" s="20">
        <v>9.481142262340631</v>
      </c>
      <c r="W13" s="13">
        <v>9.9</v>
      </c>
      <c r="X13" s="20">
        <v>9.410116850224988</v>
      </c>
    </row>
    <row r="14" spans="2:24" ht="13.5">
      <c r="B14" s="33" t="s">
        <v>6</v>
      </c>
      <c r="C14" s="13">
        <v>10.6</v>
      </c>
      <c r="D14" s="19">
        <v>8.984381740308613</v>
      </c>
      <c r="E14" s="13">
        <v>10.5</v>
      </c>
      <c r="F14" s="19">
        <v>8.872788053346133</v>
      </c>
      <c r="G14" s="13">
        <v>9.9</v>
      </c>
      <c r="H14" s="20">
        <v>8.271334653924336</v>
      </c>
      <c r="I14" s="13">
        <v>11.2</v>
      </c>
      <c r="J14" s="19">
        <v>9.50012670992641</v>
      </c>
      <c r="K14" s="13">
        <v>11.3</v>
      </c>
      <c r="L14" s="19">
        <v>9.595699416106818</v>
      </c>
      <c r="M14" s="13">
        <v>11.2</v>
      </c>
      <c r="N14" s="19">
        <v>9.298956691297482</v>
      </c>
      <c r="O14" s="13">
        <v>10.9</v>
      </c>
      <c r="P14" s="19">
        <v>9.209372633858285</v>
      </c>
      <c r="Q14" s="13">
        <v>11.4</v>
      </c>
      <c r="R14" s="20">
        <v>9.665759850698423</v>
      </c>
      <c r="S14" s="13">
        <v>11.5</v>
      </c>
      <c r="T14" s="21">
        <v>9.787587941467539</v>
      </c>
      <c r="U14" s="13">
        <v>11.4</v>
      </c>
      <c r="V14" s="20">
        <v>9.677313920856559</v>
      </c>
      <c r="W14" s="13">
        <v>11.4</v>
      </c>
      <c r="X14" s="20">
        <v>9.602782679141185</v>
      </c>
    </row>
    <row r="15" spans="2:24" ht="13.5">
      <c r="B15" s="33" t="s">
        <v>7</v>
      </c>
      <c r="C15" s="13">
        <v>11.6</v>
      </c>
      <c r="D15" s="19">
        <v>9.17309319841282</v>
      </c>
      <c r="E15" s="13">
        <v>11.5</v>
      </c>
      <c r="F15" s="19">
        <v>9.062918381925694</v>
      </c>
      <c r="G15" s="13">
        <v>10.9</v>
      </c>
      <c r="H15" s="20">
        <v>8.46471664427261</v>
      </c>
      <c r="I15" s="13">
        <v>12.1</v>
      </c>
      <c r="J15" s="19">
        <v>9.695346687455364</v>
      </c>
      <c r="K15" s="13">
        <v>12.2</v>
      </c>
      <c r="L15" s="19">
        <v>9.791436893869388</v>
      </c>
      <c r="M15" s="13">
        <v>12</v>
      </c>
      <c r="N15" s="19">
        <v>9.491253712108957</v>
      </c>
      <c r="O15" s="13">
        <v>11.7</v>
      </c>
      <c r="P15" s="19">
        <v>9.400410332577525</v>
      </c>
      <c r="Q15" s="13">
        <v>12.3</v>
      </c>
      <c r="R15" s="20">
        <v>9.863554461968485</v>
      </c>
      <c r="S15" s="13">
        <v>12.4</v>
      </c>
      <c r="T15" s="21">
        <v>9.983257373097596</v>
      </c>
      <c r="U15" s="13">
        <v>12.3</v>
      </c>
      <c r="V15" s="20">
        <v>9.872591513313399</v>
      </c>
      <c r="W15" s="13">
        <v>12.3</v>
      </c>
      <c r="X15" s="20">
        <v>9.794597005595666</v>
      </c>
    </row>
    <row r="16" spans="2:24" ht="13.5">
      <c r="B16" s="33" t="s">
        <v>8</v>
      </c>
      <c r="C16" s="22">
        <v>11.2</v>
      </c>
      <c r="D16" s="23">
        <v>9.361080530346612</v>
      </c>
      <c r="E16" s="22">
        <v>11.1</v>
      </c>
      <c r="F16" s="23">
        <v>9.252382010056337</v>
      </c>
      <c r="G16" s="22">
        <v>10.5</v>
      </c>
      <c r="H16" s="24">
        <v>8.657173737580813</v>
      </c>
      <c r="I16" s="22">
        <v>11.3</v>
      </c>
      <c r="J16" s="23">
        <v>9.889309158275132</v>
      </c>
      <c r="K16" s="22">
        <v>11.5</v>
      </c>
      <c r="L16" s="23">
        <v>9.985946388645816</v>
      </c>
      <c r="M16" s="22">
        <v>11.2</v>
      </c>
      <c r="N16" s="23">
        <v>9.68221388511449</v>
      </c>
      <c r="O16" s="22">
        <v>10.8</v>
      </c>
      <c r="P16" s="23">
        <v>9.59005536348475</v>
      </c>
      <c r="Q16" s="22">
        <v>11.6</v>
      </c>
      <c r="R16" s="24">
        <v>10.060025863722341</v>
      </c>
      <c r="S16" s="22">
        <v>11.9</v>
      </c>
      <c r="T16" s="25">
        <v>10.177715441342432</v>
      </c>
      <c r="U16" s="22">
        <v>11.7</v>
      </c>
      <c r="V16" s="24">
        <v>10.066826633287018</v>
      </c>
      <c r="W16" s="22">
        <v>11.6</v>
      </c>
      <c r="X16" s="24">
        <v>9.985412728577758</v>
      </c>
    </row>
    <row r="17" spans="2:24" ht="13.5">
      <c r="B17" s="26" t="s">
        <v>48</v>
      </c>
      <c r="C17" s="27">
        <f>AVERAGE(C12:C16)</f>
        <v>10.419999999999998</v>
      </c>
      <c r="D17" s="32">
        <v>8.983763119829522</v>
      </c>
      <c r="E17" s="29">
        <f>AVERAGE(E12:E16)</f>
        <v>10.260000000000002</v>
      </c>
      <c r="F17" s="32">
        <v>8.872242686414054</v>
      </c>
      <c r="G17" s="29">
        <f>AVERAGE(G12:G16)</f>
        <v>9.7</v>
      </c>
      <c r="H17" s="31">
        <v>8.270538696253006</v>
      </c>
      <c r="I17" s="27">
        <f>AVERAGE(I12:I16)</f>
        <v>10.979999999999999</v>
      </c>
      <c r="J17" s="32">
        <v>9.499025237360145</v>
      </c>
      <c r="K17" s="29">
        <f>AVERAGE(K12:K16)</f>
        <v>11.059999999999999</v>
      </c>
      <c r="L17" s="32">
        <v>9.594633316484348</v>
      </c>
      <c r="M17" s="29">
        <f>AVERAGE(M12:M16)</f>
        <v>11</v>
      </c>
      <c r="N17" s="32">
        <f>AVERAGE(N12:N16)</f>
        <v>9.297764011388328</v>
      </c>
      <c r="O17" s="29">
        <f>AVERAGE(O12:O16)</f>
        <v>10.76</v>
      </c>
      <c r="P17" s="32">
        <v>9.208110355816078</v>
      </c>
      <c r="Q17" s="29">
        <f>AVERAGE(Q12:Q16)</f>
        <v>11.120000000000001</v>
      </c>
      <c r="R17" s="31">
        <v>9.664602392068332</v>
      </c>
      <c r="S17" s="27">
        <f>AVERAGE(S12:S16)</f>
        <v>11.22</v>
      </c>
      <c r="T17" s="28">
        <v>9.786542116579724</v>
      </c>
      <c r="U17" s="29">
        <f>AVERAGE(U12:U16)</f>
        <v>11.120000000000001</v>
      </c>
      <c r="V17" s="31">
        <v>9.676421651424093</v>
      </c>
      <c r="W17" s="27">
        <f>AVERAGE(W12:W16)</f>
        <v>11.100000000000001</v>
      </c>
      <c r="X17" s="31">
        <v>9.601932758583</v>
      </c>
    </row>
    <row r="18" spans="2:24" ht="13.5">
      <c r="B18" s="18" t="s">
        <v>9</v>
      </c>
      <c r="C18" s="13">
        <v>11</v>
      </c>
      <c r="D18" s="14">
        <v>9.548246135191619</v>
      </c>
      <c r="E18" s="13">
        <v>10.9</v>
      </c>
      <c r="F18" s="14">
        <v>9.441065505330133</v>
      </c>
      <c r="G18" s="13">
        <v>10.3</v>
      </c>
      <c r="H18" s="16">
        <v>8.848586498445853</v>
      </c>
      <c r="I18" s="13">
        <v>11.2</v>
      </c>
      <c r="J18" s="14">
        <v>10.081870074742602</v>
      </c>
      <c r="K18" s="13">
        <v>11.4</v>
      </c>
      <c r="L18" s="14">
        <v>10.179077810793217</v>
      </c>
      <c r="M18" s="13">
        <v>11.1</v>
      </c>
      <c r="N18" s="14">
        <v>9.87170546440173</v>
      </c>
      <c r="O18" s="13">
        <v>10.7</v>
      </c>
      <c r="P18" s="14">
        <v>9.77818987676064</v>
      </c>
      <c r="Q18" s="13">
        <v>11.5</v>
      </c>
      <c r="R18" s="16">
        <v>10.255021383709785</v>
      </c>
      <c r="S18" s="13">
        <v>11.8</v>
      </c>
      <c r="T18" s="17">
        <v>10.370808911302944</v>
      </c>
      <c r="U18" s="13">
        <v>11.6</v>
      </c>
      <c r="V18" s="16">
        <v>10.259880347039012</v>
      </c>
      <c r="W18" s="13">
        <v>11.4</v>
      </c>
      <c r="X18" s="16">
        <v>10.17509119420876</v>
      </c>
    </row>
    <row r="19" spans="2:24" ht="13.5">
      <c r="B19" s="18" t="s">
        <v>10</v>
      </c>
      <c r="C19" s="13">
        <v>10.2</v>
      </c>
      <c r="D19" s="19">
        <v>9.734499128431192</v>
      </c>
      <c r="E19" s="13">
        <v>10.2</v>
      </c>
      <c r="F19" s="19">
        <v>9.628862287208824</v>
      </c>
      <c r="G19" s="13">
        <v>9.5</v>
      </c>
      <c r="H19" s="20">
        <v>9.03884372382255</v>
      </c>
      <c r="I19" s="13">
        <v>10.6</v>
      </c>
      <c r="J19" s="19">
        <v>10.272895937886329</v>
      </c>
      <c r="K19" s="13">
        <v>10.7</v>
      </c>
      <c r="L19" s="19">
        <v>10.370691524310239</v>
      </c>
      <c r="M19" s="13">
        <v>10.4</v>
      </c>
      <c r="N19" s="19">
        <v>10.059607536796257</v>
      </c>
      <c r="O19" s="13">
        <v>10.1</v>
      </c>
      <c r="P19" s="19">
        <v>9.964706833498889</v>
      </c>
      <c r="Q19" s="13">
        <v>10.8</v>
      </c>
      <c r="R19" s="20">
        <v>10.448399873965577</v>
      </c>
      <c r="S19" s="13">
        <v>11</v>
      </c>
      <c r="T19" s="21">
        <v>10.562395462611477</v>
      </c>
      <c r="U19" s="13">
        <v>10.9</v>
      </c>
      <c r="V19" s="20">
        <v>10.451623625497662</v>
      </c>
      <c r="W19" s="13">
        <v>10.7</v>
      </c>
      <c r="X19" s="20">
        <v>10.363502685031245</v>
      </c>
    </row>
    <row r="20" spans="2:24" ht="13.5">
      <c r="B20" s="18" t="s">
        <v>11</v>
      </c>
      <c r="C20" s="13">
        <v>10.5</v>
      </c>
      <c r="D20" s="19">
        <v>9.919755412668733</v>
      </c>
      <c r="E20" s="13">
        <v>10.4</v>
      </c>
      <c r="F20" s="19">
        <v>9.815672813567305</v>
      </c>
      <c r="G20" s="13">
        <v>9.9</v>
      </c>
      <c r="H20" s="20">
        <v>9.227842658657774</v>
      </c>
      <c r="I20" s="13">
        <v>11.2</v>
      </c>
      <c r="J20" s="19">
        <v>10.462264207217057</v>
      </c>
      <c r="K20" s="13">
        <v>11.3</v>
      </c>
      <c r="L20" s="19">
        <v>10.56065881278823</v>
      </c>
      <c r="M20" s="13">
        <v>11.1</v>
      </c>
      <c r="N20" s="19">
        <v>10.245810362657188</v>
      </c>
      <c r="O20" s="13">
        <v>10.9</v>
      </c>
      <c r="P20" s="19">
        <v>10.149510244352548</v>
      </c>
      <c r="Q20" s="13">
        <v>11.3</v>
      </c>
      <c r="R20" s="20">
        <v>10.64003216762542</v>
      </c>
      <c r="S20" s="13">
        <v>11.5</v>
      </c>
      <c r="T20" s="21">
        <v>10.752344181124677</v>
      </c>
      <c r="U20" s="13">
        <v>11.3</v>
      </c>
      <c r="V20" s="20">
        <v>10.641937716701992</v>
      </c>
      <c r="W20" s="13">
        <v>11.4</v>
      </c>
      <c r="X20" s="20">
        <v>10.550526858444949</v>
      </c>
    </row>
    <row r="21" spans="2:24" ht="13.5">
      <c r="B21" s="18" t="s">
        <v>12</v>
      </c>
      <c r="C21" s="13">
        <v>11</v>
      </c>
      <c r="D21" s="19">
        <v>10.103937714307158</v>
      </c>
      <c r="E21" s="13">
        <v>11</v>
      </c>
      <c r="F21" s="19">
        <v>10.001404729714926</v>
      </c>
      <c r="G21" s="13">
        <v>10.4</v>
      </c>
      <c r="H21" s="20">
        <v>9.415489165580022</v>
      </c>
      <c r="I21" s="13">
        <v>11.5</v>
      </c>
      <c r="J21" s="19">
        <v>10.64986364709437</v>
      </c>
      <c r="K21" s="13">
        <v>11.6</v>
      </c>
      <c r="L21" s="19">
        <v>10.748862281322987</v>
      </c>
      <c r="M21" s="13">
        <v>11.4</v>
      </c>
      <c r="N21" s="19">
        <v>10.430215652446268</v>
      </c>
      <c r="O21" s="13">
        <v>11.1</v>
      </c>
      <c r="P21" s="19">
        <v>10.332515345542584</v>
      </c>
      <c r="Q21" s="13">
        <v>11.7</v>
      </c>
      <c r="R21" s="20">
        <v>10.82980146389319</v>
      </c>
      <c r="S21" s="13">
        <v>11.8</v>
      </c>
      <c r="T21" s="21">
        <v>10.940535981864741</v>
      </c>
      <c r="U21" s="13">
        <v>11.7</v>
      </c>
      <c r="V21" s="20">
        <v>10.830714457143108</v>
      </c>
      <c r="W21" s="13">
        <v>11.5</v>
      </c>
      <c r="X21" s="20">
        <v>10.736053132089364</v>
      </c>
    </row>
    <row r="22" spans="2:24" ht="13.5">
      <c r="B22" s="18" t="s">
        <v>13</v>
      </c>
      <c r="C22" s="22">
        <v>11.9</v>
      </c>
      <c r="D22" s="23">
        <v>10.28697558721693</v>
      </c>
      <c r="E22" s="22">
        <v>11.6</v>
      </c>
      <c r="F22" s="23">
        <v>10.185972980121734</v>
      </c>
      <c r="G22" s="22">
        <v>11.2</v>
      </c>
      <c r="H22" s="24">
        <v>9.601697848668538</v>
      </c>
      <c r="I22" s="22">
        <v>12.8</v>
      </c>
      <c r="J22" s="23">
        <v>10.835594608253087</v>
      </c>
      <c r="K22" s="22">
        <v>12.8</v>
      </c>
      <c r="L22" s="23">
        <v>10.93519619255189</v>
      </c>
      <c r="M22" s="22">
        <v>12.8</v>
      </c>
      <c r="N22" s="23">
        <v>10.612736778102624</v>
      </c>
      <c r="O22" s="22">
        <v>12.6</v>
      </c>
      <c r="P22" s="23">
        <v>10.513648712021148</v>
      </c>
      <c r="Q22" s="22">
        <v>12.9</v>
      </c>
      <c r="R22" s="24">
        <v>11.017603639469984</v>
      </c>
      <c r="S22" s="22">
        <v>12.9</v>
      </c>
      <c r="T22" s="25">
        <v>11.126863961201206</v>
      </c>
      <c r="U22" s="22">
        <v>12.8</v>
      </c>
      <c r="V22" s="24">
        <v>11.017856520843642</v>
      </c>
      <c r="W22" s="22">
        <v>12.9</v>
      </c>
      <c r="X22" s="24">
        <v>10.919981014313874</v>
      </c>
    </row>
    <row r="23" spans="2:24" ht="13.5">
      <c r="B23" s="26" t="s">
        <v>49</v>
      </c>
      <c r="C23" s="27">
        <f>AVERAGE(C18:C22)</f>
        <v>10.92</v>
      </c>
      <c r="D23" s="32">
        <v>9.918682795563125</v>
      </c>
      <c r="E23" s="29">
        <f>AVERAGE(E18:E22)</f>
        <v>10.82</v>
      </c>
      <c r="F23" s="32">
        <v>9.814595663188584</v>
      </c>
      <c r="G23" s="29">
        <f>AVERAGE(G18:G22)</f>
        <v>10.26</v>
      </c>
      <c r="H23" s="31">
        <v>9.226491979034947</v>
      </c>
      <c r="I23" s="27">
        <f>AVERAGE(I18:I22)</f>
        <v>11.459999999999999</v>
      </c>
      <c r="J23" s="32">
        <v>10.460497695038688</v>
      </c>
      <c r="K23" s="29">
        <f>AVERAGE(K18:K22)</f>
        <v>11.560000000000002</v>
      </c>
      <c r="L23" s="32">
        <v>10.558897324353314</v>
      </c>
      <c r="M23" s="29">
        <f>AVERAGE(M18:M22)</f>
        <v>11.36</v>
      </c>
      <c r="N23" s="32">
        <f>AVERAGE(N18:N22)</f>
        <v>10.244015158880812</v>
      </c>
      <c r="O23" s="29">
        <f>AVERAGE(O18:O22)</f>
        <v>11.08</v>
      </c>
      <c r="P23" s="32">
        <v>10.147714202435163</v>
      </c>
      <c r="Q23" s="29">
        <f>AVERAGE(Q18:Q22)</f>
        <v>11.639999999999999</v>
      </c>
      <c r="R23" s="31">
        <v>10.638171705732791</v>
      </c>
      <c r="S23" s="27">
        <f>AVERAGE(S18:S22)</f>
        <v>11.799999999999999</v>
      </c>
      <c r="T23" s="28">
        <v>10.750589699621008</v>
      </c>
      <c r="U23" s="29">
        <f>AVERAGE(U18:U22)</f>
        <v>11.66</v>
      </c>
      <c r="V23" s="31">
        <v>10.640402533445084</v>
      </c>
      <c r="W23" s="27">
        <f>AVERAGE(W18:W22)</f>
        <v>11.58</v>
      </c>
      <c r="X23" s="31">
        <v>10.549030976817638</v>
      </c>
    </row>
    <row r="24" spans="2:24" ht="13.5">
      <c r="B24" s="18" t="s">
        <v>14</v>
      </c>
      <c r="C24" s="13">
        <v>13.2</v>
      </c>
      <c r="D24" s="14">
        <v>10.468805384609489</v>
      </c>
      <c r="E24" s="13">
        <v>13</v>
      </c>
      <c r="F24" s="14">
        <v>10.369299883304095</v>
      </c>
      <c r="G24" s="13">
        <v>12.5</v>
      </c>
      <c r="H24" s="16">
        <v>9.78639213160902</v>
      </c>
      <c r="I24" s="13">
        <v>13.9</v>
      </c>
      <c r="J24" s="14">
        <v>11.019369243511457</v>
      </c>
      <c r="K24" s="13">
        <v>14</v>
      </c>
      <c r="L24" s="14">
        <v>11.119566735411933</v>
      </c>
      <c r="M24" s="13">
        <v>14</v>
      </c>
      <c r="N24" s="14">
        <v>10.79329891867472</v>
      </c>
      <c r="O24" s="13">
        <v>13.8</v>
      </c>
      <c r="P24" s="14">
        <v>10.692848307982137</v>
      </c>
      <c r="Q24" s="13">
        <v>14.1</v>
      </c>
      <c r="R24" s="16">
        <v>11.203347485240695</v>
      </c>
      <c r="S24" s="13">
        <v>14.1</v>
      </c>
      <c r="T24" s="17">
        <v>11.311233676736503</v>
      </c>
      <c r="U24" s="13">
        <v>14</v>
      </c>
      <c r="V24" s="16">
        <v>11.20327760542624</v>
      </c>
      <c r="W24" s="13">
        <v>14.1</v>
      </c>
      <c r="X24" s="16">
        <v>11.102220378225963</v>
      </c>
    </row>
    <row r="25" spans="2:24" ht="13.5">
      <c r="B25" s="18" t="s">
        <v>15</v>
      </c>
      <c r="C25" s="13">
        <v>12.8</v>
      </c>
      <c r="D25" s="19">
        <v>10.649370200508068</v>
      </c>
      <c r="E25" s="13">
        <v>12.7</v>
      </c>
      <c r="F25" s="19">
        <v>10.551315170542175</v>
      </c>
      <c r="G25" s="13">
        <v>12.1</v>
      </c>
      <c r="H25" s="20">
        <v>9.969504290818643</v>
      </c>
      <c r="I25" s="13">
        <v>13</v>
      </c>
      <c r="J25" s="19">
        <v>11.201111657104535</v>
      </c>
      <c r="K25" s="13">
        <v>13.1</v>
      </c>
      <c r="L25" s="19">
        <v>11.301892225650736</v>
      </c>
      <c r="M25" s="13">
        <v>12.8</v>
      </c>
      <c r="N25" s="19">
        <v>10.971839140080492</v>
      </c>
      <c r="O25" s="13">
        <v>12.5</v>
      </c>
      <c r="P25" s="19">
        <v>10.870063475305816</v>
      </c>
      <c r="Q25" s="13">
        <v>13.2</v>
      </c>
      <c r="R25" s="20">
        <v>11.38695486750357</v>
      </c>
      <c r="S25" s="13">
        <v>13.4</v>
      </c>
      <c r="T25" s="21">
        <v>11.493563353836146</v>
      </c>
      <c r="U25" s="13">
        <v>13.3</v>
      </c>
      <c r="V25" s="20">
        <v>11.386902554833409</v>
      </c>
      <c r="W25" s="13">
        <v>13.2</v>
      </c>
      <c r="X25" s="20">
        <v>11.282691678164953</v>
      </c>
    </row>
    <row r="26" spans="2:24" ht="13.5">
      <c r="B26" s="18" t="s">
        <v>16</v>
      </c>
      <c r="C26" s="13">
        <v>12</v>
      </c>
      <c r="D26" s="19">
        <v>10.828619782367094</v>
      </c>
      <c r="E26" s="13">
        <v>12</v>
      </c>
      <c r="F26" s="19">
        <v>10.731955989309501</v>
      </c>
      <c r="G26" s="13">
        <v>11.4</v>
      </c>
      <c r="H26" s="20">
        <v>10.150975444389097</v>
      </c>
      <c r="I26" s="13">
        <v>12.3</v>
      </c>
      <c r="J26" s="19">
        <v>11.380757987506474</v>
      </c>
      <c r="K26" s="13">
        <v>12.4</v>
      </c>
      <c r="L26" s="19">
        <v>11.48210323756172</v>
      </c>
      <c r="M26" s="13">
        <v>12.2</v>
      </c>
      <c r="N26" s="19">
        <v>11.148306409282291</v>
      </c>
      <c r="O26" s="13">
        <v>12</v>
      </c>
      <c r="P26" s="19">
        <v>11.045254860909386</v>
      </c>
      <c r="Q26" s="13">
        <v>12.5</v>
      </c>
      <c r="R26" s="20">
        <v>11.56836081351844</v>
      </c>
      <c r="S26" s="13">
        <v>12.8</v>
      </c>
      <c r="T26" s="21">
        <v>11.673784018225339</v>
      </c>
      <c r="U26" s="13">
        <v>12.6</v>
      </c>
      <c r="V26" s="20">
        <v>11.568667418770097</v>
      </c>
      <c r="W26" s="13">
        <v>12.3</v>
      </c>
      <c r="X26" s="20">
        <v>11.461326107810013</v>
      </c>
    </row>
    <row r="27" spans="2:24" ht="13.5">
      <c r="B27" s="18" t="s">
        <v>17</v>
      </c>
      <c r="C27" s="13">
        <v>12</v>
      </c>
      <c r="D27" s="19">
        <v>11.006510416534454</v>
      </c>
      <c r="E27" s="13">
        <v>12.1</v>
      </c>
      <c r="F27" s="19">
        <v>10.911166872490465</v>
      </c>
      <c r="G27" s="13">
        <v>11.4</v>
      </c>
      <c r="H27" s="20">
        <v>10.330755497951383</v>
      </c>
      <c r="I27" s="13">
        <v>12.2</v>
      </c>
      <c r="J27" s="19">
        <v>11.558256424022964</v>
      </c>
      <c r="K27" s="13">
        <v>12.4</v>
      </c>
      <c r="L27" s="19">
        <v>11.66014266685346</v>
      </c>
      <c r="M27" s="13">
        <v>12</v>
      </c>
      <c r="N27" s="19">
        <v>11.3226615435733</v>
      </c>
      <c r="O27" s="13">
        <v>11.6</v>
      </c>
      <c r="P27" s="19">
        <v>11.218394284349705</v>
      </c>
      <c r="Q27" s="13">
        <v>12.6</v>
      </c>
      <c r="R27" s="20">
        <v>11.747513521637432</v>
      </c>
      <c r="S27" s="13">
        <v>12.8</v>
      </c>
      <c r="T27" s="21">
        <v>11.851839554554992</v>
      </c>
      <c r="U27" s="13">
        <v>12.7</v>
      </c>
      <c r="V27" s="20">
        <v>11.748519449345308</v>
      </c>
      <c r="W27" s="13">
        <v>12.3</v>
      </c>
      <c r="X27" s="20">
        <v>11.638065699494586</v>
      </c>
    </row>
    <row r="28" spans="2:24" ht="13.5">
      <c r="B28" s="18" t="s">
        <v>18</v>
      </c>
      <c r="C28" s="22">
        <v>11.9</v>
      </c>
      <c r="D28" s="23">
        <v>11.18300478837617</v>
      </c>
      <c r="E28" s="22">
        <v>11.9</v>
      </c>
      <c r="F28" s="23">
        <v>11.088899674644537</v>
      </c>
      <c r="G28" s="22">
        <v>11.2</v>
      </c>
      <c r="H28" s="24">
        <v>10.508803048808085</v>
      </c>
      <c r="I28" s="22">
        <v>12.3</v>
      </c>
      <c r="J28" s="23">
        <v>11.733567157846068</v>
      </c>
      <c r="K28" s="22">
        <v>12.5</v>
      </c>
      <c r="L28" s="23">
        <v>11.835965724998475</v>
      </c>
      <c r="M28" s="22">
        <v>12.2</v>
      </c>
      <c r="N28" s="23">
        <v>11.494877096072905</v>
      </c>
      <c r="O28" s="22">
        <v>11.8</v>
      </c>
      <c r="P28" s="23">
        <v>11.389464547384343</v>
      </c>
      <c r="Q28" s="22">
        <v>12.6</v>
      </c>
      <c r="R28" s="24">
        <v>11.924374296763705</v>
      </c>
      <c r="S28" s="22">
        <v>12.7</v>
      </c>
      <c r="T28" s="25">
        <v>12.027686691317747</v>
      </c>
      <c r="U28" s="22">
        <v>12.6</v>
      </c>
      <c r="V28" s="24">
        <v>11.926417035785693</v>
      </c>
      <c r="W28" s="22">
        <v>12.6</v>
      </c>
      <c r="X28" s="24">
        <v>11.8128633646624</v>
      </c>
    </row>
    <row r="29" spans="2:24" ht="13.5">
      <c r="B29" s="26" t="s">
        <v>50</v>
      </c>
      <c r="C29" s="27">
        <f>AVERAGE(C24:C28)</f>
        <v>12.379999999999999</v>
      </c>
      <c r="D29" s="32">
        <v>10.827262114479055</v>
      </c>
      <c r="E29" s="29">
        <f>AVERAGE(E24:E28)</f>
        <v>12.34</v>
      </c>
      <c r="F29" s="32">
        <v>10.730527518058155</v>
      </c>
      <c r="G29" s="29">
        <f>AVERAGE(G24:G28)</f>
        <v>11.719999999999999</v>
      </c>
      <c r="H29" s="31">
        <v>10.149286082715246</v>
      </c>
      <c r="I29" s="27">
        <f>AVERAGE(I24:I28)</f>
        <v>12.74</v>
      </c>
      <c r="J29" s="32">
        <v>11.3786124939983</v>
      </c>
      <c r="K29" s="29">
        <f>AVERAGE(K24:K28)</f>
        <v>12.88</v>
      </c>
      <c r="L29" s="32">
        <v>11.479934118095263</v>
      </c>
      <c r="M29" s="29">
        <f>AVERAGE(M24:M28)</f>
        <v>12.64</v>
      </c>
      <c r="N29" s="32">
        <f>AVERAGE(N24:N28)</f>
        <v>11.146196621536742</v>
      </c>
      <c r="O29" s="29">
        <f>AVERAGE(O24:O28)</f>
        <v>12.34</v>
      </c>
      <c r="P29" s="32">
        <v>11.043205095186277</v>
      </c>
      <c r="Q29" s="29">
        <f>AVERAGE(Q24:Q28)</f>
        <v>13</v>
      </c>
      <c r="R29" s="31">
        <v>11.566110196932769</v>
      </c>
      <c r="S29" s="27">
        <f>AVERAGE(S24:S28)</f>
        <v>13.16</v>
      </c>
      <c r="T29" s="28">
        <v>11.671621458934146</v>
      </c>
      <c r="U29" s="29">
        <f>AVERAGE(U24:U28)</f>
        <v>13.039999999999997</v>
      </c>
      <c r="V29" s="31">
        <v>11.56675681283215</v>
      </c>
      <c r="W29" s="27">
        <f>AVERAGE(W24:W28)</f>
        <v>12.899999999999997</v>
      </c>
      <c r="X29" s="31">
        <v>11.459433445671582</v>
      </c>
    </row>
    <row r="30" spans="2:24" ht="13.5">
      <c r="B30" s="18" t="s">
        <v>19</v>
      </c>
      <c r="C30" s="13">
        <v>12.6</v>
      </c>
      <c r="D30" s="14">
        <v>11.358071818990569</v>
      </c>
      <c r="E30" s="13">
        <v>12.6</v>
      </c>
      <c r="F30" s="14">
        <v>11.265113476744274</v>
      </c>
      <c r="G30" s="13">
        <v>11.9</v>
      </c>
      <c r="H30" s="16">
        <v>10.685085249906765</v>
      </c>
      <c r="I30" s="13">
        <v>12.9</v>
      </c>
      <c r="J30" s="14">
        <v>11.906662268665961</v>
      </c>
      <c r="K30" s="13">
        <v>13.1</v>
      </c>
      <c r="L30" s="14">
        <v>12.009539865835931</v>
      </c>
      <c r="M30" s="13">
        <v>12.8</v>
      </c>
      <c r="N30" s="14">
        <v>11.664937178917985</v>
      </c>
      <c r="O30" s="13">
        <v>12.6</v>
      </c>
      <c r="P30" s="14">
        <v>11.558459187541388</v>
      </c>
      <c r="Q30" s="13">
        <v>13.2</v>
      </c>
      <c r="R30" s="16">
        <v>12.098917412356792</v>
      </c>
      <c r="S30" s="13">
        <v>13.3</v>
      </c>
      <c r="T30" s="17">
        <v>12.201294912965654</v>
      </c>
      <c r="U30" s="13">
        <v>13.2</v>
      </c>
      <c r="V30" s="16">
        <v>12.10232957848114</v>
      </c>
      <c r="W30" s="13">
        <v>13</v>
      </c>
      <c r="X30" s="16">
        <v>11.985682875760412</v>
      </c>
    </row>
    <row r="31" spans="2:24" ht="13.5">
      <c r="B31" s="18" t="s">
        <v>20</v>
      </c>
      <c r="C31" s="13">
        <v>14.6</v>
      </c>
      <c r="D31" s="19">
        <v>11.531686480527847</v>
      </c>
      <c r="E31" s="13">
        <v>14.6</v>
      </c>
      <c r="F31" s="19">
        <v>11.439774460967723</v>
      </c>
      <c r="G31" s="13">
        <v>14</v>
      </c>
      <c r="H31" s="20">
        <v>10.859577635440056</v>
      </c>
      <c r="I31" s="13">
        <v>15.2</v>
      </c>
      <c r="J31" s="19">
        <v>12.077525548324754</v>
      </c>
      <c r="K31" s="13">
        <v>15.3</v>
      </c>
      <c r="L31" s="19">
        <v>12.180844645622338</v>
      </c>
      <c r="M31" s="13">
        <v>15.1</v>
      </c>
      <c r="N31" s="19">
        <v>11.832837226012344</v>
      </c>
      <c r="O31" s="13">
        <v>14.7</v>
      </c>
      <c r="P31" s="19">
        <v>11.725382178073968</v>
      </c>
      <c r="Q31" s="13">
        <v>15.4</v>
      </c>
      <c r="R31" s="20">
        <v>12.271129900663317</v>
      </c>
      <c r="S31" s="13">
        <v>15.5</v>
      </c>
      <c r="T31" s="21">
        <v>12.372646300542456</v>
      </c>
      <c r="U31" s="13">
        <v>15.4</v>
      </c>
      <c r="V31" s="20">
        <v>12.276237303996187</v>
      </c>
      <c r="W31" s="13">
        <v>15.2</v>
      </c>
      <c r="X31" s="20">
        <v>12.156498790219128</v>
      </c>
    </row>
    <row r="32" spans="2:24" ht="13.5">
      <c r="B32" s="18" t="s">
        <v>21</v>
      </c>
      <c r="C32" s="13">
        <v>16</v>
      </c>
      <c r="D32" s="19">
        <v>11.70382959220076</v>
      </c>
      <c r="E32" s="13">
        <v>15.8</v>
      </c>
      <c r="F32" s="19">
        <v>11.612855757262981</v>
      </c>
      <c r="G32" s="13">
        <v>15.3</v>
      </c>
      <c r="H32" s="20">
        <v>11.03226391005303</v>
      </c>
      <c r="I32" s="13">
        <v>16.9</v>
      </c>
      <c r="J32" s="19">
        <v>12.2461522633739</v>
      </c>
      <c r="K32" s="13">
        <v>16.9</v>
      </c>
      <c r="L32" s="19">
        <v>12.349871518132003</v>
      </c>
      <c r="M32" s="13">
        <v>16.8</v>
      </c>
      <c r="N32" s="19">
        <v>11.99858369755513</v>
      </c>
      <c r="O32" s="13">
        <v>16.5</v>
      </c>
      <c r="P32" s="19">
        <v>11.890247576980512</v>
      </c>
      <c r="Q32" s="13">
        <v>16.9</v>
      </c>
      <c r="R32" s="20">
        <v>12.4410112732968</v>
      </c>
      <c r="S32" s="13">
        <v>16.9</v>
      </c>
      <c r="T32" s="21">
        <v>12.541735302591501</v>
      </c>
      <c r="U32" s="13">
        <v>16.9</v>
      </c>
      <c r="V32" s="20">
        <v>12.44813102303961</v>
      </c>
      <c r="W32" s="13">
        <v>16.9</v>
      </c>
      <c r="X32" s="20">
        <v>12.325296317518013</v>
      </c>
    </row>
    <row r="33" spans="2:24" ht="13.5">
      <c r="B33" s="18" t="s">
        <v>22</v>
      </c>
      <c r="C33" s="13">
        <v>12</v>
      </c>
      <c r="D33" s="19">
        <v>11.874487599123173</v>
      </c>
      <c r="E33" s="13">
        <v>11.9</v>
      </c>
      <c r="F33" s="19">
        <v>11.784337263523408</v>
      </c>
      <c r="G33" s="13">
        <v>11.3</v>
      </c>
      <c r="H33" s="20">
        <v>11.203135703815496</v>
      </c>
      <c r="I33" s="13">
        <v>12.5</v>
      </c>
      <c r="J33" s="19">
        <v>12.41254885875673</v>
      </c>
      <c r="K33" s="13">
        <v>12.6</v>
      </c>
      <c r="L33" s="19">
        <v>12.516623566802103</v>
      </c>
      <c r="M33" s="13">
        <v>12.4</v>
      </c>
      <c r="N33" s="19">
        <v>12.162193728908768</v>
      </c>
      <c r="O33" s="13">
        <v>12.2</v>
      </c>
      <c r="P33" s="19">
        <v>12.053079128054591</v>
      </c>
      <c r="Q33" s="13">
        <v>12.7</v>
      </c>
      <c r="R33" s="20">
        <v>12.608573174716659</v>
      </c>
      <c r="S33" s="13">
        <v>12.9</v>
      </c>
      <c r="T33" s="21">
        <v>12.708568438532602</v>
      </c>
      <c r="U33" s="13">
        <v>12.8</v>
      </c>
      <c r="V33" s="20">
        <v>12.618011833725433</v>
      </c>
      <c r="W33" s="13">
        <v>12.6</v>
      </c>
      <c r="X33" s="20">
        <v>12.492071130671585</v>
      </c>
    </row>
    <row r="34" spans="2:24" ht="13.5">
      <c r="B34" s="18" t="s">
        <v>23</v>
      </c>
      <c r="C34" s="22">
        <v>9.5</v>
      </c>
      <c r="D34" s="23">
        <v>12.043652336144685</v>
      </c>
      <c r="E34" s="22">
        <v>9.6</v>
      </c>
      <c r="F34" s="23">
        <v>11.954205441315192</v>
      </c>
      <c r="G34" s="22">
        <v>8.9</v>
      </c>
      <c r="H34" s="24">
        <v>11.372192295274557</v>
      </c>
      <c r="I34" s="22">
        <v>10</v>
      </c>
      <c r="J34" s="23">
        <v>12.57673260517836</v>
      </c>
      <c r="K34" s="22">
        <v>10.1</v>
      </c>
      <c r="L34" s="23">
        <v>12.681115176292655</v>
      </c>
      <c r="M34" s="22">
        <v>9.9</v>
      </c>
      <c r="N34" s="23">
        <v>12.323694726685671</v>
      </c>
      <c r="O34" s="22">
        <v>9.5</v>
      </c>
      <c r="P34" s="23">
        <v>12.213909817186577</v>
      </c>
      <c r="Q34" s="22">
        <v>10.2</v>
      </c>
      <c r="R34" s="24">
        <v>12.773838971561506</v>
      </c>
      <c r="S34" s="22">
        <v>10.3</v>
      </c>
      <c r="T34" s="25">
        <v>12.873163937114391</v>
      </c>
      <c r="U34" s="22">
        <v>10.2</v>
      </c>
      <c r="V34" s="24">
        <v>12.785890772779435</v>
      </c>
      <c r="W34" s="22">
        <v>10.1</v>
      </c>
      <c r="X34" s="24">
        <v>12.656829123797293</v>
      </c>
    </row>
    <row r="35" spans="2:24" ht="13.5">
      <c r="B35" s="26" t="s">
        <v>51</v>
      </c>
      <c r="C35" s="27">
        <f>AVERAGE(C30:C34)</f>
        <v>12.940000000000001</v>
      </c>
      <c r="D35" s="32">
        <v>11.702345565397405</v>
      </c>
      <c r="E35" s="29">
        <f>AVERAGE(E30:E34)</f>
        <v>12.9</v>
      </c>
      <c r="F35" s="32">
        <v>11.611257279962718</v>
      </c>
      <c r="G35" s="29">
        <f>AVERAGE(G30:G34)</f>
        <v>12.28</v>
      </c>
      <c r="H35" s="31">
        <v>11.030450958897982</v>
      </c>
      <c r="I35" s="27">
        <f>AVERAGE(I30:I34)</f>
        <v>13.5</v>
      </c>
      <c r="J35" s="32">
        <v>12.24392430885994</v>
      </c>
      <c r="K35" s="29">
        <f>AVERAGE(K30:K34)</f>
        <v>13.6</v>
      </c>
      <c r="L35" s="32">
        <v>12.347598954537007</v>
      </c>
      <c r="M35" s="29">
        <f>AVERAGE(M30:M34)</f>
        <v>13.4</v>
      </c>
      <c r="N35" s="32">
        <f>AVERAGE(N30:N34)</f>
        <v>11.99644931161598</v>
      </c>
      <c r="O35" s="29">
        <f>AVERAGE(O30:O34)</f>
        <v>13.1</v>
      </c>
      <c r="P35" s="32">
        <v>11.888215577567406</v>
      </c>
      <c r="Q35" s="29">
        <f>AVERAGE(Q30:Q34)</f>
        <v>13.680000000000001</v>
      </c>
      <c r="R35" s="31">
        <v>12.438694146519016</v>
      </c>
      <c r="S35" s="27">
        <f>AVERAGE(S30:S34)</f>
        <v>13.780000000000001</v>
      </c>
      <c r="T35" s="28">
        <v>12.539481778349321</v>
      </c>
      <c r="U35" s="29">
        <f>AVERAGE(U30:U34)</f>
        <v>13.7</v>
      </c>
      <c r="V35" s="31">
        <v>12.446120102404361</v>
      </c>
      <c r="W35" s="27">
        <f>AVERAGE(W30:W34)</f>
        <v>13.559999999999999</v>
      </c>
      <c r="X35" s="31">
        <v>12.323275647593288</v>
      </c>
    </row>
    <row r="36" spans="2:24" ht="13.5">
      <c r="B36" s="18" t="s">
        <v>24</v>
      </c>
      <c r="C36" s="13">
        <v>11.9</v>
      </c>
      <c r="D36" s="14">
        <v>12.211320778862286</v>
      </c>
      <c r="E36" s="13">
        <v>11.9</v>
      </c>
      <c r="F36" s="14">
        <v>12.122453089184608</v>
      </c>
      <c r="G36" s="13">
        <v>11.2</v>
      </c>
      <c r="H36" s="16">
        <v>11.539440305040811</v>
      </c>
      <c r="I36" s="13">
        <v>12.3</v>
      </c>
      <c r="J36" s="14">
        <v>12.738731193045183</v>
      </c>
      <c r="K36" s="13">
        <v>12.4</v>
      </c>
      <c r="L36" s="14">
        <v>12.843371646187467</v>
      </c>
      <c r="M36" s="13">
        <v>12.2</v>
      </c>
      <c r="N36" s="14">
        <v>12.483123915228276</v>
      </c>
      <c r="O36" s="13">
        <v>12</v>
      </c>
      <c r="P36" s="14">
        <v>12.372781387372198</v>
      </c>
      <c r="Q36" s="13">
        <v>12.5</v>
      </c>
      <c r="R36" s="16">
        <v>12.936843281172994</v>
      </c>
      <c r="S36" s="13">
        <v>12.6</v>
      </c>
      <c r="T36" s="17">
        <v>13.035551312940305</v>
      </c>
      <c r="U36" s="13">
        <v>12.6</v>
      </c>
      <c r="V36" s="16">
        <v>12.951788417644018</v>
      </c>
      <c r="W36" s="13">
        <v>12.4</v>
      </c>
      <c r="X36" s="16">
        <v>12.819586117737911</v>
      </c>
    </row>
    <row r="37" spans="2:24" ht="13.5">
      <c r="B37" s="18" t="s">
        <v>25</v>
      </c>
      <c r="C37" s="13">
        <v>12.6</v>
      </c>
      <c r="D37" s="19">
        <v>12.377494783983988</v>
      </c>
      <c r="E37" s="13">
        <v>12.6</v>
      </c>
      <c r="F37" s="19">
        <v>12.289079095640028</v>
      </c>
      <c r="G37" s="13">
        <v>11.8</v>
      </c>
      <c r="H37" s="20">
        <v>11.704893362479059</v>
      </c>
      <c r="I37" s="13">
        <v>12.8</v>
      </c>
      <c r="J37" s="19">
        <v>12.898582276152842</v>
      </c>
      <c r="K37" s="13">
        <v>13</v>
      </c>
      <c r="L37" s="19">
        <v>13.003428749896024</v>
      </c>
      <c r="M37" s="13">
        <v>12.7</v>
      </c>
      <c r="N37" s="19">
        <v>12.640527836927678</v>
      </c>
      <c r="O37" s="13">
        <v>12.3</v>
      </c>
      <c r="P37" s="19">
        <v>12.529743816088908</v>
      </c>
      <c r="Q37" s="13">
        <v>13.1</v>
      </c>
      <c r="R37" s="20">
        <v>13.097631443001175</v>
      </c>
      <c r="S37" s="13">
        <v>13.2</v>
      </c>
      <c r="T37" s="21">
        <v>13.195770884433841</v>
      </c>
      <c r="U37" s="13">
        <v>13.1</v>
      </c>
      <c r="V37" s="20">
        <v>13.11573444270926</v>
      </c>
      <c r="W37" s="13">
        <v>13</v>
      </c>
      <c r="X37" s="20">
        <v>12.980367516006849</v>
      </c>
    </row>
    <row r="38" spans="2:24" ht="13.5">
      <c r="B38" s="18" t="s">
        <v>26</v>
      </c>
      <c r="C38" s="13">
        <v>11.4</v>
      </c>
      <c r="D38" s="19">
        <v>12.542180821194739</v>
      </c>
      <c r="E38" s="13">
        <v>11.5</v>
      </c>
      <c r="F38" s="19">
        <v>12.454088173953078</v>
      </c>
      <c r="G38" s="13">
        <v>10.8</v>
      </c>
      <c r="H38" s="20">
        <v>11.868571748170616</v>
      </c>
      <c r="I38" s="13">
        <v>11.7</v>
      </c>
      <c r="J38" s="19">
        <v>13.05633296857328</v>
      </c>
      <c r="K38" s="13">
        <v>11.9</v>
      </c>
      <c r="L38" s="19">
        <v>13.161332242125486</v>
      </c>
      <c r="M38" s="13">
        <v>11.4</v>
      </c>
      <c r="N38" s="19">
        <v>12.795961810069876</v>
      </c>
      <c r="O38" s="13">
        <v>11.1</v>
      </c>
      <c r="P38" s="19">
        <v>12.684854758878306</v>
      </c>
      <c r="Q38" s="13">
        <v>12</v>
      </c>
      <c r="R38" s="20">
        <v>13.256258936908136</v>
      </c>
      <c r="S38" s="13">
        <v>12.2</v>
      </c>
      <c r="T38" s="21">
        <v>13.353873236949367</v>
      </c>
      <c r="U38" s="13">
        <v>12.1</v>
      </c>
      <c r="V38" s="20">
        <v>13.277767133147147</v>
      </c>
      <c r="W38" s="13">
        <v>11.9</v>
      </c>
      <c r="X38" s="20">
        <v>13.139207913602213</v>
      </c>
    </row>
    <row r="39" spans="2:24" ht="13.5">
      <c r="B39" s="18" t="s">
        <v>27</v>
      </c>
      <c r="C39" s="13">
        <v>13.8</v>
      </c>
      <c r="D39" s="19">
        <v>12.705389698633146</v>
      </c>
      <c r="E39" s="13">
        <v>13.8</v>
      </c>
      <c r="F39" s="19">
        <v>12.61749058095501</v>
      </c>
      <c r="G39" s="13">
        <v>13.1</v>
      </c>
      <c r="H39" s="20">
        <v>12.030502014889656</v>
      </c>
      <c r="I39" s="13">
        <v>14</v>
      </c>
      <c r="J39" s="19">
        <v>13.21203929843696</v>
      </c>
      <c r="K39" s="13">
        <v>14.2</v>
      </c>
      <c r="L39" s="19">
        <v>13.317137318575766</v>
      </c>
      <c r="M39" s="13">
        <v>13.9</v>
      </c>
      <c r="N39" s="19">
        <v>12.949489348114732</v>
      </c>
      <c r="O39" s="13">
        <v>13.7</v>
      </c>
      <c r="P39" s="19">
        <v>12.83817896312151</v>
      </c>
      <c r="Q39" s="13">
        <v>14.3</v>
      </c>
      <c r="R39" s="20">
        <v>13.412790752682197</v>
      </c>
      <c r="S39" s="13">
        <v>14.4</v>
      </c>
      <c r="T39" s="21">
        <v>13.509918635047026</v>
      </c>
      <c r="U39" s="13">
        <v>14.3</v>
      </c>
      <c r="V39" s="20">
        <v>13.437932860048209</v>
      </c>
      <c r="W39" s="13">
        <v>14.1</v>
      </c>
      <c r="X39" s="20">
        <v>13.296150661493838</v>
      </c>
    </row>
    <row r="40" spans="2:24" ht="13.5">
      <c r="B40" s="34" t="s">
        <v>28</v>
      </c>
      <c r="C40" s="13">
        <v>16.9</v>
      </c>
      <c r="D40" s="19">
        <v>12.867136284028119</v>
      </c>
      <c r="E40" s="13">
        <v>16.8</v>
      </c>
      <c r="F40" s="19">
        <v>12.77930182201786</v>
      </c>
      <c r="G40" s="13">
        <v>16.2</v>
      </c>
      <c r="H40" s="20">
        <v>12.190716589889409</v>
      </c>
      <c r="I40" s="13">
        <v>17.3</v>
      </c>
      <c r="J40" s="19">
        <v>13.365765622523444</v>
      </c>
      <c r="K40" s="13">
        <v>17.5</v>
      </c>
      <c r="L40" s="19">
        <v>13.470908031765925</v>
      </c>
      <c r="M40" s="13">
        <v>17.2</v>
      </c>
      <c r="N40" s="19">
        <v>13.101181544499322</v>
      </c>
      <c r="O40" s="13">
        <v>16.9</v>
      </c>
      <c r="P40" s="19">
        <v>12.989787656112776</v>
      </c>
      <c r="Q40" s="13">
        <v>17.6</v>
      </c>
      <c r="R40" s="20">
        <v>13.567300715337364</v>
      </c>
      <c r="S40" s="13">
        <v>17.7</v>
      </c>
      <c r="T40" s="21">
        <v>13.663976388231433</v>
      </c>
      <c r="U40" s="13">
        <v>17.6</v>
      </c>
      <c r="V40" s="20">
        <v>13.59628552075334</v>
      </c>
      <c r="W40" s="13">
        <v>17.5</v>
      </c>
      <c r="X40" s="20">
        <v>13.451247389824253</v>
      </c>
    </row>
    <row r="41" spans="2:24" ht="13.5">
      <c r="B41" s="33" t="s">
        <v>52</v>
      </c>
      <c r="C41" s="27">
        <f>AVERAGE(C36:C40)</f>
        <v>13.319999999999999</v>
      </c>
      <c r="D41" s="32">
        <v>12.540704473340456</v>
      </c>
      <c r="E41" s="29">
        <f>AVERAGE(E36:E40)</f>
        <v>13.319999999999999</v>
      </c>
      <c r="F41" s="32">
        <v>12.452482552350116</v>
      </c>
      <c r="G41" s="29">
        <f>AVERAGE(G36:G40)</f>
        <v>12.62</v>
      </c>
      <c r="H41" s="31">
        <v>11.866824804093909</v>
      </c>
      <c r="I41" s="27">
        <f>AVERAGE(I36:I40)</f>
        <v>13.62</v>
      </c>
      <c r="J41" s="32">
        <v>13.054290271746343</v>
      </c>
      <c r="K41" s="29">
        <f>AVERAGE(K36:K40)</f>
        <v>13.8</v>
      </c>
      <c r="L41" s="32">
        <v>13.159235597710133</v>
      </c>
      <c r="M41" s="29">
        <f>AVERAGE(M36:M40)</f>
        <v>13.479999999999999</v>
      </c>
      <c r="N41" s="32">
        <f>AVERAGE(N36:N40)</f>
        <v>12.794056890967976</v>
      </c>
      <c r="O41" s="29">
        <f>AVERAGE(O36:O40)</f>
        <v>13.2</v>
      </c>
      <c r="P41" s="32">
        <v>12.68306931631474</v>
      </c>
      <c r="Q41" s="29">
        <f>AVERAGE(Q36:Q40)</f>
        <v>13.9</v>
      </c>
      <c r="R41" s="31">
        <v>13.254165025820374</v>
      </c>
      <c r="S41" s="27">
        <f>AVERAGE(S36:S40)</f>
        <v>14.02</v>
      </c>
      <c r="T41" s="28">
        <v>13.351818091520395</v>
      </c>
      <c r="U41" s="29">
        <f>AVERAGE(U36:U40)</f>
        <v>13.939999999999998</v>
      </c>
      <c r="V41" s="31">
        <v>13.275901674860396</v>
      </c>
      <c r="W41" s="27">
        <f>AVERAGE(W36:W40)</f>
        <v>13.780000000000001</v>
      </c>
      <c r="X41" s="31">
        <v>13.137311919733014</v>
      </c>
    </row>
    <row r="42" spans="2:24" ht="14.25" thickBot="1">
      <c r="B42" s="35" t="s">
        <v>53</v>
      </c>
      <c r="C42" s="36">
        <f aca="true" t="shared" si="0" ref="C42:X42">AVERAGE(C6:C10,C12:C16,C18:C22,C24:C28,C30:C34,C36:C40)</f>
        <v>11.226666666666665</v>
      </c>
      <c r="D42" s="37">
        <f t="shared" si="0"/>
        <v>10.334430944975697</v>
      </c>
      <c r="E42" s="38">
        <f t="shared" si="0"/>
        <v>11.163333333333334</v>
      </c>
      <c r="F42" s="37">
        <f t="shared" si="0"/>
        <v>10.232967265724445</v>
      </c>
      <c r="G42" s="38">
        <f t="shared" si="0"/>
        <v>10.536666666666669</v>
      </c>
      <c r="H42" s="39">
        <f t="shared" si="0"/>
        <v>9.639801924489733</v>
      </c>
      <c r="I42" s="36">
        <f t="shared" si="0"/>
        <v>11.66</v>
      </c>
      <c r="J42" s="37">
        <f t="shared" si="0"/>
        <v>10.857838187649804</v>
      </c>
      <c r="K42" s="38">
        <f t="shared" si="0"/>
        <v>11.793333333333333</v>
      </c>
      <c r="L42" s="37">
        <f>AVERAGE(L6:L10,L12:L16,L18:L22,L24:L28,L30:L34,L36:L40)</f>
        <v>10.95744413996426</v>
      </c>
      <c r="M42" s="38">
        <f>AVERAGE(M6:M10,M12:M16,M18:M22,M24:M28,M30:M34,M36:M40)</f>
        <v>11.58333333333333</v>
      </c>
      <c r="N42" s="37">
        <f>AVERAGE(N6:N10,N12:N16,N18:N22,N24:N28,N30:N34,N36:N40)</f>
        <v>10.633478349214208</v>
      </c>
      <c r="O42" s="38">
        <f t="shared" si="0"/>
        <v>11.286666666666667</v>
      </c>
      <c r="P42" s="37">
        <f t="shared" si="0"/>
        <v>10.534661527056649</v>
      </c>
      <c r="Q42" s="38">
        <f t="shared" si="0"/>
        <v>11.883333333333333</v>
      </c>
      <c r="R42" s="39">
        <f t="shared" si="0"/>
        <v>11.03742710732884</v>
      </c>
      <c r="S42" s="36">
        <f t="shared" si="0"/>
        <v>12.01</v>
      </c>
      <c r="T42" s="37">
        <f t="shared" si="0"/>
        <v>11.149513023685946</v>
      </c>
      <c r="U42" s="38">
        <f t="shared" si="0"/>
        <v>11.90666666666667</v>
      </c>
      <c r="V42" s="39">
        <f t="shared" si="0"/>
        <v>11.04939344652537</v>
      </c>
      <c r="W42" s="40">
        <f t="shared" si="0"/>
        <v>11.793333333333333</v>
      </c>
      <c r="X42" s="39">
        <f t="shared" si="0"/>
        <v>10.950853477344934</v>
      </c>
    </row>
  </sheetData>
  <mergeCells count="18">
    <mergeCell ref="B1:X1"/>
    <mergeCell ref="W2:X2"/>
    <mergeCell ref="B2:C2"/>
    <mergeCell ref="S4:T4"/>
    <mergeCell ref="U4:V4"/>
    <mergeCell ref="W4:X4"/>
    <mergeCell ref="K4:L4"/>
    <mergeCell ref="M4:N4"/>
    <mergeCell ref="O4:P4"/>
    <mergeCell ref="Q4:R4"/>
    <mergeCell ref="C4:D4"/>
    <mergeCell ref="E4:F4"/>
    <mergeCell ref="G4:H4"/>
    <mergeCell ref="I4:J4"/>
    <mergeCell ref="C3:H3"/>
    <mergeCell ref="I3:R3"/>
    <mergeCell ref="S3:V3"/>
    <mergeCell ref="W3:X3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3"/>
  <sheetViews>
    <sheetView showGridLines="0" showRowColHeaders="0" showOutlineSymbols="0" zoomScale="85" zoomScaleNormal="85" zoomScaleSheetLayoutView="85" workbookViewId="0" topLeftCell="B1">
      <selection activeCell="C51" sqref="C51"/>
    </sheetView>
  </sheetViews>
  <sheetFormatPr defaultColWidth="9.00390625" defaultRowHeight="13.5"/>
  <cols>
    <col min="1" max="1" width="2.875" style="0" customWidth="1"/>
    <col min="2" max="2" width="9.50390625" style="0" bestFit="1" customWidth="1"/>
    <col min="3" max="3" width="6.375" style="0" customWidth="1"/>
    <col min="4" max="4" width="6.00390625" style="0" bestFit="1" customWidth="1"/>
    <col min="5" max="5" width="6.375" style="0" bestFit="1" customWidth="1"/>
    <col min="6" max="6" width="6.00390625" style="0" bestFit="1" customWidth="1"/>
    <col min="7" max="7" width="6.375" style="0" bestFit="1" customWidth="1"/>
    <col min="8" max="8" width="6.00390625" style="0" bestFit="1" customWidth="1"/>
    <col min="9" max="9" width="6.375" style="0" bestFit="1" customWidth="1"/>
    <col min="10" max="10" width="6.00390625" style="0" bestFit="1" customWidth="1"/>
    <col min="11" max="11" width="6.375" style="0" bestFit="1" customWidth="1"/>
    <col min="12" max="12" width="6.00390625" style="0" bestFit="1" customWidth="1"/>
    <col min="13" max="13" width="6.375" style="0" bestFit="1" customWidth="1"/>
    <col min="14" max="14" width="6.00390625" style="0" bestFit="1" customWidth="1"/>
    <col min="15" max="15" width="6.375" style="0" bestFit="1" customWidth="1"/>
    <col min="16" max="16" width="6.00390625" style="0" bestFit="1" customWidth="1"/>
    <col min="17" max="17" width="6.375" style="0" bestFit="1" customWidth="1"/>
    <col min="18" max="18" width="6.00390625" style="0" bestFit="1" customWidth="1"/>
    <col min="19" max="19" width="6.375" style="0" bestFit="1" customWidth="1"/>
    <col min="20" max="20" width="6.00390625" style="0" bestFit="1" customWidth="1"/>
    <col min="21" max="21" width="6.375" style="0" bestFit="1" customWidth="1"/>
    <col min="22" max="22" width="6.00390625" style="0" bestFit="1" customWidth="1"/>
    <col min="23" max="23" width="6.375" style="0" bestFit="1" customWidth="1"/>
    <col min="24" max="24" width="6.00390625" style="0" bestFit="1" customWidth="1"/>
  </cols>
  <sheetData>
    <row r="1" spans="2:24" ht="17.25">
      <c r="B1" s="76" t="s">
        <v>126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</row>
    <row r="2" spans="2:24" ht="14.25" thickBot="1">
      <c r="B2" s="77" t="s">
        <v>29</v>
      </c>
      <c r="C2" s="7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77"/>
      <c r="X2" s="77"/>
    </row>
    <row r="3" spans="2:24" ht="13.5">
      <c r="B3" s="2"/>
      <c r="C3" s="83" t="s">
        <v>30</v>
      </c>
      <c r="D3" s="84"/>
      <c r="E3" s="84"/>
      <c r="F3" s="84"/>
      <c r="G3" s="84"/>
      <c r="H3" s="85"/>
      <c r="I3" s="83" t="s">
        <v>31</v>
      </c>
      <c r="J3" s="84"/>
      <c r="K3" s="84"/>
      <c r="L3" s="84"/>
      <c r="M3" s="84"/>
      <c r="N3" s="84"/>
      <c r="O3" s="84"/>
      <c r="P3" s="84"/>
      <c r="Q3" s="84"/>
      <c r="R3" s="85"/>
      <c r="S3" s="83" t="s">
        <v>32</v>
      </c>
      <c r="T3" s="84"/>
      <c r="U3" s="84"/>
      <c r="V3" s="85"/>
      <c r="W3" s="84" t="s">
        <v>33</v>
      </c>
      <c r="X3" s="85"/>
    </row>
    <row r="4" spans="2:24" ht="13.5">
      <c r="B4" s="3"/>
      <c r="C4" s="78" t="s">
        <v>34</v>
      </c>
      <c r="D4" s="79"/>
      <c r="E4" s="80" t="s">
        <v>35</v>
      </c>
      <c r="F4" s="79"/>
      <c r="G4" s="82" t="s">
        <v>36</v>
      </c>
      <c r="H4" s="81"/>
      <c r="I4" s="78" t="s">
        <v>37</v>
      </c>
      <c r="J4" s="79"/>
      <c r="K4" s="80" t="s">
        <v>38</v>
      </c>
      <c r="L4" s="79"/>
      <c r="M4" s="82" t="s">
        <v>39</v>
      </c>
      <c r="N4" s="79"/>
      <c r="O4" s="82" t="s">
        <v>40</v>
      </c>
      <c r="P4" s="79"/>
      <c r="Q4" s="82" t="s">
        <v>41</v>
      </c>
      <c r="R4" s="81"/>
      <c r="S4" s="78" t="s">
        <v>42</v>
      </c>
      <c r="T4" s="79"/>
      <c r="U4" s="80" t="s">
        <v>43</v>
      </c>
      <c r="V4" s="81"/>
      <c r="W4" s="82" t="s">
        <v>44</v>
      </c>
      <c r="X4" s="81"/>
    </row>
    <row r="5" spans="2:24" ht="13.5">
      <c r="B5" s="4"/>
      <c r="C5" s="5" t="s">
        <v>45</v>
      </c>
      <c r="D5" s="49" t="s">
        <v>46</v>
      </c>
      <c r="E5" s="50" t="s">
        <v>45</v>
      </c>
      <c r="F5" s="6" t="s">
        <v>46</v>
      </c>
      <c r="G5" s="50" t="s">
        <v>45</v>
      </c>
      <c r="H5" s="9" t="s">
        <v>46</v>
      </c>
      <c r="I5" s="5" t="s">
        <v>45</v>
      </c>
      <c r="J5" s="6" t="s">
        <v>46</v>
      </c>
      <c r="K5" s="50" t="s">
        <v>45</v>
      </c>
      <c r="L5" s="6" t="s">
        <v>46</v>
      </c>
      <c r="M5" s="50" t="s">
        <v>45</v>
      </c>
      <c r="N5" s="10" t="s">
        <v>46</v>
      </c>
      <c r="O5" s="50" t="s">
        <v>45</v>
      </c>
      <c r="P5" s="10" t="s">
        <v>46</v>
      </c>
      <c r="Q5" s="50" t="s">
        <v>45</v>
      </c>
      <c r="R5" s="9" t="s">
        <v>46</v>
      </c>
      <c r="S5" s="5" t="s">
        <v>45</v>
      </c>
      <c r="T5" s="6" t="s">
        <v>46</v>
      </c>
      <c r="U5" s="50" t="s">
        <v>45</v>
      </c>
      <c r="V5" s="11" t="s">
        <v>46</v>
      </c>
      <c r="W5" s="5" t="s">
        <v>45</v>
      </c>
      <c r="X5" s="9" t="s">
        <v>46</v>
      </c>
    </row>
    <row r="6" spans="2:24" ht="13.5">
      <c r="B6" s="12" t="s">
        <v>127</v>
      </c>
      <c r="C6" s="13">
        <v>15.5</v>
      </c>
      <c r="D6" s="17">
        <v>13.027439223469582</v>
      </c>
      <c r="E6" s="13">
        <v>15.4</v>
      </c>
      <c r="F6" s="14">
        <v>12.939542344406064</v>
      </c>
      <c r="G6" s="13">
        <v>14.9</v>
      </c>
      <c r="H6" s="16">
        <v>12.349253361326475</v>
      </c>
      <c r="I6" s="13">
        <v>15.5</v>
      </c>
      <c r="J6" s="14">
        <v>13.517584005761993</v>
      </c>
      <c r="K6" s="13">
        <v>15.8</v>
      </c>
      <c r="L6" s="14">
        <v>13.622716667126719</v>
      </c>
      <c r="M6" s="13">
        <v>15.4</v>
      </c>
      <c r="N6" s="14">
        <v>13.251116427213992</v>
      </c>
      <c r="O6" s="13">
        <v>15</v>
      </c>
      <c r="P6" s="14">
        <v>13.139757911625168</v>
      </c>
      <c r="Q6" s="13">
        <v>15.9</v>
      </c>
      <c r="R6" s="16">
        <v>13.719870771001707</v>
      </c>
      <c r="S6" s="13">
        <v>16</v>
      </c>
      <c r="T6" s="17">
        <v>13.816124174702997</v>
      </c>
      <c r="U6" s="13">
        <v>16</v>
      </c>
      <c r="V6" s="16">
        <v>13.752885948438015</v>
      </c>
      <c r="W6" s="13">
        <v>15.8</v>
      </c>
      <c r="X6" s="16">
        <v>13.604557493079177</v>
      </c>
    </row>
    <row r="7" spans="2:24" ht="13.5">
      <c r="B7" s="18" t="s">
        <v>95</v>
      </c>
      <c r="C7" s="13">
        <v>16.4</v>
      </c>
      <c r="D7" s="21">
        <v>13.186320659696761</v>
      </c>
      <c r="E7" s="13">
        <v>16.4</v>
      </c>
      <c r="F7" s="19">
        <v>13.098237221163007</v>
      </c>
      <c r="G7" s="13">
        <v>15.7</v>
      </c>
      <c r="H7" s="20">
        <v>12.506155251662086</v>
      </c>
      <c r="I7" s="13">
        <v>16.8</v>
      </c>
      <c r="J7" s="19">
        <v>13.667573569901622</v>
      </c>
      <c r="K7" s="13">
        <v>16.9</v>
      </c>
      <c r="L7" s="19">
        <v>13.772643083689504</v>
      </c>
      <c r="M7" s="13">
        <v>16.7</v>
      </c>
      <c r="N7" s="19">
        <v>13.399378287524636</v>
      </c>
      <c r="O7" s="13">
        <v>16.6</v>
      </c>
      <c r="P7" s="19">
        <v>13.288171999219612</v>
      </c>
      <c r="Q7" s="13">
        <v>16.9</v>
      </c>
      <c r="R7" s="20">
        <v>13.870590238391193</v>
      </c>
      <c r="S7" s="13">
        <v>17</v>
      </c>
      <c r="T7" s="21">
        <v>13.96644732788559</v>
      </c>
      <c r="U7" s="13">
        <v>16.9</v>
      </c>
      <c r="V7" s="20">
        <v>13.907801295139633</v>
      </c>
      <c r="W7" s="13">
        <v>16.7</v>
      </c>
      <c r="X7" s="20">
        <v>13.756147580673698</v>
      </c>
    </row>
    <row r="8" spans="2:24" ht="13.5">
      <c r="B8" s="18" t="s">
        <v>96</v>
      </c>
      <c r="C8" s="13">
        <v>17.6</v>
      </c>
      <c r="D8" s="21">
        <v>13.343805951683368</v>
      </c>
      <c r="E8" s="13">
        <v>17.8</v>
      </c>
      <c r="F8" s="19">
        <v>13.255415827659528</v>
      </c>
      <c r="G8" s="13">
        <v>17</v>
      </c>
      <c r="H8" s="20">
        <v>12.661469780869481</v>
      </c>
      <c r="I8" s="13">
        <v>17.9</v>
      </c>
      <c r="J8" s="19">
        <v>13.815819815737417</v>
      </c>
      <c r="K8" s="13">
        <v>18</v>
      </c>
      <c r="L8" s="19">
        <v>13.92077402386601</v>
      </c>
      <c r="M8" s="13">
        <v>17.8</v>
      </c>
      <c r="N8" s="19">
        <v>13.546056987308997</v>
      </c>
      <c r="O8" s="13">
        <v>17.4</v>
      </c>
      <c r="P8" s="19">
        <v>13.435116720576138</v>
      </c>
      <c r="Q8" s="13">
        <v>18.1</v>
      </c>
      <c r="R8" s="20">
        <v>14.019555031022588</v>
      </c>
      <c r="S8" s="13">
        <v>18.3</v>
      </c>
      <c r="T8" s="21">
        <v>14.115038090674362</v>
      </c>
      <c r="U8" s="13">
        <v>18.2</v>
      </c>
      <c r="V8" s="20">
        <v>14.061104392521848</v>
      </c>
      <c r="W8" s="13">
        <v>17.9</v>
      </c>
      <c r="X8" s="20">
        <v>13.906090896566381</v>
      </c>
    </row>
    <row r="9" spans="2:24" ht="13.5">
      <c r="B9" s="18" t="s">
        <v>97</v>
      </c>
      <c r="C9" s="13">
        <v>18.5</v>
      </c>
      <c r="D9" s="21">
        <v>13.499923397181506</v>
      </c>
      <c r="E9" s="13">
        <v>18.4</v>
      </c>
      <c r="F9" s="19">
        <v>13.411111512877975</v>
      </c>
      <c r="G9" s="13">
        <v>17.8</v>
      </c>
      <c r="H9" s="20">
        <v>12.815248622245875</v>
      </c>
      <c r="I9" s="13">
        <v>19</v>
      </c>
      <c r="J9" s="19">
        <v>13.962413923375545</v>
      </c>
      <c r="K9" s="13">
        <v>19.1</v>
      </c>
      <c r="L9" s="19">
        <v>14.067202396944724</v>
      </c>
      <c r="M9" s="13">
        <v>18.8</v>
      </c>
      <c r="N9" s="19">
        <v>13.691247249536577</v>
      </c>
      <c r="O9" s="13">
        <v>18.7</v>
      </c>
      <c r="P9" s="19">
        <v>13.580682737122682</v>
      </c>
      <c r="Q9" s="13">
        <v>19.2</v>
      </c>
      <c r="R9" s="20">
        <v>14.166866855438487</v>
      </c>
      <c r="S9" s="13">
        <v>19.2</v>
      </c>
      <c r="T9" s="21">
        <v>14.261994842491402</v>
      </c>
      <c r="U9" s="13">
        <v>19.2</v>
      </c>
      <c r="V9" s="20">
        <v>14.212873094741033</v>
      </c>
      <c r="W9" s="13">
        <v>19.1</v>
      </c>
      <c r="X9" s="20">
        <v>14.05446671165374</v>
      </c>
    </row>
    <row r="10" spans="2:24" ht="13.5">
      <c r="B10" s="18" t="s">
        <v>98</v>
      </c>
      <c r="C10" s="22">
        <v>16.7</v>
      </c>
      <c r="D10" s="25">
        <v>13.654703959757693</v>
      </c>
      <c r="E10" s="22">
        <v>16.7</v>
      </c>
      <c r="F10" s="23">
        <v>13.565361267437092</v>
      </c>
      <c r="G10" s="22">
        <v>16</v>
      </c>
      <c r="H10" s="24">
        <v>12.967547153577543</v>
      </c>
      <c r="I10" s="22">
        <v>16.5</v>
      </c>
      <c r="J10" s="23">
        <v>14.107452035083467</v>
      </c>
      <c r="K10" s="22">
        <v>16.7</v>
      </c>
      <c r="L10" s="23">
        <v>14.212026541028482</v>
      </c>
      <c r="M10" s="22">
        <v>16.3</v>
      </c>
      <c r="N10" s="23">
        <v>13.835047936452229</v>
      </c>
      <c r="O10" s="22">
        <v>15.9</v>
      </c>
      <c r="P10" s="23">
        <v>13.724963893204075</v>
      </c>
      <c r="Q10" s="22">
        <v>16.9</v>
      </c>
      <c r="R10" s="24">
        <v>14.312632390799498</v>
      </c>
      <c r="S10" s="22">
        <v>17.1</v>
      </c>
      <c r="T10" s="25">
        <v>14.407421304344204</v>
      </c>
      <c r="U10" s="22">
        <v>17.1</v>
      </c>
      <c r="V10" s="24">
        <v>14.363189607820129</v>
      </c>
      <c r="W10" s="22">
        <v>16.7</v>
      </c>
      <c r="X10" s="24">
        <v>14.201359692811646</v>
      </c>
    </row>
    <row r="11" spans="2:24" ht="13.5">
      <c r="B11" s="26" t="s">
        <v>47</v>
      </c>
      <c r="C11" s="27">
        <f>AVERAGE(C6:C10)</f>
        <v>16.94</v>
      </c>
      <c r="D11" s="28">
        <v>13.342438638357782</v>
      </c>
      <c r="E11" s="29">
        <f>AVERAGE(E6:E10)</f>
        <v>16.94</v>
      </c>
      <c r="F11" s="32">
        <v>13.253933634708734</v>
      </c>
      <c r="G11" s="29">
        <f>AVERAGE(G6:G10)</f>
        <v>16.28</v>
      </c>
      <c r="H11" s="31">
        <v>12.659934833936292</v>
      </c>
      <c r="I11" s="27">
        <f>AVERAGE(I6:I10)</f>
        <v>17.139999999999997</v>
      </c>
      <c r="J11" s="32">
        <v>13.814168669972009</v>
      </c>
      <c r="K11" s="29">
        <f>AVERAGE(K6:K10)</f>
        <v>17.300000000000004</v>
      </c>
      <c r="L11" s="32">
        <v>13.919072542531087</v>
      </c>
      <c r="M11" s="29">
        <f>AVERAGE(M6:M10)</f>
        <v>17</v>
      </c>
      <c r="N11" s="32">
        <v>13.795834913565841</v>
      </c>
      <c r="O11" s="29">
        <f>AVERAGE(O6:O10)</f>
        <v>16.720000000000002</v>
      </c>
      <c r="P11" s="32">
        <v>13.433738652349536</v>
      </c>
      <c r="Q11" s="29">
        <f>AVERAGE(Q6:Q10)</f>
        <v>17.4</v>
      </c>
      <c r="R11" s="31">
        <v>14.017903057330694</v>
      </c>
      <c r="S11" s="27">
        <f>AVERAGE(S6:S10)</f>
        <v>17.52</v>
      </c>
      <c r="T11" s="28">
        <v>14.113405148019712</v>
      </c>
      <c r="U11" s="29">
        <f>AVERAGE(U6:U10)</f>
        <v>17.48</v>
      </c>
      <c r="V11" s="31">
        <v>14.05957086773213</v>
      </c>
      <c r="W11" s="27">
        <f>AVERAGE(W6:W10)</f>
        <v>17.240000000000002</v>
      </c>
      <c r="X11" s="31">
        <v>13.90452447495693</v>
      </c>
    </row>
    <row r="12" spans="2:24" ht="13.5">
      <c r="B12" s="33" t="s">
        <v>99</v>
      </c>
      <c r="C12" s="13">
        <v>14</v>
      </c>
      <c r="D12" s="17">
        <v>13.808181001715043</v>
      </c>
      <c r="E12" s="13">
        <v>13.9</v>
      </c>
      <c r="F12" s="14">
        <v>13.718205390280655</v>
      </c>
      <c r="G12" s="13">
        <v>13.3</v>
      </c>
      <c r="H12" s="16">
        <v>13.118424006337218</v>
      </c>
      <c r="I12" s="13">
        <v>14.5</v>
      </c>
      <c r="J12" s="14">
        <v>14.25103452530391</v>
      </c>
      <c r="K12" s="13">
        <v>14.6</v>
      </c>
      <c r="L12" s="14">
        <v>14.355349468202396</v>
      </c>
      <c r="M12" s="13">
        <v>14.3</v>
      </c>
      <c r="N12" s="14">
        <v>13.977561320021666</v>
      </c>
      <c r="O12" s="13">
        <v>14.1</v>
      </c>
      <c r="P12" s="14">
        <v>13.868056538971127</v>
      </c>
      <c r="Q12" s="13">
        <v>14.7</v>
      </c>
      <c r="R12" s="16">
        <v>14.456962455242449</v>
      </c>
      <c r="S12" s="13">
        <v>14.8</v>
      </c>
      <c r="T12" s="17">
        <v>14.551425727151859</v>
      </c>
      <c r="U12" s="13">
        <v>14.7</v>
      </c>
      <c r="V12" s="16">
        <v>14.512139809943351</v>
      </c>
      <c r="W12" s="13">
        <v>14.6</v>
      </c>
      <c r="X12" s="16">
        <v>14.346859252537284</v>
      </c>
    </row>
    <row r="13" spans="2:24" ht="13.5">
      <c r="B13" s="33" t="s">
        <v>100</v>
      </c>
      <c r="C13" s="13">
        <v>15.9</v>
      </c>
      <c r="D13" s="21">
        <v>13.96039002414857</v>
      </c>
      <c r="E13" s="13">
        <v>15.8</v>
      </c>
      <c r="F13" s="19">
        <v>13.869687155857576</v>
      </c>
      <c r="G13" s="13">
        <v>15.2</v>
      </c>
      <c r="H13" s="20">
        <v>13.267940615506019</v>
      </c>
      <c r="I13" s="13">
        <v>16.3</v>
      </c>
      <c r="J13" s="19">
        <v>14.393265262411887</v>
      </c>
      <c r="K13" s="13">
        <v>16.5</v>
      </c>
      <c r="L13" s="19">
        <v>14.497278097753401</v>
      </c>
      <c r="M13" s="13">
        <v>16.2</v>
      </c>
      <c r="N13" s="19">
        <v>14.118892349164463</v>
      </c>
      <c r="O13" s="13">
        <v>15.9</v>
      </c>
      <c r="P13" s="19">
        <v>14.010058857079269</v>
      </c>
      <c r="Q13" s="13">
        <v>16.6</v>
      </c>
      <c r="R13" s="20">
        <v>14.59997116440977</v>
      </c>
      <c r="S13" s="13">
        <v>16.6</v>
      </c>
      <c r="T13" s="21">
        <v>14.69412006863686</v>
      </c>
      <c r="U13" s="13">
        <v>16.7</v>
      </c>
      <c r="V13" s="20">
        <v>14.65981256706285</v>
      </c>
      <c r="W13" s="13">
        <v>16.5</v>
      </c>
      <c r="X13" s="20">
        <v>14.491058883205564</v>
      </c>
    </row>
    <row r="14" spans="2:24" ht="13.5">
      <c r="B14" s="33" t="s">
        <v>101</v>
      </c>
      <c r="C14" s="13">
        <v>16.9</v>
      </c>
      <c r="D14" s="21">
        <v>14.111368415225556</v>
      </c>
      <c r="E14" s="13">
        <v>16.9</v>
      </c>
      <c r="F14" s="19">
        <v>14.019852483514125</v>
      </c>
      <c r="G14" s="13">
        <v>16.2</v>
      </c>
      <c r="H14" s="20">
        <v>13.416160772507967</v>
      </c>
      <c r="I14" s="13">
        <v>17.5</v>
      </c>
      <c r="J14" s="19">
        <v>14.534250866763212</v>
      </c>
      <c r="K14" s="13">
        <v>17.5</v>
      </c>
      <c r="L14" s="19">
        <v>14.637922482260453</v>
      </c>
      <c r="M14" s="13">
        <v>17.4</v>
      </c>
      <c r="N14" s="19">
        <v>14.259147918236254</v>
      </c>
      <c r="O14" s="13">
        <v>17.2</v>
      </c>
      <c r="P14" s="19">
        <v>14.151070197167826</v>
      </c>
      <c r="Q14" s="13">
        <v>17.6</v>
      </c>
      <c r="R14" s="20">
        <v>14.74177508752359</v>
      </c>
      <c r="S14" s="13">
        <v>17.7</v>
      </c>
      <c r="T14" s="21">
        <v>14.835619164075945</v>
      </c>
      <c r="U14" s="13">
        <v>17.7</v>
      </c>
      <c r="V14" s="20">
        <v>14.806299048154848</v>
      </c>
      <c r="W14" s="13">
        <v>17.5</v>
      </c>
      <c r="X14" s="20">
        <v>14.63405547998678</v>
      </c>
    </row>
    <row r="15" spans="2:24" ht="13.5">
      <c r="B15" s="33" t="s">
        <v>102</v>
      </c>
      <c r="C15" s="13">
        <v>15.6</v>
      </c>
      <c r="D15" s="21">
        <v>14.261155207622954</v>
      </c>
      <c r="E15" s="13">
        <v>15.5</v>
      </c>
      <c r="F15" s="19">
        <v>14.168749610701322</v>
      </c>
      <c r="G15" s="13">
        <v>14.9</v>
      </c>
      <c r="H15" s="20">
        <v>13.56315018362538</v>
      </c>
      <c r="I15" s="13">
        <v>15.8</v>
      </c>
      <c r="J15" s="19">
        <v>14.67409996952172</v>
      </c>
      <c r="K15" s="13">
        <v>15.9</v>
      </c>
      <c r="L15" s="19">
        <v>14.777395031340028</v>
      </c>
      <c r="M15" s="13">
        <v>15.6</v>
      </c>
      <c r="N15" s="19">
        <v>14.39843614112841</v>
      </c>
      <c r="O15" s="13">
        <v>15.3</v>
      </c>
      <c r="P15" s="19">
        <v>14.291190421946919</v>
      </c>
      <c r="Q15" s="13">
        <v>16.1</v>
      </c>
      <c r="R15" s="20">
        <v>14.882492406309916</v>
      </c>
      <c r="S15" s="13">
        <v>16.2</v>
      </c>
      <c r="T15" s="21">
        <v>14.976039896162506</v>
      </c>
      <c r="U15" s="13">
        <v>16.2</v>
      </c>
      <c r="V15" s="20">
        <v>14.951692044379772</v>
      </c>
      <c r="W15" s="13">
        <v>15.9</v>
      </c>
      <c r="X15" s="20">
        <v>14.775948656478278</v>
      </c>
    </row>
    <row r="16" spans="2:24" ht="13.5">
      <c r="B16" s="33" t="s">
        <v>103</v>
      </c>
      <c r="C16" s="22">
        <v>9.7</v>
      </c>
      <c r="D16" s="25">
        <v>14.40979084588938</v>
      </c>
      <c r="E16" s="22">
        <v>9.6</v>
      </c>
      <c r="F16" s="23">
        <v>14.316428771473655</v>
      </c>
      <c r="G16" s="22">
        <v>9</v>
      </c>
      <c r="H16" s="24">
        <v>13.708976036129037</v>
      </c>
      <c r="I16" s="22">
        <v>10.2</v>
      </c>
      <c r="J16" s="23">
        <v>14.812922476661079</v>
      </c>
      <c r="K16" s="22">
        <v>10.3</v>
      </c>
      <c r="L16" s="23">
        <v>14.915809737764235</v>
      </c>
      <c r="M16" s="22">
        <v>10.1</v>
      </c>
      <c r="N16" s="23">
        <v>14.536865635230939</v>
      </c>
      <c r="O16" s="22">
        <v>9.8</v>
      </c>
      <c r="P16" s="23">
        <v>14.430519268549897</v>
      </c>
      <c r="Q16" s="22">
        <v>10.4</v>
      </c>
      <c r="R16" s="24">
        <v>15.02224208197358</v>
      </c>
      <c r="S16" s="22">
        <v>10.5</v>
      </c>
      <c r="T16" s="25">
        <v>15.11550036915575</v>
      </c>
      <c r="U16" s="22">
        <v>10.5</v>
      </c>
      <c r="V16" s="24">
        <v>15.096085296288669</v>
      </c>
      <c r="W16" s="22">
        <v>10.3</v>
      </c>
      <c r="X16" s="24">
        <v>14.916840057081956</v>
      </c>
    </row>
    <row r="17" spans="2:24" ht="13.5">
      <c r="B17" s="26" t="s">
        <v>48</v>
      </c>
      <c r="C17" s="27">
        <f>AVERAGE(C12:C16)</f>
        <v>14.419999999999998</v>
      </c>
      <c r="D17" s="28">
        <v>14.1101770989203</v>
      </c>
      <c r="E17" s="29">
        <f>AVERAGE(E12:E16)</f>
        <v>14.34</v>
      </c>
      <c r="F17" s="32">
        <v>14.018584682365466</v>
      </c>
      <c r="G17" s="29">
        <f>AVERAGE(G12:G16)</f>
        <v>13.719999999999999</v>
      </c>
      <c r="H17" s="31">
        <v>13.414930322821125</v>
      </c>
      <c r="I17" s="27">
        <f>AVERAGE(I12:I16)</f>
        <v>14.86</v>
      </c>
      <c r="J17" s="32">
        <v>14.533114620132363</v>
      </c>
      <c r="K17" s="29">
        <f>AVERAGE(K12:K16)</f>
        <v>14.959999999999999</v>
      </c>
      <c r="L17" s="32">
        <v>14.6367509634641</v>
      </c>
      <c r="M17" s="29">
        <f>AVERAGE(M12:M16)</f>
        <v>14.719999999999999</v>
      </c>
      <c r="N17" s="32">
        <v>14.528839720006768</v>
      </c>
      <c r="O17" s="29">
        <f>AVERAGE(O12:O16)</f>
        <v>14.459999999999999</v>
      </c>
      <c r="P17" s="32">
        <v>14.150179056743008</v>
      </c>
      <c r="Q17" s="29">
        <f>AVERAGE(Q12:Q16)</f>
        <v>15.080000000000002</v>
      </c>
      <c r="R17" s="31">
        <v>14.74068863909186</v>
      </c>
      <c r="S17" s="27">
        <f>AVERAGE(S12:S16)</f>
        <v>15.16</v>
      </c>
      <c r="T17" s="28">
        <v>14.834541045036584</v>
      </c>
      <c r="U17" s="29">
        <f>AVERAGE(U12:U16)</f>
        <v>15.16</v>
      </c>
      <c r="V17" s="31">
        <v>14.805205753165897</v>
      </c>
      <c r="W17" s="27">
        <f>AVERAGE(W12:W16)</f>
        <v>14.959999999999999</v>
      </c>
      <c r="X17" s="31">
        <v>14.632952465857972</v>
      </c>
    </row>
    <row r="18" spans="2:24" ht="13.5">
      <c r="B18" s="18" t="s">
        <v>104</v>
      </c>
      <c r="C18" s="13">
        <v>10.4</v>
      </c>
      <c r="D18" s="17">
        <v>14.55731696433307</v>
      </c>
      <c r="E18" s="13">
        <v>10.2</v>
      </c>
      <c r="F18" s="14">
        <v>14.462941881620631</v>
      </c>
      <c r="G18" s="13">
        <v>9.7</v>
      </c>
      <c r="H18" s="16">
        <v>13.85370657420978</v>
      </c>
      <c r="I18" s="13">
        <v>11.1</v>
      </c>
      <c r="J18" s="14">
        <v>14.950828842417325</v>
      </c>
      <c r="K18" s="13">
        <v>11</v>
      </c>
      <c r="L18" s="14">
        <v>15.053281410570591</v>
      </c>
      <c r="M18" s="13">
        <v>10.8</v>
      </c>
      <c r="N18" s="14">
        <v>14.67454481935426</v>
      </c>
      <c r="O18" s="13">
        <v>10.6</v>
      </c>
      <c r="P18" s="14">
        <v>14.569155728617321</v>
      </c>
      <c r="Q18" s="13">
        <v>11.1</v>
      </c>
      <c r="R18" s="16">
        <v>15.161143035285516</v>
      </c>
      <c r="S18" s="13">
        <v>11.3</v>
      </c>
      <c r="T18" s="17">
        <v>15.254119092379774</v>
      </c>
      <c r="U18" s="13">
        <v>11.2</v>
      </c>
      <c r="V18" s="16">
        <v>15.239572833078498</v>
      </c>
      <c r="W18" s="13">
        <v>11.3</v>
      </c>
      <c r="X18" s="16">
        <v>15.056832670112275</v>
      </c>
    </row>
    <row r="19" spans="2:24" ht="13.5">
      <c r="B19" s="18" t="s">
        <v>105</v>
      </c>
      <c r="C19" s="13">
        <v>11.8</v>
      </c>
      <c r="D19" s="21">
        <v>14.703776175869718</v>
      </c>
      <c r="E19" s="13">
        <v>11.6</v>
      </c>
      <c r="F19" s="19">
        <v>14.608342231631369</v>
      </c>
      <c r="G19" s="13">
        <v>11.1</v>
      </c>
      <c r="H19" s="20">
        <v>13.997410686639125</v>
      </c>
      <c r="I19" s="13">
        <v>12.4</v>
      </c>
      <c r="J19" s="19">
        <v>15.087929356320554</v>
      </c>
      <c r="K19" s="13">
        <v>12.5</v>
      </c>
      <c r="L19" s="19">
        <v>15.189924919653285</v>
      </c>
      <c r="M19" s="13">
        <v>12.2</v>
      </c>
      <c r="N19" s="19">
        <v>14.811581229529347</v>
      </c>
      <c r="O19" s="13">
        <v>12</v>
      </c>
      <c r="P19" s="19">
        <v>14.707197450365115</v>
      </c>
      <c r="Q19" s="13">
        <v>12.6</v>
      </c>
      <c r="R19" s="20">
        <v>15.299313344670715</v>
      </c>
      <c r="S19" s="13">
        <v>12.7</v>
      </c>
      <c r="T19" s="21">
        <v>15.392014177989228</v>
      </c>
      <c r="U19" s="13">
        <v>12.7</v>
      </c>
      <c r="V19" s="20">
        <v>15.382248327732555</v>
      </c>
      <c r="W19" s="13">
        <v>12.6</v>
      </c>
      <c r="X19" s="20">
        <v>15.196030145546702</v>
      </c>
    </row>
    <row r="20" spans="2:24" ht="13.5">
      <c r="B20" s="18" t="s">
        <v>106</v>
      </c>
      <c r="C20" s="13">
        <v>14.4</v>
      </c>
      <c r="D20" s="21">
        <v>14.84921187209823</v>
      </c>
      <c r="E20" s="13">
        <v>14.3</v>
      </c>
      <c r="F20" s="19">
        <v>14.75268418854634</v>
      </c>
      <c r="G20" s="13">
        <v>13.7</v>
      </c>
      <c r="H20" s="20">
        <v>14.140157507917667</v>
      </c>
      <c r="I20" s="13">
        <v>14.7</v>
      </c>
      <c r="J20" s="19">
        <v>15.224333447760785</v>
      </c>
      <c r="K20" s="13">
        <v>14.8</v>
      </c>
      <c r="L20" s="19">
        <v>15.32585445616801</v>
      </c>
      <c r="M20" s="13">
        <v>14.6</v>
      </c>
      <c r="N20" s="19">
        <v>14.948080856404868</v>
      </c>
      <c r="O20" s="13">
        <v>14.2</v>
      </c>
      <c r="P20" s="19">
        <v>14.84474016565686</v>
      </c>
      <c r="Q20" s="13">
        <v>14.9</v>
      </c>
      <c r="R20" s="20">
        <v>15.436869466980452</v>
      </c>
      <c r="S20" s="13">
        <v>15.1</v>
      </c>
      <c r="T20" s="21">
        <v>15.529302557739786</v>
      </c>
      <c r="U20" s="13">
        <v>15.1</v>
      </c>
      <c r="V20" s="20">
        <v>15.524204471691487</v>
      </c>
      <c r="W20" s="13">
        <v>15</v>
      </c>
      <c r="X20" s="20">
        <v>15.334536121232839</v>
      </c>
    </row>
    <row r="21" spans="2:24" ht="13.5">
      <c r="B21" s="18" t="s">
        <v>107</v>
      </c>
      <c r="C21" s="13">
        <v>14.3</v>
      </c>
      <c r="D21" s="21">
        <v>14.993668034708461</v>
      </c>
      <c r="E21" s="13">
        <v>14.1</v>
      </c>
      <c r="F21" s="19">
        <v>14.896022907600454</v>
      </c>
      <c r="G21" s="13">
        <v>13.6</v>
      </c>
      <c r="H21" s="20">
        <v>14.28201603449239</v>
      </c>
      <c r="I21" s="13">
        <v>14.6</v>
      </c>
      <c r="J21" s="19">
        <v>15.36014901184462</v>
      </c>
      <c r="K21" s="13">
        <v>14.7</v>
      </c>
      <c r="L21" s="19">
        <v>15.461182812896421</v>
      </c>
      <c r="M21" s="13">
        <v>14.4</v>
      </c>
      <c r="N21" s="19">
        <v>15.084147507736214</v>
      </c>
      <c r="O21" s="13">
        <v>14.2</v>
      </c>
      <c r="P21" s="19">
        <v>14.981877144849975</v>
      </c>
      <c r="Q21" s="13">
        <v>14.8</v>
      </c>
      <c r="R21" s="20">
        <v>15.57392548539707</v>
      </c>
      <c r="S21" s="13">
        <v>15</v>
      </c>
      <c r="T21" s="21">
        <v>15.666099223291516</v>
      </c>
      <c r="U21" s="13">
        <v>14.9</v>
      </c>
      <c r="V21" s="20">
        <v>15.665532372486021</v>
      </c>
      <c r="W21" s="13">
        <v>14.7</v>
      </c>
      <c r="X21" s="20">
        <v>15.47245356124508</v>
      </c>
    </row>
    <row r="22" spans="2:24" ht="13.5">
      <c r="B22" s="18" t="s">
        <v>108</v>
      </c>
      <c r="C22" s="22">
        <v>13.4</v>
      </c>
      <c r="D22" s="25">
        <v>15.137189058165752</v>
      </c>
      <c r="E22" s="22">
        <v>13.4</v>
      </c>
      <c r="F22" s="23">
        <v>15.038414054410007</v>
      </c>
      <c r="G22" s="22">
        <v>12.7</v>
      </c>
      <c r="H22" s="24">
        <v>14.42305475744001</v>
      </c>
      <c r="I22" s="22">
        <v>13.7</v>
      </c>
      <c r="J22" s="23">
        <v>15.495481760078661</v>
      </c>
      <c r="K22" s="22">
        <v>13.8</v>
      </c>
      <c r="L22" s="23">
        <v>15.596020688504911</v>
      </c>
      <c r="M22" s="22">
        <v>13.6</v>
      </c>
      <c r="N22" s="23">
        <v>15.219882199217054</v>
      </c>
      <c r="O22" s="22">
        <v>13.2</v>
      </c>
      <c r="P22" s="23">
        <v>15.1186986819203</v>
      </c>
      <c r="Q22" s="22">
        <v>13.9</v>
      </c>
      <c r="R22" s="24">
        <v>15.710592388656439</v>
      </c>
      <c r="S22" s="22">
        <v>14</v>
      </c>
      <c r="T22" s="25">
        <v>15.802516494334906</v>
      </c>
      <c r="U22" s="22">
        <v>14</v>
      </c>
      <c r="V22" s="24">
        <v>15.806320977527438</v>
      </c>
      <c r="W22" s="22">
        <v>13.7</v>
      </c>
      <c r="X22" s="24">
        <v>15.609884109939651</v>
      </c>
    </row>
    <row r="23" spans="2:24" ht="13.5">
      <c r="B23" s="26" t="s">
        <v>49</v>
      </c>
      <c r="C23" s="27">
        <f>AVERAGE(C18:C22)</f>
        <v>12.860000000000003</v>
      </c>
      <c r="D23" s="28">
        <v>14.848232421035046</v>
      </c>
      <c r="E23" s="29">
        <f>AVERAGE(E18:E22)</f>
        <v>12.719999999999999</v>
      </c>
      <c r="F23" s="32">
        <v>14.751681052761759</v>
      </c>
      <c r="G23" s="29">
        <f>AVERAGE(G18:G22)</f>
        <v>12.16</v>
      </c>
      <c r="H23" s="31">
        <v>14.139269112139795</v>
      </c>
      <c r="I23" s="27">
        <f>AVERAGE(I18:I22)</f>
        <v>13.3</v>
      </c>
      <c r="J23" s="32">
        <v>15.22374448368439</v>
      </c>
      <c r="K23" s="29">
        <f>AVERAGE(K18:K22)</f>
        <v>13.36</v>
      </c>
      <c r="L23" s="32">
        <v>15.325252857558644</v>
      </c>
      <c r="M23" s="29">
        <f>AVERAGE(M18:M22)</f>
        <v>13.12</v>
      </c>
      <c r="N23" s="32">
        <v>15.23704800175835</v>
      </c>
      <c r="O23" s="29">
        <f>AVERAGE(O18:O22)</f>
        <v>12.84</v>
      </c>
      <c r="P23" s="32">
        <v>14.844333834281915</v>
      </c>
      <c r="Q23" s="29">
        <f>AVERAGE(Q18:Q22)</f>
        <v>13.460000000000003</v>
      </c>
      <c r="R23" s="31">
        <v>15.436368744198038</v>
      </c>
      <c r="S23" s="27">
        <f>AVERAGE(S18:S22)</f>
        <v>13.62</v>
      </c>
      <c r="T23" s="28">
        <v>15.528810309147042</v>
      </c>
      <c r="U23" s="29">
        <f>AVERAGE(U18:U22)</f>
        <v>13.580000000000002</v>
      </c>
      <c r="V23" s="31">
        <v>15.5235757965032</v>
      </c>
      <c r="W23" s="27">
        <f>AVERAGE(W18:W22)</f>
        <v>13.459999999999999</v>
      </c>
      <c r="X23" s="31">
        <v>15.333947321615309</v>
      </c>
    </row>
    <row r="24" spans="2:24" ht="13.5">
      <c r="B24" s="18" t="s">
        <v>109</v>
      </c>
      <c r="C24" s="13">
        <v>15.4</v>
      </c>
      <c r="D24" s="17">
        <v>15.279819583463047</v>
      </c>
      <c r="E24" s="13">
        <v>15.3</v>
      </c>
      <c r="F24" s="14">
        <v>15.179913538303499</v>
      </c>
      <c r="G24" s="13">
        <v>14.7</v>
      </c>
      <c r="H24" s="16">
        <v>14.563341312824104</v>
      </c>
      <c r="I24" s="13">
        <v>15.5</v>
      </c>
      <c r="J24" s="14">
        <v>15.630434599173746</v>
      </c>
      <c r="K24" s="13">
        <v>15.6</v>
      </c>
      <c r="L24" s="14">
        <v>15.73047601939648</v>
      </c>
      <c r="M24" s="13">
        <v>15.4</v>
      </c>
      <c r="N24" s="14">
        <v>15.355382576640636</v>
      </c>
      <c r="O24" s="13">
        <v>15.2</v>
      </c>
      <c r="P24" s="14">
        <v>15.255291612091193</v>
      </c>
      <c r="Q24" s="13">
        <v>15.8</v>
      </c>
      <c r="R24" s="16">
        <v>15.846977385484028</v>
      </c>
      <c r="S24" s="13">
        <v>15.8</v>
      </c>
      <c r="T24" s="17">
        <v>15.938663318563249</v>
      </c>
      <c r="U24" s="13">
        <v>15.9</v>
      </c>
      <c r="V24" s="16">
        <v>15.946656526997256</v>
      </c>
      <c r="W24" s="13">
        <v>15.7</v>
      </c>
      <c r="X24" s="16">
        <v>15.746927465091412</v>
      </c>
    </row>
    <row r="25" spans="2:24" ht="13.5">
      <c r="B25" s="18" t="s">
        <v>110</v>
      </c>
      <c r="C25" s="13">
        <v>16.7</v>
      </c>
      <c r="D25" s="21">
        <v>15.421604342584683</v>
      </c>
      <c r="E25" s="13">
        <v>16.8</v>
      </c>
      <c r="F25" s="19">
        <v>15.320577257244933</v>
      </c>
      <c r="G25" s="13">
        <v>16</v>
      </c>
      <c r="H25" s="20">
        <v>14.702942150741105</v>
      </c>
      <c r="I25" s="13">
        <v>16.8</v>
      </c>
      <c r="J25" s="19">
        <v>15.76510704100354</v>
      </c>
      <c r="K25" s="13">
        <v>17</v>
      </c>
      <c r="L25" s="19">
        <v>15.86465334259667</v>
      </c>
      <c r="M25" s="13">
        <v>16.5</v>
      </c>
      <c r="N25" s="19">
        <v>15.490742372098271</v>
      </c>
      <c r="O25" s="13">
        <v>16.3</v>
      </c>
      <c r="P25" s="19">
        <v>15.39173886390424</v>
      </c>
      <c r="Q25" s="13">
        <v>17.1</v>
      </c>
      <c r="R25" s="20">
        <v>15.983183257827758</v>
      </c>
      <c r="S25" s="13">
        <v>17.2</v>
      </c>
      <c r="T25" s="21">
        <v>16.074644607224723</v>
      </c>
      <c r="U25" s="13">
        <v>17.2</v>
      </c>
      <c r="V25" s="20">
        <v>16.086622038506075</v>
      </c>
      <c r="W25" s="13">
        <v>16.9</v>
      </c>
      <c r="X25" s="20">
        <v>15.883680773310724</v>
      </c>
    </row>
    <row r="26" spans="2:24" ht="13.5">
      <c r="B26" s="18" t="s">
        <v>111</v>
      </c>
      <c r="C26" s="13">
        <v>16.3</v>
      </c>
      <c r="D26" s="21">
        <v>15.562588013187614</v>
      </c>
      <c r="E26" s="13">
        <v>16.3</v>
      </c>
      <c r="F26" s="19">
        <v>15.460460854648932</v>
      </c>
      <c r="G26" s="13">
        <v>15.5</v>
      </c>
      <c r="H26" s="20">
        <v>14.841922223875926</v>
      </c>
      <c r="I26" s="13">
        <v>16.4</v>
      </c>
      <c r="J26" s="19">
        <v>15.899594646473876</v>
      </c>
      <c r="K26" s="13">
        <v>16.5</v>
      </c>
      <c r="L26" s="19">
        <v>15.99865319283671</v>
      </c>
      <c r="M26" s="13">
        <v>16.3</v>
      </c>
      <c r="N26" s="19">
        <v>15.626050896628252</v>
      </c>
      <c r="O26" s="13">
        <v>16</v>
      </c>
      <c r="P26" s="19">
        <v>15.52811904737122</v>
      </c>
      <c r="Q26" s="13">
        <v>16.6</v>
      </c>
      <c r="R26" s="20">
        <v>16.11930775613715</v>
      </c>
      <c r="S26" s="13">
        <v>16.8</v>
      </c>
      <c r="T26" s="21">
        <v>16.21056060967453</v>
      </c>
      <c r="U26" s="13">
        <v>16.8</v>
      </c>
      <c r="V26" s="20">
        <v>16.22629682590527</v>
      </c>
      <c r="W26" s="13">
        <v>16.5</v>
      </c>
      <c r="X26" s="20">
        <v>16.020238050734932</v>
      </c>
    </row>
    <row r="27" spans="2:24" ht="13.5">
      <c r="B27" s="18" t="s">
        <v>112</v>
      </c>
      <c r="C27" s="13">
        <v>16.9</v>
      </c>
      <c r="D27" s="21">
        <v>15.702815082877441</v>
      </c>
      <c r="E27" s="13">
        <v>16.9</v>
      </c>
      <c r="F27" s="19">
        <v>15.599619488241673</v>
      </c>
      <c r="G27" s="13">
        <v>16.3</v>
      </c>
      <c r="H27" s="20">
        <v>14.98034469619361</v>
      </c>
      <c r="I27" s="13">
        <v>17.1</v>
      </c>
      <c r="J27" s="19">
        <v>16.03398850576773</v>
      </c>
      <c r="K27" s="13">
        <v>17.2</v>
      </c>
      <c r="L27" s="19">
        <v>16.13257153670164</v>
      </c>
      <c r="M27" s="13">
        <v>17</v>
      </c>
      <c r="N27" s="19">
        <v>15.76139257142247</v>
      </c>
      <c r="O27" s="13">
        <v>16.8</v>
      </c>
      <c r="P27" s="19">
        <v>15.664506079543873</v>
      </c>
      <c r="Q27" s="13">
        <v>17.4</v>
      </c>
      <c r="R27" s="20">
        <v>16.25544303958629</v>
      </c>
      <c r="S27" s="13">
        <v>17.6</v>
      </c>
      <c r="T27" s="21">
        <v>16.34650633001483</v>
      </c>
      <c r="U27" s="13">
        <v>17.6</v>
      </c>
      <c r="V27" s="20">
        <v>16.365756054336487</v>
      </c>
      <c r="W27" s="13">
        <v>17.3</v>
      </c>
      <c r="X27" s="20">
        <v>16.156689631769147</v>
      </c>
    </row>
    <row r="28" spans="2:24" ht="13.5">
      <c r="B28" s="18" t="s">
        <v>113</v>
      </c>
      <c r="C28" s="22">
        <v>15.4</v>
      </c>
      <c r="D28" s="25">
        <v>15.842329722338988</v>
      </c>
      <c r="E28" s="22">
        <v>15.5</v>
      </c>
      <c r="F28" s="23">
        <v>15.738107610981231</v>
      </c>
      <c r="G28" s="22">
        <v>14.7</v>
      </c>
      <c r="H28" s="24">
        <v>15.118270672200762</v>
      </c>
      <c r="I28" s="22">
        <v>15.5</v>
      </c>
      <c r="J28" s="23">
        <v>16.168374757127026</v>
      </c>
      <c r="K28" s="22">
        <v>15.7</v>
      </c>
      <c r="L28" s="23">
        <v>16.266499246400237</v>
      </c>
      <c r="M28" s="22">
        <v>15.3</v>
      </c>
      <c r="N28" s="23">
        <v>15.896846499382232</v>
      </c>
      <c r="O28" s="22">
        <v>15.1</v>
      </c>
      <c r="P28" s="23">
        <v>15.80096884853092</v>
      </c>
      <c r="Q28" s="22">
        <v>15.8</v>
      </c>
      <c r="R28" s="24">
        <v>16.391675163770497</v>
      </c>
      <c r="S28" s="22">
        <v>15.9</v>
      </c>
      <c r="T28" s="25">
        <v>16.482570988560212</v>
      </c>
      <c r="U28" s="22">
        <v>15.9</v>
      </c>
      <c r="V28" s="24">
        <v>16.505070333295148</v>
      </c>
      <c r="W28" s="22">
        <v>15.5</v>
      </c>
      <c r="X28" s="24">
        <v>16.293121648415813</v>
      </c>
    </row>
    <row r="29" spans="2:24" ht="13.5">
      <c r="B29" s="26" t="s">
        <v>50</v>
      </c>
      <c r="C29" s="27">
        <f>AVERAGE(C24:C28)</f>
        <v>16.140000000000004</v>
      </c>
      <c r="D29" s="28">
        <v>15.561831348890355</v>
      </c>
      <c r="E29" s="29">
        <f>AVERAGE(E24:E28)</f>
        <v>16.160000000000004</v>
      </c>
      <c r="F29" s="32">
        <v>15.459735749884052</v>
      </c>
      <c r="G29" s="29">
        <f>AVERAGE(G24:G28)</f>
        <v>15.440000000000001</v>
      </c>
      <c r="H29" s="31">
        <v>14.8413642111671</v>
      </c>
      <c r="I29" s="27">
        <f>AVERAGE(I24:I28)</f>
        <v>16.259999999999998</v>
      </c>
      <c r="J29" s="32">
        <v>15.899499909909185</v>
      </c>
      <c r="K29" s="29">
        <f>AVERAGE(K24:K28)</f>
        <v>16.4</v>
      </c>
      <c r="L29" s="32">
        <v>15.998570667586346</v>
      </c>
      <c r="M29" s="29">
        <f>AVERAGE(M24:M28)</f>
        <v>16.1</v>
      </c>
      <c r="N29" s="32">
        <v>15.931805771321104</v>
      </c>
      <c r="O29" s="29">
        <f>AVERAGE(O24:O28)</f>
        <v>15.879999999999999</v>
      </c>
      <c r="P29" s="32">
        <v>15.528124890288288</v>
      </c>
      <c r="Q29" s="29">
        <f>AVERAGE(Q24:Q28)</f>
        <v>16.54</v>
      </c>
      <c r="R29" s="31">
        <v>16.119317320561144</v>
      </c>
      <c r="S29" s="27">
        <f>AVERAGE(S24:S28)</f>
        <v>16.660000000000004</v>
      </c>
      <c r="T29" s="28">
        <v>16.21058917080751</v>
      </c>
      <c r="U29" s="29">
        <f>AVERAGE(U24:U28)</f>
        <v>16.68</v>
      </c>
      <c r="V29" s="31">
        <v>16.226080355808048</v>
      </c>
      <c r="W29" s="27">
        <f>AVERAGE(W24:W28)</f>
        <v>16.38</v>
      </c>
      <c r="X29" s="31">
        <v>16.020131513864406</v>
      </c>
    </row>
    <row r="30" spans="2:24" ht="13.5">
      <c r="B30" s="18" t="s">
        <v>114</v>
      </c>
      <c r="C30" s="13">
        <v>15.6</v>
      </c>
      <c r="D30" s="17">
        <v>15.98117566647594</v>
      </c>
      <c r="E30" s="13">
        <v>15.5</v>
      </c>
      <c r="F30" s="14">
        <v>15.875978763917038</v>
      </c>
      <c r="G30" s="13">
        <v>14.8</v>
      </c>
      <c r="H30" s="16">
        <v>15.255758947021297</v>
      </c>
      <c r="I30" s="13">
        <v>15.9</v>
      </c>
      <c r="J30" s="14">
        <v>16.302834146019467</v>
      </c>
      <c r="K30" s="13">
        <v>16.1</v>
      </c>
      <c r="L30" s="14">
        <v>16.400521615390225</v>
      </c>
      <c r="M30" s="13">
        <v>15.8</v>
      </c>
      <c r="N30" s="14">
        <v>16.0324860784924</v>
      </c>
      <c r="O30" s="13">
        <v>15.5</v>
      </c>
      <c r="P30" s="14">
        <v>15.937570916684253</v>
      </c>
      <c r="Q30" s="13">
        <v>16.1</v>
      </c>
      <c r="R30" s="16">
        <v>16.52808361802667</v>
      </c>
      <c r="S30" s="13">
        <v>16.2</v>
      </c>
      <c r="T30" s="17">
        <v>16.618837530502446</v>
      </c>
      <c r="U30" s="13">
        <v>16.2</v>
      </c>
      <c r="V30" s="16">
        <v>16.64430534916798</v>
      </c>
      <c r="W30" s="13">
        <v>16.1</v>
      </c>
      <c r="X30" s="16">
        <v>16.429615542484868</v>
      </c>
    </row>
    <row r="31" spans="2:24" ht="13.5">
      <c r="B31" s="18" t="s">
        <v>115</v>
      </c>
      <c r="C31" s="13">
        <v>17.7</v>
      </c>
      <c r="D31" s="21">
        <v>16.11939610262163</v>
      </c>
      <c r="E31" s="13">
        <v>17.6</v>
      </c>
      <c r="F31" s="19">
        <v>16.013285380741703</v>
      </c>
      <c r="G31" s="13">
        <v>17</v>
      </c>
      <c r="H31" s="20">
        <v>15.392865777346485</v>
      </c>
      <c r="I31" s="13">
        <v>17.9</v>
      </c>
      <c r="J31" s="19">
        <v>16.437441626218188</v>
      </c>
      <c r="K31" s="13">
        <v>18.1</v>
      </c>
      <c r="L31" s="19">
        <v>16.53471791775834</v>
      </c>
      <c r="M31" s="13">
        <v>17.8</v>
      </c>
      <c r="N31" s="19">
        <v>16.16837865815578</v>
      </c>
      <c r="O31" s="13">
        <v>17.6</v>
      </c>
      <c r="P31" s="19">
        <v>16.074370263369396</v>
      </c>
      <c r="Q31" s="13">
        <v>18.3</v>
      </c>
      <c r="R31" s="20">
        <v>16.664740914137177</v>
      </c>
      <c r="S31" s="13">
        <v>18.4</v>
      </c>
      <c r="T31" s="21">
        <v>16.755382183772255</v>
      </c>
      <c r="U31" s="13">
        <v>18.4</v>
      </c>
      <c r="V31" s="20">
        <v>16.783521538383138</v>
      </c>
      <c r="W31" s="13">
        <v>18.2</v>
      </c>
      <c r="X31" s="20">
        <v>16.566247612717465</v>
      </c>
    </row>
    <row r="32" spans="2:24" ht="13.5">
      <c r="B32" s="18" t="s">
        <v>116</v>
      </c>
      <c r="C32" s="13">
        <v>20.1</v>
      </c>
      <c r="D32" s="21">
        <v>16.257033564804743</v>
      </c>
      <c r="E32" s="13">
        <v>20</v>
      </c>
      <c r="F32" s="19">
        <v>16.150078603670906</v>
      </c>
      <c r="G32" s="13">
        <v>19.3</v>
      </c>
      <c r="H32" s="20">
        <v>15.529644673141474</v>
      </c>
      <c r="I32" s="13">
        <v>20.3</v>
      </c>
      <c r="J32" s="19">
        <v>16.57226600399707</v>
      </c>
      <c r="K32" s="13">
        <v>20.4</v>
      </c>
      <c r="L32" s="19">
        <v>16.669161012913253</v>
      </c>
      <c r="M32" s="13">
        <v>20.1</v>
      </c>
      <c r="N32" s="19">
        <v>16.30458523930065</v>
      </c>
      <c r="O32" s="13">
        <v>19.9</v>
      </c>
      <c r="P32" s="19">
        <v>16.21141906743265</v>
      </c>
      <c r="Q32" s="13">
        <v>20.5</v>
      </c>
      <c r="R32" s="20">
        <v>16.80171222778085</v>
      </c>
      <c r="S32" s="13">
        <v>20.6</v>
      </c>
      <c r="T32" s="21">
        <v>16.89227406771176</v>
      </c>
      <c r="U32" s="13">
        <v>20.6</v>
      </c>
      <c r="V32" s="20">
        <v>16.922773801987887</v>
      </c>
      <c r="W32" s="13">
        <v>20.4</v>
      </c>
      <c r="X32" s="20">
        <v>16.703088598588323</v>
      </c>
    </row>
    <row r="33" spans="2:24" ht="13.5">
      <c r="B33" s="18" t="s">
        <v>117</v>
      </c>
      <c r="C33" s="13">
        <v>16.9</v>
      </c>
      <c r="D33" s="21">
        <v>16.394129832990004</v>
      </c>
      <c r="E33" s="13">
        <v>16.9</v>
      </c>
      <c r="F33" s="19">
        <v>16.286408110179224</v>
      </c>
      <c r="G33" s="13">
        <v>16.2</v>
      </c>
      <c r="H33" s="20">
        <v>15.666146209820363</v>
      </c>
      <c r="I33" s="13">
        <v>17.1</v>
      </c>
      <c r="J33" s="19">
        <v>16.707369626317508</v>
      </c>
      <c r="K33" s="13">
        <v>17.1</v>
      </c>
      <c r="L33" s="19">
        <v>16.803916996803157</v>
      </c>
      <c r="M33" s="13">
        <v>17</v>
      </c>
      <c r="N33" s="19">
        <v>16.441160218745964</v>
      </c>
      <c r="O33" s="13">
        <v>16.9</v>
      </c>
      <c r="P33" s="19">
        <v>16.348763529180527</v>
      </c>
      <c r="Q33" s="13">
        <v>17.2</v>
      </c>
      <c r="R33" s="20">
        <v>16.939055093694467</v>
      </c>
      <c r="S33" s="13">
        <v>17.4</v>
      </c>
      <c r="T33" s="21">
        <v>17.02957485378121</v>
      </c>
      <c r="U33" s="13">
        <v>17.4</v>
      </c>
      <c r="V33" s="20">
        <v>17.062111262144896</v>
      </c>
      <c r="W33" s="13">
        <v>17</v>
      </c>
      <c r="X33" s="20">
        <v>16.840203302277274</v>
      </c>
    </row>
    <row r="34" spans="2:24" ht="13.5">
      <c r="B34" s="18" t="s">
        <v>118</v>
      </c>
      <c r="C34" s="22">
        <v>18.1</v>
      </c>
      <c r="D34" s="25">
        <v>16.53072583616542</v>
      </c>
      <c r="E34" s="22">
        <v>18</v>
      </c>
      <c r="F34" s="23">
        <v>16.42232195002242</v>
      </c>
      <c r="G34" s="22">
        <v>17.4</v>
      </c>
      <c r="H34" s="24">
        <v>15.802417860440972</v>
      </c>
      <c r="I34" s="22">
        <v>18.3</v>
      </c>
      <c r="J34" s="23">
        <v>16.842808113555492</v>
      </c>
      <c r="K34" s="22">
        <v>18.4</v>
      </c>
      <c r="L34" s="23">
        <v>16.939044900520518</v>
      </c>
      <c r="M34" s="22">
        <v>18.2</v>
      </c>
      <c r="N34" s="23">
        <v>16.578151177983024</v>
      </c>
      <c r="O34" s="22">
        <v>18.1</v>
      </c>
      <c r="P34" s="23">
        <v>16.486443731398463</v>
      </c>
      <c r="Q34" s="22">
        <v>18.6</v>
      </c>
      <c r="R34" s="24">
        <v>17.076819155107128</v>
      </c>
      <c r="S34" s="22">
        <v>18.7</v>
      </c>
      <c r="T34" s="25">
        <v>17.167338479130958</v>
      </c>
      <c r="U34" s="22">
        <v>18.7</v>
      </c>
      <c r="V34" s="24">
        <v>17.201577060716858</v>
      </c>
      <c r="W34" s="22">
        <v>18.4</v>
      </c>
      <c r="X34" s="24">
        <v>16.977650250020897</v>
      </c>
    </row>
    <row r="35" spans="2:24" ht="13.5">
      <c r="B35" s="26" t="s">
        <v>51</v>
      </c>
      <c r="C35" s="27">
        <f>AVERAGE(C30:C34)</f>
        <v>17.68</v>
      </c>
      <c r="D35" s="28">
        <v>16.256492200611547</v>
      </c>
      <c r="E35" s="29">
        <f>AVERAGE(E30:E34)</f>
        <v>17.6</v>
      </c>
      <c r="F35" s="32">
        <v>16.149614561706258</v>
      </c>
      <c r="G35" s="29">
        <f>AVERAGE(G30:G34)</f>
        <v>16.939999999999998</v>
      </c>
      <c r="H35" s="31">
        <v>15.529366693554119</v>
      </c>
      <c r="I35" s="27">
        <f>AVERAGE(I30:I34)</f>
        <v>17.9</v>
      </c>
      <c r="J35" s="32">
        <v>16.572543903221543</v>
      </c>
      <c r="K35" s="29">
        <f>AVERAGE(K30:K34)</f>
        <v>18.02</v>
      </c>
      <c r="L35" s="32">
        <v>16.669472488677094</v>
      </c>
      <c r="M35" s="29">
        <f>AVERAGE(M30:M34)</f>
        <v>17.78</v>
      </c>
      <c r="N35" s="32">
        <v>16.622961569580447</v>
      </c>
      <c r="O35" s="29">
        <f>AVERAGE(O30:O34)</f>
        <v>17.6</v>
      </c>
      <c r="P35" s="32">
        <v>16.21171350161306</v>
      </c>
      <c r="Q35" s="29">
        <f>AVERAGE(Q30:Q34)</f>
        <v>18.140000000000004</v>
      </c>
      <c r="R35" s="31">
        <v>16.802082201749258</v>
      </c>
      <c r="S35" s="27">
        <f>AVERAGE(S30:S34)</f>
        <v>18.259999999999998</v>
      </c>
      <c r="T35" s="28">
        <v>16.892681422979727</v>
      </c>
      <c r="U35" s="29">
        <f>AVERAGE(U30:U34)</f>
        <v>18.259999999999998</v>
      </c>
      <c r="V35" s="31">
        <v>16.922857802480152</v>
      </c>
      <c r="W35" s="27">
        <f>AVERAGE(W30:W34)</f>
        <v>18.02</v>
      </c>
      <c r="X35" s="31">
        <v>16.703361061217766</v>
      </c>
    </row>
    <row r="36" spans="2:24" ht="13.5">
      <c r="B36" s="18" t="s">
        <v>119</v>
      </c>
      <c r="C36" s="13">
        <v>19.6</v>
      </c>
      <c r="D36" s="17">
        <v>16.666861558114945</v>
      </c>
      <c r="E36" s="13">
        <v>19.5</v>
      </c>
      <c r="F36" s="14">
        <v>16.55786639189144</v>
      </c>
      <c r="G36" s="13">
        <v>18.8</v>
      </c>
      <c r="H36" s="16">
        <v>15.938503847320339</v>
      </c>
      <c r="I36" s="13">
        <v>20</v>
      </c>
      <c r="J36" s="14">
        <v>16.978630136993996</v>
      </c>
      <c r="K36" s="13">
        <v>20</v>
      </c>
      <c r="L36" s="14">
        <v>17.074596436808307</v>
      </c>
      <c r="M36" s="13">
        <v>19.9</v>
      </c>
      <c r="N36" s="14">
        <v>16.715598716212753</v>
      </c>
      <c r="O36" s="13">
        <v>19.6</v>
      </c>
      <c r="P36" s="14">
        <v>16.624493538657717</v>
      </c>
      <c r="Q36" s="13">
        <v>20.1</v>
      </c>
      <c r="R36" s="16">
        <v>17.215045967611882</v>
      </c>
      <c r="S36" s="13">
        <v>20.1</v>
      </c>
      <c r="T36" s="17">
        <v>17.30561091347758</v>
      </c>
      <c r="U36" s="13">
        <v>20.1</v>
      </c>
      <c r="V36" s="16">
        <v>17.341208199793098</v>
      </c>
      <c r="W36" s="13">
        <v>19.9</v>
      </c>
      <c r="X36" s="16">
        <v>17.11548139377301</v>
      </c>
    </row>
    <row r="37" spans="2:24" ht="13.5">
      <c r="B37" s="18" t="s">
        <v>120</v>
      </c>
      <c r="C37" s="13">
        <v>17.5</v>
      </c>
      <c r="D37" s="21">
        <v>16.802575944698688</v>
      </c>
      <c r="E37" s="13">
        <v>17.4</v>
      </c>
      <c r="F37" s="19">
        <v>16.69308577896974</v>
      </c>
      <c r="G37" s="13">
        <v>16.8</v>
      </c>
      <c r="H37" s="20">
        <v>16.07444501233319</v>
      </c>
      <c r="I37" s="13">
        <v>18.1</v>
      </c>
      <c r="J37" s="19">
        <v>17.11487724098658</v>
      </c>
      <c r="K37" s="13">
        <v>18.1</v>
      </c>
      <c r="L37" s="19">
        <v>17.210615794635924</v>
      </c>
      <c r="M37" s="13">
        <v>18</v>
      </c>
      <c r="N37" s="19">
        <v>16.853536327165166</v>
      </c>
      <c r="O37" s="13">
        <v>18</v>
      </c>
      <c r="P37" s="19">
        <v>16.762940533893694</v>
      </c>
      <c r="Q37" s="13">
        <v>18.2</v>
      </c>
      <c r="R37" s="20">
        <v>17.353768857245452</v>
      </c>
      <c r="S37" s="13">
        <v>18.1</v>
      </c>
      <c r="T37" s="21">
        <v>17.444429979333798</v>
      </c>
      <c r="U37" s="13">
        <v>18.2</v>
      </c>
      <c r="V37" s="20">
        <v>17.481035423702508</v>
      </c>
      <c r="W37" s="13">
        <v>18</v>
      </c>
      <c r="X37" s="20">
        <v>17.253741853819825</v>
      </c>
    </row>
    <row r="38" spans="2:24" ht="13.5">
      <c r="B38" s="18" t="s">
        <v>121</v>
      </c>
      <c r="C38" s="13">
        <v>18.4</v>
      </c>
      <c r="D38" s="21">
        <v>16.93790681146215</v>
      </c>
      <c r="E38" s="13">
        <v>18.3</v>
      </c>
      <c r="F38" s="19">
        <v>16.82802239260519</v>
      </c>
      <c r="G38" s="13">
        <v>17.7</v>
      </c>
      <c r="H38" s="20">
        <v>16.21027870502975</v>
      </c>
      <c r="I38" s="13">
        <v>18.9</v>
      </c>
      <c r="J38" s="19">
        <v>17.251583709387067</v>
      </c>
      <c r="K38" s="13">
        <v>18.9</v>
      </c>
      <c r="L38" s="19">
        <v>17.347139481672755</v>
      </c>
      <c r="M38" s="13">
        <v>18.8</v>
      </c>
      <c r="N38" s="19">
        <v>16.991990318925804</v>
      </c>
      <c r="O38" s="13">
        <v>18.7</v>
      </c>
      <c r="P38" s="19">
        <v>16.90180599098776</v>
      </c>
      <c r="Q38" s="13">
        <v>19</v>
      </c>
      <c r="R38" s="20">
        <v>17.493012832162457</v>
      </c>
      <c r="S38" s="13">
        <v>19</v>
      </c>
      <c r="T38" s="21">
        <v>17.583825225259254</v>
      </c>
      <c r="U38" s="13">
        <v>19</v>
      </c>
      <c r="V38" s="20">
        <v>17.621083141758113</v>
      </c>
      <c r="W38" s="13">
        <v>18.8</v>
      </c>
      <c r="X38" s="20">
        <v>17.392469702714187</v>
      </c>
    </row>
    <row r="39" spans="2:24" ht="13.5">
      <c r="B39" s="18" t="s">
        <v>122</v>
      </c>
      <c r="C39" s="13">
        <v>17</v>
      </c>
      <c r="D39" s="21">
        <v>17.07289075041171</v>
      </c>
      <c r="E39" s="13">
        <v>17</v>
      </c>
      <c r="F39" s="19">
        <v>16.962716323260782</v>
      </c>
      <c r="G39" s="13">
        <v>16.3</v>
      </c>
      <c r="H39" s="20">
        <v>16.346038687597048</v>
      </c>
      <c r="I39" s="13">
        <v>16.9</v>
      </c>
      <c r="J39" s="19">
        <v>17.388776475538315</v>
      </c>
      <c r="K39" s="13">
        <v>17</v>
      </c>
      <c r="L39" s="19">
        <v>17.484196214155016</v>
      </c>
      <c r="M39" s="13">
        <v>16.7</v>
      </c>
      <c r="N39" s="19">
        <v>17.130979775704027</v>
      </c>
      <c r="O39" s="13">
        <v>16.4</v>
      </c>
      <c r="P39" s="19">
        <v>17.041104881849456</v>
      </c>
      <c r="Q39" s="13">
        <v>17.2</v>
      </c>
      <c r="R39" s="20">
        <v>17.632794546916447</v>
      </c>
      <c r="S39" s="13">
        <v>17.4</v>
      </c>
      <c r="T39" s="21">
        <v>17.723817851425206</v>
      </c>
      <c r="U39" s="13">
        <v>17.5</v>
      </c>
      <c r="V39" s="20">
        <v>17.761369390691065</v>
      </c>
      <c r="W39" s="13">
        <v>17.1</v>
      </c>
      <c r="X39" s="20">
        <v>17.53169579061517</v>
      </c>
    </row>
    <row r="40" spans="2:24" ht="13.5">
      <c r="B40" s="18" t="s">
        <v>123</v>
      </c>
      <c r="C40" s="13">
        <v>18.4</v>
      </c>
      <c r="D40" s="21">
        <v>17.20756303482496</v>
      </c>
      <c r="E40" s="13">
        <v>18.5</v>
      </c>
      <c r="F40" s="19">
        <v>17.09720534787458</v>
      </c>
      <c r="G40" s="13">
        <v>17.7</v>
      </c>
      <c r="H40" s="20">
        <v>16.48175505558982</v>
      </c>
      <c r="I40" s="13">
        <v>18.1</v>
      </c>
      <c r="J40" s="19">
        <v>17.526475074823622</v>
      </c>
      <c r="K40" s="13">
        <v>18.3</v>
      </c>
      <c r="L40" s="19">
        <v>17.62180685331905</v>
      </c>
      <c r="M40" s="13">
        <v>17.9</v>
      </c>
      <c r="N40" s="19">
        <v>17.270516560202537</v>
      </c>
      <c r="O40" s="13">
        <v>17.7</v>
      </c>
      <c r="P40" s="19">
        <v>17.18084591627887</v>
      </c>
      <c r="Q40" s="13">
        <v>18.6</v>
      </c>
      <c r="R40" s="20">
        <v>17.773122318000233</v>
      </c>
      <c r="S40" s="13">
        <v>18.8</v>
      </c>
      <c r="T40" s="21">
        <v>17.864420686424225</v>
      </c>
      <c r="U40" s="13">
        <v>18.8</v>
      </c>
      <c r="V40" s="20">
        <v>17.901905835458383</v>
      </c>
      <c r="W40" s="13">
        <v>18.4</v>
      </c>
      <c r="X40" s="20">
        <v>17.67144361184684</v>
      </c>
    </row>
    <row r="41" spans="2:24" ht="13.5">
      <c r="B41" s="18" t="s">
        <v>124</v>
      </c>
      <c r="C41" s="22">
        <v>16.4</v>
      </c>
      <c r="D41" s="25">
        <v>17.34195752101202</v>
      </c>
      <c r="E41" s="22">
        <v>16.5</v>
      </c>
      <c r="F41" s="23">
        <v>17.23152481274005</v>
      </c>
      <c r="G41" s="22">
        <v>15.8</v>
      </c>
      <c r="H41" s="24">
        <v>16.617454173274524</v>
      </c>
      <c r="I41" s="22">
        <v>16.4</v>
      </c>
      <c r="J41" s="23">
        <v>17.664691638508565</v>
      </c>
      <c r="K41" s="22">
        <v>16.5</v>
      </c>
      <c r="L41" s="23">
        <v>17.759984387264943</v>
      </c>
      <c r="M41" s="22">
        <v>16.2</v>
      </c>
      <c r="N41" s="23">
        <v>17.41060535498843</v>
      </c>
      <c r="O41" s="22">
        <v>15.9</v>
      </c>
      <c r="P41" s="23">
        <v>17.321031612691172</v>
      </c>
      <c r="Q41" s="22">
        <v>16.7</v>
      </c>
      <c r="R41" s="24">
        <v>17.91399618895396</v>
      </c>
      <c r="S41" s="22">
        <v>16.9</v>
      </c>
      <c r="T41" s="25">
        <v>18.005638213908</v>
      </c>
      <c r="U41" s="22">
        <v>16.8</v>
      </c>
      <c r="V41" s="24">
        <v>18.042697806851233</v>
      </c>
      <c r="W41" s="22">
        <v>16.5</v>
      </c>
      <c r="X41" s="24">
        <v>17.811729212224563</v>
      </c>
    </row>
    <row r="42" spans="2:24" ht="13.5">
      <c r="B42" s="26" t="s">
        <v>52</v>
      </c>
      <c r="C42" s="27">
        <f>AVERAGE(C36:C41)</f>
        <v>17.883333333333336</v>
      </c>
      <c r="D42" s="28">
        <v>17.00495927008741</v>
      </c>
      <c r="E42" s="29">
        <f>AVERAGE(E36:E41)</f>
        <v>17.866666666666667</v>
      </c>
      <c r="F42" s="32">
        <v>16.895070174556963</v>
      </c>
      <c r="G42" s="29">
        <f>AVERAGE(G36:G41)</f>
        <v>17.183333333333334</v>
      </c>
      <c r="H42" s="31">
        <v>16.278079246857445</v>
      </c>
      <c r="I42" s="27">
        <f>AVERAGE(I36:I41)</f>
        <v>18.066666666666666</v>
      </c>
      <c r="J42" s="32">
        <v>17.32083904603969</v>
      </c>
      <c r="K42" s="29">
        <f>AVERAGE(K36:K41)</f>
        <v>18.133333333333333</v>
      </c>
      <c r="L42" s="32">
        <v>17.416389861309337</v>
      </c>
      <c r="M42" s="29">
        <f>AVERAGE(M36:M41)</f>
        <v>17.916666666666668</v>
      </c>
      <c r="N42" s="32">
        <v>17.38747335551228</v>
      </c>
      <c r="O42" s="29">
        <f>AVERAGE(O36:O41)</f>
        <v>17.716666666666665</v>
      </c>
      <c r="P42" s="32">
        <v>16.972037079059778</v>
      </c>
      <c r="Q42" s="29">
        <f>AVERAGE(Q36:Q41)</f>
        <v>18.3</v>
      </c>
      <c r="R42" s="31">
        <v>17.563623451815072</v>
      </c>
      <c r="S42" s="27">
        <f>AVERAGE(S36:S41)</f>
        <v>18.38333333333333</v>
      </c>
      <c r="T42" s="28">
        <v>17.65462381163801</v>
      </c>
      <c r="U42" s="29">
        <f>AVERAGE(U36:U41)</f>
        <v>18.4</v>
      </c>
      <c r="V42" s="31">
        <v>17.691549966375735</v>
      </c>
      <c r="W42" s="27">
        <f>AVERAGE(W36:W41)</f>
        <v>18.11666666666667</v>
      </c>
      <c r="X42" s="31">
        <v>17.462760260832265</v>
      </c>
    </row>
    <row r="43" spans="2:24" ht="14.25" thickBot="1">
      <c r="B43" s="35" t="s">
        <v>125</v>
      </c>
      <c r="C43" s="44">
        <f>AVERAGE(C6:C10,C12:C16,C18:C22,C24:C28,C30:C34,C36:C41)</f>
        <v>16.048387096774192</v>
      </c>
      <c r="D43" s="48">
        <v>15.245987553535473</v>
      </c>
      <c r="E43" s="44">
        <f>AVERAGE(E6:E10,E12:E16,E18:E22,E24:E28,E30:E34,E36:E41)</f>
        <v>16</v>
      </c>
      <c r="F43" s="45">
        <v>15.146392563047522</v>
      </c>
      <c r="G43" s="44">
        <f>AVERAGE(G6:G10,G12:G16,G18:G22,G24:G28,G30:G34,G36:G41)</f>
        <v>15.348387096774193</v>
      </c>
      <c r="H43" s="46">
        <v>14.535251656426992</v>
      </c>
      <c r="I43" s="44">
        <f>AVERAGE(I6:I10,I12:I16,I18:I22,I24:I28,I30:I34,I36:I41)</f>
        <v>16.312903225806448</v>
      </c>
      <c r="J43" s="45">
        <v>15.617432006801149</v>
      </c>
      <c r="K43" s="44">
        <f>AVERAGE(K6:K10,K12:K16,K18:K22,K24:K28,K30:K34,K36:K41)</f>
        <v>16.41935483870968</v>
      </c>
      <c r="L43" s="45">
        <v>15.717546347320722</v>
      </c>
      <c r="M43" s="44">
        <f>AVERAGE(M6:M10,M12:M16,M18:M22,M24:M28,M30:M34,M36:M41)</f>
        <v>16.164516129032258</v>
      </c>
      <c r="N43" s="45">
        <v>15.642170645620523</v>
      </c>
      <c r="O43" s="44">
        <f>AVERAGE(O6:O10,O12:O16,O18:O22,O24:O28,O30:O34,O36:O41)</f>
        <v>15.929032258064517</v>
      </c>
      <c r="P43" s="45">
        <v>15.247505553249605</v>
      </c>
      <c r="Q43" s="44">
        <f>AVERAGE(Q6:Q10,Q12:Q16,Q18:Q22,Q24:Q28,Q30:Q34,Q36:Q41)</f>
        <v>16.545161290322582</v>
      </c>
      <c r="R43" s="46">
        <v>15.837533565340172</v>
      </c>
      <c r="S43" s="44">
        <f>AVERAGE(S6:S10,S12:S16,S18:S22,S24:S28,S30:S34,S36:S41)</f>
        <v>16.65806451612903</v>
      </c>
      <c r="T43" s="48">
        <v>15.929931559670354</v>
      </c>
      <c r="U43" s="44">
        <f>AVERAGE(U6:U10,U12:U16,U18:U22,U24:U28,U30:U34,U36:U41)</f>
        <v>16.651612903225804</v>
      </c>
      <c r="V43" s="46">
        <v>15.930185570216175</v>
      </c>
      <c r="W43" s="44">
        <f>AVERAGE(W6:W10,W12:W16,W18:W22,W24:W28,W30:W34,W36:W41)</f>
        <v>16.419354838709676</v>
      </c>
      <c r="X43" s="46">
        <v>15.73390792750179</v>
      </c>
    </row>
  </sheetData>
  <mergeCells count="18">
    <mergeCell ref="C3:H3"/>
    <mergeCell ref="I3:R3"/>
    <mergeCell ref="S3:V3"/>
    <mergeCell ref="W3:X3"/>
    <mergeCell ref="C4:D4"/>
    <mergeCell ref="E4:F4"/>
    <mergeCell ref="G4:H4"/>
    <mergeCell ref="I4:J4"/>
    <mergeCell ref="B1:X1"/>
    <mergeCell ref="W2:X2"/>
    <mergeCell ref="B2:C2"/>
    <mergeCell ref="S4:T4"/>
    <mergeCell ref="U4:V4"/>
    <mergeCell ref="W4:X4"/>
    <mergeCell ref="K4:L4"/>
    <mergeCell ref="M4:N4"/>
    <mergeCell ref="O4:P4"/>
    <mergeCell ref="Q4:R4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2"/>
  <sheetViews>
    <sheetView showGridLines="0" showRowColHeaders="0" showOutlineSymbols="0" zoomScale="85" zoomScaleNormal="85" zoomScaleSheetLayoutView="85" workbookViewId="0" topLeftCell="A1">
      <selection activeCell="A47" sqref="A47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bestFit="1" customWidth="1"/>
    <col min="5" max="5" width="6.00390625" style="0" bestFit="1" customWidth="1"/>
    <col min="6" max="6" width="6.375" style="0" bestFit="1" customWidth="1"/>
    <col min="7" max="7" width="6.00390625" style="0" bestFit="1" customWidth="1"/>
    <col min="8" max="8" width="6.375" style="0" bestFit="1" customWidth="1"/>
    <col min="9" max="9" width="6.00390625" style="0" bestFit="1" customWidth="1"/>
    <col min="10" max="10" width="6.375" style="0" bestFit="1" customWidth="1"/>
    <col min="11" max="11" width="6.00390625" style="0" bestFit="1" customWidth="1"/>
    <col min="12" max="12" width="6.375" style="0" bestFit="1" customWidth="1"/>
    <col min="13" max="13" width="6.00390625" style="0" bestFit="1" customWidth="1"/>
    <col min="14" max="14" width="6.375" style="0" bestFit="1" customWidth="1"/>
    <col min="15" max="15" width="6.00390625" style="0" bestFit="1" customWidth="1"/>
    <col min="16" max="16" width="6.375" style="0" bestFit="1" customWidth="1"/>
    <col min="17" max="17" width="6.00390625" style="0" bestFit="1" customWidth="1"/>
    <col min="18" max="18" width="6.375" style="0" bestFit="1" customWidth="1"/>
    <col min="19" max="19" width="6.00390625" style="0" bestFit="1" customWidth="1"/>
    <col min="20" max="20" width="6.375" style="0" bestFit="1" customWidth="1"/>
    <col min="21" max="21" width="6.00390625" style="0" bestFit="1" customWidth="1"/>
    <col min="22" max="22" width="6.375" style="0" bestFit="1" customWidth="1"/>
    <col min="23" max="24" width="6.00390625" style="0" bestFit="1" customWidth="1"/>
  </cols>
  <sheetData>
    <row r="1" spans="1:23" ht="17.25">
      <c r="A1" s="76" t="s">
        <v>164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</row>
    <row r="2" spans="1:23" ht="14.25" thickBot="1">
      <c r="A2" s="77" t="s">
        <v>29</v>
      </c>
      <c r="B2" s="7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7"/>
      <c r="W2" s="77"/>
    </row>
    <row r="3" spans="1:23" ht="13.5">
      <c r="A3" s="2"/>
      <c r="B3" s="83" t="s">
        <v>30</v>
      </c>
      <c r="C3" s="84"/>
      <c r="D3" s="84"/>
      <c r="E3" s="84"/>
      <c r="F3" s="84"/>
      <c r="G3" s="85"/>
      <c r="H3" s="83" t="s">
        <v>31</v>
      </c>
      <c r="I3" s="84"/>
      <c r="J3" s="84"/>
      <c r="K3" s="84"/>
      <c r="L3" s="84"/>
      <c r="M3" s="84"/>
      <c r="N3" s="84"/>
      <c r="O3" s="84"/>
      <c r="P3" s="84"/>
      <c r="Q3" s="85"/>
      <c r="R3" s="83" t="s">
        <v>32</v>
      </c>
      <c r="S3" s="84"/>
      <c r="T3" s="84"/>
      <c r="U3" s="85"/>
      <c r="V3" s="84" t="s">
        <v>33</v>
      </c>
      <c r="W3" s="85"/>
    </row>
    <row r="4" spans="1:23" ht="13.5">
      <c r="A4" s="3"/>
      <c r="B4" s="78" t="s">
        <v>34</v>
      </c>
      <c r="C4" s="79"/>
      <c r="D4" s="80" t="s">
        <v>35</v>
      </c>
      <c r="E4" s="79"/>
      <c r="F4" s="82" t="s">
        <v>36</v>
      </c>
      <c r="G4" s="81"/>
      <c r="H4" s="78" t="s">
        <v>37</v>
      </c>
      <c r="I4" s="79"/>
      <c r="J4" s="80" t="s">
        <v>38</v>
      </c>
      <c r="K4" s="79"/>
      <c r="L4" s="82" t="s">
        <v>39</v>
      </c>
      <c r="M4" s="79"/>
      <c r="N4" s="82" t="s">
        <v>40</v>
      </c>
      <c r="O4" s="79"/>
      <c r="P4" s="82" t="s">
        <v>41</v>
      </c>
      <c r="Q4" s="81"/>
      <c r="R4" s="78" t="s">
        <v>42</v>
      </c>
      <c r="S4" s="79"/>
      <c r="T4" s="80" t="s">
        <v>43</v>
      </c>
      <c r="U4" s="81"/>
      <c r="V4" s="82" t="s">
        <v>44</v>
      </c>
      <c r="W4" s="81"/>
    </row>
    <row r="5" spans="1:23" ht="13.5">
      <c r="A5" s="4"/>
      <c r="B5" s="5" t="s">
        <v>45</v>
      </c>
      <c r="C5" s="6" t="s">
        <v>46</v>
      </c>
      <c r="D5" s="7" t="s">
        <v>45</v>
      </c>
      <c r="E5" s="6" t="s">
        <v>46</v>
      </c>
      <c r="F5" s="8" t="s">
        <v>45</v>
      </c>
      <c r="G5" s="9" t="s">
        <v>46</v>
      </c>
      <c r="H5" s="5" t="s">
        <v>45</v>
      </c>
      <c r="I5" s="6" t="s">
        <v>46</v>
      </c>
      <c r="J5" s="7" t="s">
        <v>45</v>
      </c>
      <c r="K5" s="6" t="s">
        <v>46</v>
      </c>
      <c r="L5" s="8" t="s">
        <v>45</v>
      </c>
      <c r="M5" s="10" t="s">
        <v>46</v>
      </c>
      <c r="N5" s="8" t="s">
        <v>45</v>
      </c>
      <c r="O5" s="10" t="s">
        <v>46</v>
      </c>
      <c r="P5" s="8" t="s">
        <v>45</v>
      </c>
      <c r="Q5" s="9" t="s">
        <v>46</v>
      </c>
      <c r="R5" s="5" t="s">
        <v>45</v>
      </c>
      <c r="S5" s="6" t="s">
        <v>46</v>
      </c>
      <c r="T5" s="7" t="s">
        <v>45</v>
      </c>
      <c r="U5" s="11" t="s">
        <v>46</v>
      </c>
      <c r="V5" s="8" t="s">
        <v>45</v>
      </c>
      <c r="W5" s="9" t="s">
        <v>46</v>
      </c>
    </row>
    <row r="6" spans="1:23" ht="13.5">
      <c r="A6" s="33" t="s">
        <v>165</v>
      </c>
      <c r="B6" s="51">
        <v>17.9</v>
      </c>
      <c r="C6" s="14">
        <v>17.47610654600647</v>
      </c>
      <c r="D6" s="13">
        <v>17.9</v>
      </c>
      <c r="E6" s="14">
        <v>17.365707521012098</v>
      </c>
      <c r="F6" s="13">
        <v>17.1</v>
      </c>
      <c r="G6" s="16">
        <v>16.75315862236267</v>
      </c>
      <c r="H6" s="51">
        <v>17.9</v>
      </c>
      <c r="I6" s="14">
        <v>17.80343092734143</v>
      </c>
      <c r="J6" s="13">
        <v>18</v>
      </c>
      <c r="K6" s="14">
        <v>17.898733956819562</v>
      </c>
      <c r="L6" s="13">
        <v>17.8</v>
      </c>
      <c r="M6" s="14">
        <v>17.551243741025054</v>
      </c>
      <c r="N6" s="13">
        <v>17.7</v>
      </c>
      <c r="O6" s="14">
        <v>17.46165839760798</v>
      </c>
      <c r="P6" s="13">
        <v>18.2</v>
      </c>
      <c r="Q6" s="16">
        <v>18.055408043024762</v>
      </c>
      <c r="R6" s="51">
        <v>18.3</v>
      </c>
      <c r="S6" s="14">
        <v>18.147466647305645</v>
      </c>
      <c r="T6" s="13">
        <v>18.3</v>
      </c>
      <c r="U6" s="16">
        <v>18.183744374091074</v>
      </c>
      <c r="V6" s="52">
        <v>17.9</v>
      </c>
      <c r="W6" s="16">
        <v>17.952561136441396</v>
      </c>
    </row>
    <row r="7" spans="1:23" ht="13.5">
      <c r="A7" s="18" t="s">
        <v>128</v>
      </c>
      <c r="B7" s="51">
        <v>15.8</v>
      </c>
      <c r="C7" s="19">
        <v>17.610040820241856</v>
      </c>
      <c r="D7" s="13">
        <v>15.7</v>
      </c>
      <c r="E7" s="19">
        <v>17.499783623952325</v>
      </c>
      <c r="F7" s="13">
        <v>15.1</v>
      </c>
      <c r="G7" s="20">
        <v>16.88888716285828</v>
      </c>
      <c r="H7" s="51">
        <v>16.1</v>
      </c>
      <c r="I7" s="19">
        <v>17.94269040313788</v>
      </c>
      <c r="J7" s="13">
        <v>16.2</v>
      </c>
      <c r="K7" s="19">
        <v>18.038052923690003</v>
      </c>
      <c r="L7" s="13">
        <v>16.1</v>
      </c>
      <c r="M7" s="19">
        <v>17.692422311302302</v>
      </c>
      <c r="N7" s="13">
        <v>16</v>
      </c>
      <c r="O7" s="19">
        <v>17.602716731664934</v>
      </c>
      <c r="P7" s="43">
        <v>16.3</v>
      </c>
      <c r="Q7" s="20">
        <v>18.197341761057405</v>
      </c>
      <c r="R7" s="51">
        <v>16.4</v>
      </c>
      <c r="S7" s="19">
        <v>18.289894050562832</v>
      </c>
      <c r="T7" s="13">
        <v>16.4</v>
      </c>
      <c r="U7" s="20">
        <v>18.325038450380372</v>
      </c>
      <c r="V7" s="52">
        <v>16.2</v>
      </c>
      <c r="W7" s="20">
        <v>18.093940414561562</v>
      </c>
    </row>
    <row r="8" spans="1:23" ht="13.5">
      <c r="A8" s="18" t="s">
        <v>129</v>
      </c>
      <c r="B8" s="51">
        <v>15.6</v>
      </c>
      <c r="C8" s="19">
        <v>17.743789314361024</v>
      </c>
      <c r="D8" s="13">
        <v>15.6</v>
      </c>
      <c r="E8" s="19">
        <v>17.633780515049075</v>
      </c>
      <c r="F8" s="13">
        <v>14.9</v>
      </c>
      <c r="G8" s="20">
        <v>17.02465470470941</v>
      </c>
      <c r="H8" s="51">
        <v>15.8</v>
      </c>
      <c r="I8" s="19">
        <v>18.082460336353137</v>
      </c>
      <c r="J8" s="13">
        <v>15.9</v>
      </c>
      <c r="K8" s="19">
        <v>18.177930978939415</v>
      </c>
      <c r="L8" s="13">
        <v>15.7</v>
      </c>
      <c r="M8" s="19">
        <v>17.83412481730299</v>
      </c>
      <c r="N8" s="13">
        <v>15.3</v>
      </c>
      <c r="O8" s="19">
        <v>17.744191259752125</v>
      </c>
      <c r="P8" s="43">
        <v>16</v>
      </c>
      <c r="Q8" s="20">
        <v>18.3397734220147</v>
      </c>
      <c r="R8" s="51">
        <v>16.2</v>
      </c>
      <c r="S8" s="19">
        <v>18.43290050255174</v>
      </c>
      <c r="T8" s="13">
        <v>16.3</v>
      </c>
      <c r="U8" s="20">
        <v>18.46656692917566</v>
      </c>
      <c r="V8" s="52">
        <v>15.9</v>
      </c>
      <c r="W8" s="20">
        <v>18.2358605864357</v>
      </c>
    </row>
    <row r="9" spans="1:23" ht="13.5">
      <c r="A9" s="18" t="s">
        <v>130</v>
      </c>
      <c r="B9" s="51">
        <v>17.9</v>
      </c>
      <c r="C9" s="19">
        <v>17.87737913940991</v>
      </c>
      <c r="D9" s="13">
        <v>17.9</v>
      </c>
      <c r="E9" s="19">
        <v>17.767722726183017</v>
      </c>
      <c r="F9" s="13">
        <v>17.2</v>
      </c>
      <c r="G9" s="20">
        <v>17.16047228893468</v>
      </c>
      <c r="H9" s="51">
        <v>17.6</v>
      </c>
      <c r="I9" s="19">
        <v>18.222723947442287</v>
      </c>
      <c r="J9" s="13">
        <v>17.8</v>
      </c>
      <c r="K9" s="19">
        <v>18.318350289578426</v>
      </c>
      <c r="L9" s="13">
        <v>17.5</v>
      </c>
      <c r="M9" s="19">
        <v>17.97632834586494</v>
      </c>
      <c r="N9" s="13">
        <v>17.2</v>
      </c>
      <c r="O9" s="19">
        <v>17.886060982795076</v>
      </c>
      <c r="P9" s="43">
        <v>18.1</v>
      </c>
      <c r="Q9" s="20">
        <v>18.4826715432704</v>
      </c>
      <c r="R9" s="51">
        <v>18.3</v>
      </c>
      <c r="S9" s="19">
        <v>18.57645830253454</v>
      </c>
      <c r="T9" s="13">
        <v>18.3</v>
      </c>
      <c r="U9" s="20">
        <v>18.60831084877355</v>
      </c>
      <c r="V9" s="52">
        <v>18</v>
      </c>
      <c r="W9" s="20">
        <v>18.3783077626339</v>
      </c>
    </row>
    <row r="10" spans="1:23" ht="13.5">
      <c r="A10" s="18" t="s">
        <v>131</v>
      </c>
      <c r="B10" s="53">
        <v>17.3</v>
      </c>
      <c r="C10" s="23">
        <v>18.010835419783998</v>
      </c>
      <c r="D10" s="22">
        <v>17.2</v>
      </c>
      <c r="E10" s="23">
        <v>17.90163182505731</v>
      </c>
      <c r="F10" s="22">
        <v>16.6</v>
      </c>
      <c r="G10" s="24">
        <v>17.29634707689306</v>
      </c>
      <c r="H10" s="54">
        <v>17.4</v>
      </c>
      <c r="I10" s="23">
        <v>18.363457579629355</v>
      </c>
      <c r="J10" s="13">
        <v>17.6</v>
      </c>
      <c r="K10" s="23">
        <v>18.459285680848623</v>
      </c>
      <c r="L10" s="13">
        <v>17.2</v>
      </c>
      <c r="M10" s="23">
        <v>18.11900352384426</v>
      </c>
      <c r="N10" s="13">
        <v>16.8</v>
      </c>
      <c r="O10" s="23">
        <v>18.028299448598723</v>
      </c>
      <c r="P10" s="55">
        <v>17.7</v>
      </c>
      <c r="Q10" s="24">
        <v>18.625997357588016</v>
      </c>
      <c r="R10" s="54">
        <v>17.9</v>
      </c>
      <c r="S10" s="23">
        <v>18.720532213821155</v>
      </c>
      <c r="T10" s="13">
        <v>17.9</v>
      </c>
      <c r="U10" s="24">
        <v>18.750245582646837</v>
      </c>
      <c r="V10" s="52">
        <v>17.6</v>
      </c>
      <c r="W10" s="24">
        <v>18.52126072028935</v>
      </c>
    </row>
    <row r="11" spans="1:23" ht="13.5">
      <c r="A11" s="26" t="s">
        <v>132</v>
      </c>
      <c r="B11" s="27">
        <f aca="true" t="shared" si="0" ref="B11:L11">AVERAGE(B6:B10)</f>
        <v>16.9</v>
      </c>
      <c r="C11" s="32">
        <f t="shared" si="0"/>
        <v>17.743630247960652</v>
      </c>
      <c r="D11" s="29">
        <f t="shared" si="0"/>
        <v>16.86</v>
      </c>
      <c r="E11" s="32">
        <f t="shared" si="0"/>
        <v>17.633725242250765</v>
      </c>
      <c r="F11" s="29">
        <f t="shared" si="0"/>
        <v>16.18</v>
      </c>
      <c r="G11" s="31">
        <f t="shared" si="0"/>
        <v>17.024703971151617</v>
      </c>
      <c r="H11" s="27">
        <f t="shared" si="0"/>
        <v>16.96</v>
      </c>
      <c r="I11" s="32">
        <f t="shared" si="0"/>
        <v>18.082952638780817</v>
      </c>
      <c r="J11" s="29">
        <f t="shared" si="0"/>
        <v>17.1</v>
      </c>
      <c r="K11" s="32">
        <f t="shared" si="0"/>
        <v>18.178470765975206</v>
      </c>
      <c r="L11" s="56">
        <f t="shared" si="0"/>
        <v>16.860000000000003</v>
      </c>
      <c r="M11" s="32">
        <v>18.160062189122737</v>
      </c>
      <c r="N11" s="56">
        <f>AVERAGE(N6:N10)</f>
        <v>16.6</v>
      </c>
      <c r="O11" s="32">
        <v>18.160062189122737</v>
      </c>
      <c r="P11" s="29">
        <f>AVERAGE(P6:P10)</f>
        <v>17.259999999999998</v>
      </c>
      <c r="Q11" s="31">
        <f>AVERAGE(Q6:Q10)</f>
        <v>18.340238425391057</v>
      </c>
      <c r="R11" s="56">
        <f>AVERAGE(R6:R10)</f>
        <v>17.419999999999998</v>
      </c>
      <c r="S11" s="32">
        <v>18.160062189122737</v>
      </c>
      <c r="T11" s="29">
        <f>AVERAGE(T6:T10)</f>
        <v>17.439999999999998</v>
      </c>
      <c r="U11" s="31">
        <f>AVERAGE(U6:U10)</f>
        <v>18.4667812370135</v>
      </c>
      <c r="V11" s="29">
        <f>AVERAGE(V6:V10)</f>
        <v>17.119999999999997</v>
      </c>
      <c r="W11" s="31">
        <f>AVERAGE(W6:W10)</f>
        <v>18.236386124072382</v>
      </c>
    </row>
    <row r="12" spans="1:23" ht="13.5">
      <c r="A12" s="18" t="s">
        <v>133</v>
      </c>
      <c r="B12" s="51">
        <v>17.7</v>
      </c>
      <c r="C12" s="14">
        <v>18.144181158423088</v>
      </c>
      <c r="D12" s="13">
        <v>17.7</v>
      </c>
      <c r="E12" s="14">
        <v>18.03552631317196</v>
      </c>
      <c r="F12" s="13">
        <v>17</v>
      </c>
      <c r="G12" s="16">
        <v>17.432282346378422</v>
      </c>
      <c r="H12" s="51">
        <v>18.1</v>
      </c>
      <c r="I12" s="14">
        <v>18.504630900548577</v>
      </c>
      <c r="J12" s="13">
        <v>18.2</v>
      </c>
      <c r="K12" s="14">
        <v>18.60070485158124</v>
      </c>
      <c r="L12" s="13">
        <v>18</v>
      </c>
      <c r="M12" s="14">
        <v>18.262114747855172</v>
      </c>
      <c r="N12" s="13">
        <v>17.7</v>
      </c>
      <c r="O12" s="14">
        <v>18.170874959116382</v>
      </c>
      <c r="P12" s="13">
        <v>18.4</v>
      </c>
      <c r="Q12" s="16">
        <v>18.76970512349775</v>
      </c>
      <c r="R12" s="51">
        <v>18.5</v>
      </c>
      <c r="S12" s="14">
        <v>18.865079742546353</v>
      </c>
      <c r="T12" s="13">
        <v>18.5</v>
      </c>
      <c r="U12" s="16">
        <v>18.892341052838603</v>
      </c>
      <c r="V12" s="52">
        <v>18.3</v>
      </c>
      <c r="W12" s="16">
        <v>18.664691032059313</v>
      </c>
    </row>
    <row r="13" spans="1:23" ht="13.5">
      <c r="A13" s="18" t="s">
        <v>134</v>
      </c>
      <c r="B13" s="51">
        <v>18.9</v>
      </c>
      <c r="C13" s="19">
        <v>18.27743709388766</v>
      </c>
      <c r="D13" s="13">
        <v>18.8</v>
      </c>
      <c r="E13" s="19">
        <v>18.16942152369402</v>
      </c>
      <c r="F13" s="13">
        <v>18.1</v>
      </c>
      <c r="G13" s="20">
        <v>17.568277493249308</v>
      </c>
      <c r="H13" s="51">
        <v>19.1</v>
      </c>
      <c r="I13" s="19">
        <v>18.646207130087905</v>
      </c>
      <c r="J13" s="13">
        <v>19.2</v>
      </c>
      <c r="K13" s="19">
        <v>18.742568619845592</v>
      </c>
      <c r="L13" s="13">
        <v>18.9</v>
      </c>
      <c r="M13" s="19">
        <v>18.40562043625716</v>
      </c>
      <c r="N13" s="13">
        <v>18.7</v>
      </c>
      <c r="O13" s="19">
        <v>18.313750791469587</v>
      </c>
      <c r="P13" s="43">
        <v>19.4</v>
      </c>
      <c r="Q13" s="20">
        <v>18.91374246561201</v>
      </c>
      <c r="R13" s="51">
        <v>19.5</v>
      </c>
      <c r="S13" s="19">
        <v>19.010051448304115</v>
      </c>
      <c r="T13" s="13">
        <v>19.5</v>
      </c>
      <c r="U13" s="20">
        <v>19.034561963618327</v>
      </c>
      <c r="V13" s="52">
        <v>19.3</v>
      </c>
      <c r="W13" s="20">
        <v>18.808563226241333</v>
      </c>
    </row>
    <row r="14" spans="1:23" ht="13.5">
      <c r="A14" s="18" t="s">
        <v>135</v>
      </c>
      <c r="B14" s="51">
        <v>20.4</v>
      </c>
      <c r="C14" s="19">
        <v>18.410621549095787</v>
      </c>
      <c r="D14" s="13">
        <v>20.3</v>
      </c>
      <c r="E14" s="19">
        <v>18.303329518658625</v>
      </c>
      <c r="F14" s="13">
        <v>19.7</v>
      </c>
      <c r="G14" s="20">
        <v>17.704328037348073</v>
      </c>
      <c r="H14" s="51">
        <v>20.5</v>
      </c>
      <c r="I14" s="19">
        <v>18.7881432916563</v>
      </c>
      <c r="J14" s="13">
        <v>20.7</v>
      </c>
      <c r="K14" s="19">
        <v>18.88483119595839</v>
      </c>
      <c r="L14" s="13">
        <v>20.4</v>
      </c>
      <c r="M14" s="19">
        <v>18.54947330048075</v>
      </c>
      <c r="N14" s="13">
        <v>20.1</v>
      </c>
      <c r="O14" s="19">
        <v>18.456885430033267</v>
      </c>
      <c r="P14" s="43">
        <v>20.9</v>
      </c>
      <c r="Q14" s="20">
        <v>19.058050741278276</v>
      </c>
      <c r="R14" s="51">
        <v>21.1</v>
      </c>
      <c r="S14" s="19">
        <v>19.155391283218766</v>
      </c>
      <c r="T14" s="13">
        <v>21</v>
      </c>
      <c r="U14" s="20">
        <v>19.176868052525357</v>
      </c>
      <c r="V14" s="52">
        <v>20.8</v>
      </c>
      <c r="W14" s="20">
        <v>18.952834975933182</v>
      </c>
    </row>
    <row r="15" spans="1:23" ht="13.5">
      <c r="A15" s="18" t="s">
        <v>136</v>
      </c>
      <c r="B15" s="51">
        <v>18.8</v>
      </c>
      <c r="C15" s="19">
        <v>18.543750271652755</v>
      </c>
      <c r="D15" s="13">
        <v>18.8</v>
      </c>
      <c r="E15" s="19">
        <v>18.437258985028542</v>
      </c>
      <c r="F15" s="13">
        <v>18.1</v>
      </c>
      <c r="G15" s="20">
        <v>17.840425631522134</v>
      </c>
      <c r="H15" s="51">
        <v>18.9</v>
      </c>
      <c r="I15" s="19">
        <v>18.9303904840127</v>
      </c>
      <c r="J15" s="13">
        <v>19.1</v>
      </c>
      <c r="K15" s="19">
        <v>19.027440479808366</v>
      </c>
      <c r="L15" s="13">
        <v>18.8</v>
      </c>
      <c r="M15" s="19">
        <v>18.69362063273001</v>
      </c>
      <c r="N15" s="13">
        <v>18.5</v>
      </c>
      <c r="O15" s="19">
        <v>18.600232806913525</v>
      </c>
      <c r="P15" s="43">
        <v>19.3</v>
      </c>
      <c r="Q15" s="20">
        <v>19.202565429857856</v>
      </c>
      <c r="R15" s="51">
        <v>19.5</v>
      </c>
      <c r="S15" s="19">
        <v>19.301036955904287</v>
      </c>
      <c r="T15" s="13">
        <v>19.5</v>
      </c>
      <c r="U15" s="20">
        <v>19.319214355873036</v>
      </c>
      <c r="V15" s="52">
        <v>19.2</v>
      </c>
      <c r="W15" s="20">
        <v>19.097457314994745</v>
      </c>
    </row>
    <row r="16" spans="1:23" ht="13.5">
      <c r="A16" s="18" t="s">
        <v>137</v>
      </c>
      <c r="B16" s="53">
        <v>20.2</v>
      </c>
      <c r="C16" s="23">
        <v>18.676836265864253</v>
      </c>
      <c r="D16" s="22">
        <v>20.2</v>
      </c>
      <c r="E16" s="23">
        <v>18.5712151292419</v>
      </c>
      <c r="F16" s="22">
        <v>19.5</v>
      </c>
      <c r="G16" s="24">
        <v>17.97655807263193</v>
      </c>
      <c r="H16" s="54">
        <v>20.3</v>
      </c>
      <c r="I16" s="23">
        <v>19.072894170736447</v>
      </c>
      <c r="J16" s="13">
        <v>20.4</v>
      </c>
      <c r="K16" s="23">
        <v>19.17033837936051</v>
      </c>
      <c r="L16" s="13">
        <v>20.2</v>
      </c>
      <c r="M16" s="23">
        <v>18.838004607072243</v>
      </c>
      <c r="N16" s="13">
        <v>19.8</v>
      </c>
      <c r="O16" s="23">
        <v>18.74374254818201</v>
      </c>
      <c r="P16" s="55">
        <v>20.6</v>
      </c>
      <c r="Q16" s="24">
        <v>19.347216540840076</v>
      </c>
      <c r="R16" s="54">
        <v>20.8</v>
      </c>
      <c r="S16" s="23">
        <v>19.44692031666562</v>
      </c>
      <c r="T16" s="13">
        <v>20.8</v>
      </c>
      <c r="U16" s="24">
        <v>19.461551485760122</v>
      </c>
      <c r="V16" s="52">
        <v>20.4</v>
      </c>
      <c r="W16" s="24">
        <v>19.242374878460396</v>
      </c>
    </row>
    <row r="17" spans="1:23" ht="13.5">
      <c r="A17" s="26" t="s">
        <v>138</v>
      </c>
      <c r="B17" s="27">
        <f aca="true" t="shared" si="1" ref="B17:L17">AVERAGE(B12:B16)</f>
        <v>19.2</v>
      </c>
      <c r="C17" s="32">
        <f t="shared" si="1"/>
        <v>18.41056526778471</v>
      </c>
      <c r="D17" s="29">
        <f t="shared" si="1"/>
        <v>19.16</v>
      </c>
      <c r="E17" s="32">
        <f t="shared" si="1"/>
        <v>18.30335029395901</v>
      </c>
      <c r="F17" s="29">
        <f t="shared" si="1"/>
        <v>18.48</v>
      </c>
      <c r="G17" s="31">
        <f t="shared" si="1"/>
        <v>17.704374316225973</v>
      </c>
      <c r="H17" s="27">
        <f t="shared" si="1"/>
        <v>19.38</v>
      </c>
      <c r="I17" s="32">
        <f t="shared" si="1"/>
        <v>18.788453195408387</v>
      </c>
      <c r="J17" s="29">
        <f t="shared" si="1"/>
        <v>19.52</v>
      </c>
      <c r="K17" s="32">
        <f t="shared" si="1"/>
        <v>18.88517670531082</v>
      </c>
      <c r="L17" s="56">
        <f t="shared" si="1"/>
        <v>19.259999999999998</v>
      </c>
      <c r="M17" s="32">
        <v>18.160062189122737</v>
      </c>
      <c r="N17" s="56">
        <f>AVERAGE(N12:N16)</f>
        <v>18.96</v>
      </c>
      <c r="O17" s="32">
        <v>18.160062189122737</v>
      </c>
      <c r="P17" s="29">
        <f>AVERAGE(P12:P16)</f>
        <v>19.72</v>
      </c>
      <c r="Q17" s="31">
        <f>AVERAGE(Q12:Q16)</f>
        <v>19.058256060217197</v>
      </c>
      <c r="R17" s="56">
        <f>AVERAGE(R12:R16)</f>
        <v>19.88</v>
      </c>
      <c r="S17" s="32">
        <v>18.160062189122737</v>
      </c>
      <c r="T17" s="29">
        <f>AVERAGE(T12:T16)</f>
        <v>19.86</v>
      </c>
      <c r="U17" s="31">
        <f>AVERAGE(U12:U16)</f>
        <v>19.17690738212309</v>
      </c>
      <c r="V17" s="29">
        <f>AVERAGE(V12:V16)</f>
        <v>19.6</v>
      </c>
      <c r="W17" s="31">
        <f>AVERAGE(W12:W16)</f>
        <v>18.953184285537795</v>
      </c>
    </row>
    <row r="18" spans="1:23" ht="13.5">
      <c r="A18" s="18" t="s">
        <v>139</v>
      </c>
      <c r="B18" s="51">
        <v>20.2</v>
      </c>
      <c r="C18" s="14">
        <v>18.809889616686718</v>
      </c>
      <c r="D18" s="13">
        <v>20.1</v>
      </c>
      <c r="E18" s="14">
        <v>18.705199569987464</v>
      </c>
      <c r="F18" s="13">
        <v>19.4</v>
      </c>
      <c r="G18" s="16">
        <v>18.112709313515076</v>
      </c>
      <c r="H18" s="51">
        <v>20.6</v>
      </c>
      <c r="I18" s="14">
        <v>19.215594484386212</v>
      </c>
      <c r="J18" s="13">
        <v>20.6</v>
      </c>
      <c r="K18" s="14">
        <v>19.313461147141314</v>
      </c>
      <c r="L18" s="13">
        <v>20.5</v>
      </c>
      <c r="M18" s="14">
        <v>18.982562590923653</v>
      </c>
      <c r="N18" s="13">
        <v>20.3</v>
      </c>
      <c r="O18" s="14">
        <v>18.887360223290642</v>
      </c>
      <c r="P18" s="13">
        <v>20.8</v>
      </c>
      <c r="Q18" s="16">
        <v>19.49192903695444</v>
      </c>
      <c r="R18" s="51">
        <v>20.9</v>
      </c>
      <c r="S18" s="14">
        <v>19.592967760229435</v>
      </c>
      <c r="T18" s="13">
        <v>20.9</v>
      </c>
      <c r="U18" s="16">
        <v>19.60382591563595</v>
      </c>
      <c r="V18" s="52">
        <v>20.7</v>
      </c>
      <c r="W18" s="16">
        <v>19.387526164961272</v>
      </c>
    </row>
    <row r="19" spans="1:23" ht="13.5">
      <c r="A19" s="18" t="s">
        <v>140</v>
      </c>
      <c r="B19" s="51">
        <v>18.2</v>
      </c>
      <c r="C19" s="19">
        <v>18.942917306034133</v>
      </c>
      <c r="D19" s="13">
        <v>18.2</v>
      </c>
      <c r="E19" s="19">
        <v>18.83921022906312</v>
      </c>
      <c r="F19" s="13">
        <v>17.6</v>
      </c>
      <c r="G19" s="20">
        <v>18.248859474972846</v>
      </c>
      <c r="H19" s="51">
        <v>18.5</v>
      </c>
      <c r="I19" s="19">
        <v>19.358426542387143</v>
      </c>
      <c r="J19" s="13">
        <v>18.7</v>
      </c>
      <c r="K19" s="19">
        <v>19.4567397314711</v>
      </c>
      <c r="L19" s="13">
        <v>18.4</v>
      </c>
      <c r="M19" s="19">
        <v>19.127227463963635</v>
      </c>
      <c r="N19" s="13">
        <v>18</v>
      </c>
      <c r="O19" s="19">
        <v>19.031027595173043</v>
      </c>
      <c r="P19" s="43">
        <v>18.8</v>
      </c>
      <c r="Q19" s="20">
        <v>19.636623268428295</v>
      </c>
      <c r="R19" s="51">
        <v>19</v>
      </c>
      <c r="S19" s="19">
        <v>19.73910064225681</v>
      </c>
      <c r="T19" s="13">
        <v>19.1</v>
      </c>
      <c r="U19" s="20">
        <v>19.745980271491277</v>
      </c>
      <c r="V19" s="52">
        <v>18.7</v>
      </c>
      <c r="W19" s="20">
        <v>19.53284381864891</v>
      </c>
    </row>
    <row r="20" spans="1:23" ht="13.5">
      <c r="A20" s="18" t="s">
        <v>141</v>
      </c>
      <c r="B20" s="51">
        <v>19.5</v>
      </c>
      <c r="C20" s="19">
        <v>19.075923022026377</v>
      </c>
      <c r="D20" s="13">
        <v>19.4</v>
      </c>
      <c r="E20" s="19">
        <v>18.973241220294774</v>
      </c>
      <c r="F20" s="13">
        <v>18.8</v>
      </c>
      <c r="G20" s="20">
        <v>18.384984856952236</v>
      </c>
      <c r="H20" s="51">
        <v>20</v>
      </c>
      <c r="I20" s="19">
        <v>19.501320771703465</v>
      </c>
      <c r="J20" s="13">
        <v>20.2</v>
      </c>
      <c r="K20" s="19">
        <v>19.60010013920073</v>
      </c>
      <c r="L20" s="13">
        <v>19.9</v>
      </c>
      <c r="M20" s="19">
        <v>19.271927941558566</v>
      </c>
      <c r="N20" s="13">
        <v>19.6</v>
      </c>
      <c r="O20" s="19">
        <v>19.174682868642208</v>
      </c>
      <c r="P20" s="43">
        <v>20.4</v>
      </c>
      <c r="Q20" s="20">
        <v>19.781215414553678</v>
      </c>
      <c r="R20" s="51">
        <v>20.4</v>
      </c>
      <c r="S20" s="19">
        <v>19.88523570588607</v>
      </c>
      <c r="T20" s="13">
        <v>20.4</v>
      </c>
      <c r="U20" s="20">
        <v>19.887953625796897</v>
      </c>
      <c r="V20" s="52">
        <v>20.4</v>
      </c>
      <c r="W20" s="20">
        <v>19.67825492806489</v>
      </c>
    </row>
    <row r="21" spans="1:23" ht="13.5">
      <c r="A21" s="18" t="s">
        <v>142</v>
      </c>
      <c r="B21" s="51">
        <v>18.4</v>
      </c>
      <c r="C21" s="19">
        <v>19.208906961930353</v>
      </c>
      <c r="D21" s="13">
        <v>18.4</v>
      </c>
      <c r="E21" s="19">
        <v>19.10728273661883</v>
      </c>
      <c r="F21" s="13">
        <v>17.6</v>
      </c>
      <c r="G21" s="20">
        <v>18.521057948213766</v>
      </c>
      <c r="H21" s="51">
        <v>18.5</v>
      </c>
      <c r="I21" s="19">
        <v>19.644203239395978</v>
      </c>
      <c r="J21" s="13">
        <v>18.7</v>
      </c>
      <c r="K21" s="19">
        <v>19.743463806728997</v>
      </c>
      <c r="L21" s="13">
        <v>18.5</v>
      </c>
      <c r="M21" s="19">
        <v>19.416588899849117</v>
      </c>
      <c r="N21" s="13">
        <v>18.1</v>
      </c>
      <c r="O21" s="19">
        <v>19.318260934818372</v>
      </c>
      <c r="P21" s="43">
        <v>18.9</v>
      </c>
      <c r="Q21" s="20">
        <v>19.925617928774713</v>
      </c>
      <c r="R21" s="51">
        <v>19</v>
      </c>
      <c r="S21" s="19">
        <v>20.031285514581104</v>
      </c>
      <c r="T21" s="13">
        <v>19</v>
      </c>
      <c r="U21" s="20">
        <v>20.02968179138751</v>
      </c>
      <c r="V21" s="52">
        <v>18.8</v>
      </c>
      <c r="W21" s="20">
        <v>19.82368133937549</v>
      </c>
    </row>
    <row r="22" spans="1:23" ht="13.5">
      <c r="A22" s="18" t="s">
        <v>143</v>
      </c>
      <c r="B22" s="53">
        <v>17.2</v>
      </c>
      <c r="C22" s="23">
        <v>19.341865629707932</v>
      </c>
      <c r="D22" s="22">
        <v>17.1</v>
      </c>
      <c r="E22" s="23">
        <v>19.241320935559646</v>
      </c>
      <c r="F22" s="22">
        <v>16.6</v>
      </c>
      <c r="G22" s="24">
        <v>18.65704743390003</v>
      </c>
      <c r="H22" s="54">
        <v>17.4</v>
      </c>
      <c r="I22" s="23">
        <v>19.786995986229634</v>
      </c>
      <c r="J22" s="13">
        <v>17.6</v>
      </c>
      <c r="K22" s="23">
        <v>19.886747976121498</v>
      </c>
      <c r="L22" s="13">
        <v>17.3</v>
      </c>
      <c r="M22" s="23">
        <v>19.561131699750675</v>
      </c>
      <c r="N22" s="13">
        <v>17</v>
      </c>
      <c r="O22" s="23">
        <v>19.461693609463353</v>
      </c>
      <c r="P22" s="55">
        <v>17.8</v>
      </c>
      <c r="Q22" s="24">
        <v>20.069739983584718</v>
      </c>
      <c r="R22" s="54">
        <v>17.9</v>
      </c>
      <c r="S22" s="23">
        <v>20.177158887617594</v>
      </c>
      <c r="T22" s="13">
        <v>17.9</v>
      </c>
      <c r="U22" s="24">
        <v>20.171097612586543</v>
      </c>
      <c r="V22" s="52">
        <v>17.7</v>
      </c>
      <c r="W22" s="24">
        <v>19.969039981385848</v>
      </c>
    </row>
    <row r="23" spans="1:23" ht="13.5">
      <c r="A23" s="26" t="s">
        <v>144</v>
      </c>
      <c r="B23" s="27">
        <f aca="true" t="shared" si="2" ref="B23:L23">AVERAGE(B18:B22)</f>
        <v>18.7</v>
      </c>
      <c r="C23" s="32">
        <f t="shared" si="2"/>
        <v>19.0759005072771</v>
      </c>
      <c r="D23" s="29">
        <f t="shared" si="2"/>
        <v>18.639999999999997</v>
      </c>
      <c r="E23" s="32">
        <f t="shared" si="2"/>
        <v>18.973250938304766</v>
      </c>
      <c r="F23" s="29">
        <f t="shared" si="2"/>
        <v>18</v>
      </c>
      <c r="G23" s="31">
        <f t="shared" si="2"/>
        <v>18.384931805510792</v>
      </c>
      <c r="H23" s="27">
        <f t="shared" si="2"/>
        <v>19</v>
      </c>
      <c r="I23" s="32">
        <f t="shared" si="2"/>
        <v>19.501308204820486</v>
      </c>
      <c r="J23" s="29">
        <f t="shared" si="2"/>
        <v>19.160000000000004</v>
      </c>
      <c r="K23" s="32">
        <f t="shared" si="2"/>
        <v>19.60010256013273</v>
      </c>
      <c r="L23" s="56">
        <f t="shared" si="2"/>
        <v>18.919999999999998</v>
      </c>
      <c r="M23" s="32">
        <v>18.160062189122737</v>
      </c>
      <c r="N23" s="56">
        <f>AVERAGE(N18:N22)</f>
        <v>18.6</v>
      </c>
      <c r="O23" s="32">
        <v>18.160062189122737</v>
      </c>
      <c r="P23" s="29">
        <f>AVERAGE(P18:P22)</f>
        <v>19.34</v>
      </c>
      <c r="Q23" s="31">
        <f>AVERAGE(Q18:Q22)</f>
        <v>19.781025126459166</v>
      </c>
      <c r="R23" s="56">
        <f>AVERAGE(R18:R22)</f>
        <v>19.439999999999998</v>
      </c>
      <c r="S23" s="32">
        <v>18.160062189122737</v>
      </c>
      <c r="T23" s="29">
        <f>AVERAGE(T18:T22)</f>
        <v>19.46</v>
      </c>
      <c r="U23" s="31">
        <f>AVERAGE(U18:U22)</f>
        <v>19.887707843379637</v>
      </c>
      <c r="V23" s="29">
        <f>AVERAGE(V18:V22)</f>
        <v>19.259999999999998</v>
      </c>
      <c r="W23" s="31">
        <f>AVERAGE(W18:W22)</f>
        <v>19.678269246487282</v>
      </c>
    </row>
    <row r="24" spans="1:23" ht="13.5">
      <c r="A24" s="18" t="s">
        <v>145</v>
      </c>
      <c r="B24" s="51">
        <v>20</v>
      </c>
      <c r="C24" s="14">
        <v>19.47479162924417</v>
      </c>
      <c r="D24" s="13">
        <v>20</v>
      </c>
      <c r="E24" s="14">
        <v>19.37533782346322</v>
      </c>
      <c r="F24" s="13">
        <v>19.3</v>
      </c>
      <c r="G24" s="16">
        <v>18.79291820055175</v>
      </c>
      <c r="H24" s="51">
        <v>20.1</v>
      </c>
      <c r="I24" s="14">
        <v>19.92961736058514</v>
      </c>
      <c r="J24" s="13">
        <v>20.3</v>
      </c>
      <c r="K24" s="14">
        <v>20.02986607322248</v>
      </c>
      <c r="L24" s="13">
        <v>20</v>
      </c>
      <c r="M24" s="14">
        <v>19.70547450723454</v>
      </c>
      <c r="N24" s="13">
        <v>19.7</v>
      </c>
      <c r="O24" s="14">
        <v>19.604909863258</v>
      </c>
      <c r="P24" s="13">
        <v>20.5</v>
      </c>
      <c r="Q24" s="16">
        <v>20.213487911629443</v>
      </c>
      <c r="R24" s="51">
        <v>20.7</v>
      </c>
      <c r="S24" s="14">
        <v>20.3227613346261</v>
      </c>
      <c r="T24" s="13">
        <v>20.7</v>
      </c>
      <c r="U24" s="16">
        <v>20.31213125098877</v>
      </c>
      <c r="V24" s="52">
        <v>20.4</v>
      </c>
      <c r="W24" s="16">
        <v>20.11424319976407</v>
      </c>
    </row>
    <row r="25" spans="1:23" ht="13.5">
      <c r="A25" s="18" t="s">
        <v>146</v>
      </c>
      <c r="B25" s="51">
        <v>20.5</v>
      </c>
      <c r="C25" s="19">
        <v>19.607673454482658</v>
      </c>
      <c r="D25" s="13">
        <v>20.4</v>
      </c>
      <c r="E25" s="19">
        <v>19.509311138978024</v>
      </c>
      <c r="F25" s="13">
        <v>19.7</v>
      </c>
      <c r="G25" s="20">
        <v>18.928631338255336</v>
      </c>
      <c r="H25" s="51">
        <v>21</v>
      </c>
      <c r="I25" s="19">
        <v>20.071982350038923</v>
      </c>
      <c r="J25" s="13">
        <v>21.1</v>
      </c>
      <c r="K25" s="19">
        <v>20.172728084746257</v>
      </c>
      <c r="L25" s="13">
        <v>20.9</v>
      </c>
      <c r="M25" s="19">
        <v>19.84953260739645</v>
      </c>
      <c r="N25" s="13">
        <v>20.7</v>
      </c>
      <c r="O25" s="19">
        <v>19.747836042235186</v>
      </c>
      <c r="P25" s="43">
        <v>21.3</v>
      </c>
      <c r="Q25" s="20">
        <v>20.356765639548172</v>
      </c>
      <c r="R25" s="51">
        <v>21.3</v>
      </c>
      <c r="S25" s="19">
        <v>20.46799548572605</v>
      </c>
      <c r="T25" s="13">
        <v>21.4</v>
      </c>
      <c r="U25" s="20">
        <v>20.452710463459635</v>
      </c>
      <c r="V25" s="52">
        <v>21.2</v>
      </c>
      <c r="W25" s="20">
        <v>20.259199097941774</v>
      </c>
    </row>
    <row r="26" spans="1:23" ht="13.5">
      <c r="A26" s="18" t="s">
        <v>147</v>
      </c>
      <c r="B26" s="51">
        <v>20.6</v>
      </c>
      <c r="C26" s="19">
        <v>19.7404952778411</v>
      </c>
      <c r="D26" s="13">
        <v>20.5</v>
      </c>
      <c r="E26" s="19">
        <v>19.643214236401946</v>
      </c>
      <c r="F26" s="13">
        <v>19.9</v>
      </c>
      <c r="G26" s="20">
        <v>19.064144139746958</v>
      </c>
      <c r="H26" s="51">
        <v>21.2</v>
      </c>
      <c r="I26" s="19">
        <v>20.21400290810678</v>
      </c>
      <c r="J26" s="13">
        <v>21.2</v>
      </c>
      <c r="K26" s="19">
        <v>20.31524093145349</v>
      </c>
      <c r="L26" s="13">
        <v>21.2</v>
      </c>
      <c r="M26" s="19">
        <v>19.993218709976873</v>
      </c>
      <c r="N26" s="13">
        <v>21.1</v>
      </c>
      <c r="O26" s="19">
        <v>19.890396076770735</v>
      </c>
      <c r="P26" s="43">
        <v>21.4</v>
      </c>
      <c r="Q26" s="20">
        <v>20.499475111246777</v>
      </c>
      <c r="R26" s="51">
        <v>21.4</v>
      </c>
      <c r="S26" s="19">
        <v>20.612761513926653</v>
      </c>
      <c r="T26" s="13">
        <v>21.4</v>
      </c>
      <c r="U26" s="20">
        <v>20.592760870072176</v>
      </c>
      <c r="V26" s="52">
        <v>21.2</v>
      </c>
      <c r="W26" s="20">
        <v>20.403811882213464</v>
      </c>
    </row>
    <row r="27" spans="1:23" ht="13.5">
      <c r="A27" s="18" t="s">
        <v>148</v>
      </c>
      <c r="B27" s="51">
        <v>21</v>
      </c>
      <c r="C27" s="19">
        <v>19.873236738417674</v>
      </c>
      <c r="D27" s="13">
        <v>21</v>
      </c>
      <c r="E27" s="19">
        <v>19.77701596963947</v>
      </c>
      <c r="F27" s="13">
        <v>20.4</v>
      </c>
      <c r="G27" s="20">
        <v>19.19941009644169</v>
      </c>
      <c r="H27" s="51">
        <v>21.5</v>
      </c>
      <c r="I27" s="19">
        <v>20.355588273796595</v>
      </c>
      <c r="J27" s="13">
        <v>21.5</v>
      </c>
      <c r="K27" s="19">
        <v>20.45730883465872</v>
      </c>
      <c r="L27" s="13">
        <v>21.4</v>
      </c>
      <c r="M27" s="19">
        <v>20.136443244173552</v>
      </c>
      <c r="N27" s="13">
        <v>21</v>
      </c>
      <c r="O27" s="19">
        <v>20.032511677736686</v>
      </c>
      <c r="P27" s="43">
        <v>21.7</v>
      </c>
      <c r="Q27" s="20">
        <v>20.641516697484022</v>
      </c>
      <c r="R27" s="51">
        <v>21.9</v>
      </c>
      <c r="S27" s="19">
        <v>20.756957546638873</v>
      </c>
      <c r="T27" s="13">
        <v>21.8</v>
      </c>
      <c r="U27" s="20">
        <v>20.73220620988242</v>
      </c>
      <c r="V27" s="52">
        <v>21.6</v>
      </c>
      <c r="W27" s="20">
        <v>20.54798220863092</v>
      </c>
    </row>
    <row r="28" spans="1:23" ht="13.5">
      <c r="A28" s="18" t="s">
        <v>149</v>
      </c>
      <c r="B28" s="53">
        <v>21.4</v>
      </c>
      <c r="C28" s="23">
        <v>20.005872731625878</v>
      </c>
      <c r="D28" s="22">
        <v>21.3</v>
      </c>
      <c r="E28" s="23">
        <v>19.91068057763421</v>
      </c>
      <c r="F28" s="22">
        <v>20.7</v>
      </c>
      <c r="G28" s="24">
        <v>19.334378891500855</v>
      </c>
      <c r="H28" s="54">
        <v>22.1</v>
      </c>
      <c r="I28" s="23">
        <v>20.496645281783103</v>
      </c>
      <c r="J28" s="13">
        <v>22</v>
      </c>
      <c r="K28" s="23">
        <v>20.598833673477227</v>
      </c>
      <c r="L28" s="13">
        <v>22.1</v>
      </c>
      <c r="M28" s="23">
        <v>20.27911464077865</v>
      </c>
      <c r="N28" s="13">
        <v>21.9</v>
      </c>
      <c r="O28" s="23">
        <v>20.174102518633745</v>
      </c>
      <c r="P28" s="55">
        <v>22.2</v>
      </c>
      <c r="Q28" s="24">
        <v>20.78278958886322</v>
      </c>
      <c r="R28" s="54">
        <v>22.4</v>
      </c>
      <c r="S28" s="23">
        <v>20.900480063334136</v>
      </c>
      <c r="T28" s="13">
        <v>22.3</v>
      </c>
      <c r="U28" s="24">
        <v>20.870968582640746</v>
      </c>
      <c r="V28" s="52">
        <v>22.1</v>
      </c>
      <c r="W28" s="24">
        <v>20.691607529381223</v>
      </c>
    </row>
    <row r="29" spans="1:23" ht="13.5">
      <c r="A29" s="26" t="s">
        <v>150</v>
      </c>
      <c r="B29" s="27">
        <f aca="true" t="shared" si="3" ref="B29:L29">AVERAGE(B24:B28)</f>
        <v>20.7</v>
      </c>
      <c r="C29" s="32">
        <f t="shared" si="3"/>
        <v>19.740413966322297</v>
      </c>
      <c r="D29" s="29">
        <f t="shared" si="3"/>
        <v>20.64</v>
      </c>
      <c r="E29" s="32">
        <f t="shared" si="3"/>
        <v>19.643111949223375</v>
      </c>
      <c r="F29" s="29">
        <f t="shared" si="3"/>
        <v>20</v>
      </c>
      <c r="G29" s="31">
        <f t="shared" si="3"/>
        <v>19.063896533299317</v>
      </c>
      <c r="H29" s="27">
        <f t="shared" si="3"/>
        <v>21.18</v>
      </c>
      <c r="I29" s="32">
        <f t="shared" si="3"/>
        <v>20.213567234862108</v>
      </c>
      <c r="J29" s="29">
        <f t="shared" si="3"/>
        <v>21.220000000000002</v>
      </c>
      <c r="K29" s="32">
        <f t="shared" si="3"/>
        <v>20.314795519511634</v>
      </c>
      <c r="L29" s="56">
        <f t="shared" si="3"/>
        <v>21.119999999999997</v>
      </c>
      <c r="M29" s="32">
        <v>18.160062189122737</v>
      </c>
      <c r="N29" s="56">
        <f>AVERAGE(N24:N28)</f>
        <v>20.880000000000003</v>
      </c>
      <c r="O29" s="32">
        <v>18.160062189122737</v>
      </c>
      <c r="P29" s="29">
        <f>AVERAGE(P24:P28)</f>
        <v>21.419999999999998</v>
      </c>
      <c r="Q29" s="31">
        <f>AVERAGE(Q24:Q28)</f>
        <v>20.49880698975433</v>
      </c>
      <c r="R29" s="56">
        <f>AVERAGE(R24:R28)</f>
        <v>21.54</v>
      </c>
      <c r="S29" s="32">
        <v>18.160062189122737</v>
      </c>
      <c r="T29" s="29">
        <f>AVERAGE(T24:T28)</f>
        <v>21.52</v>
      </c>
      <c r="U29" s="31">
        <f>AVERAGE(U24:U28)</f>
        <v>20.592155475408752</v>
      </c>
      <c r="V29" s="29">
        <f>AVERAGE(V24:V28)</f>
        <v>21.3</v>
      </c>
      <c r="W29" s="31">
        <f>AVERAGE(W24:W28)</f>
        <v>20.40336878358629</v>
      </c>
    </row>
    <row r="30" spans="1:23" ht="13.5">
      <c r="A30" s="18" t="s">
        <v>151</v>
      </c>
      <c r="B30" s="51">
        <v>21.8</v>
      </c>
      <c r="C30" s="14">
        <v>20.138373202010644</v>
      </c>
      <c r="D30" s="13">
        <v>21.7</v>
      </c>
      <c r="E30" s="14">
        <v>20.044167572256548</v>
      </c>
      <c r="F30" s="13">
        <v>21.2</v>
      </c>
      <c r="G30" s="16">
        <v>19.468996390194185</v>
      </c>
      <c r="H30" s="51">
        <v>22.2</v>
      </c>
      <c r="I30" s="14">
        <v>20.63707866120125</v>
      </c>
      <c r="J30" s="13">
        <v>22.3</v>
      </c>
      <c r="K30" s="14">
        <v>20.73971533040031</v>
      </c>
      <c r="L30" s="13">
        <v>22.2</v>
      </c>
      <c r="M30" s="14">
        <v>20.421139599878753</v>
      </c>
      <c r="N30" s="13">
        <v>21.9</v>
      </c>
      <c r="O30" s="14">
        <v>20.315086402740015</v>
      </c>
      <c r="P30" s="13">
        <v>22.4</v>
      </c>
      <c r="Q30" s="16">
        <v>20.92319216955339</v>
      </c>
      <c r="R30" s="51">
        <v>22.6</v>
      </c>
      <c r="S30" s="14">
        <v>21.043224276599744</v>
      </c>
      <c r="T30" s="13">
        <v>22.6</v>
      </c>
      <c r="U30" s="16">
        <v>21.008968674747607</v>
      </c>
      <c r="V30" s="52">
        <v>22.4</v>
      </c>
      <c r="W30" s="16">
        <v>20.834582436445118</v>
      </c>
    </row>
    <row r="31" spans="1:23" ht="13.5">
      <c r="A31" s="18" t="s">
        <v>152</v>
      </c>
      <c r="B31" s="51">
        <v>21.4</v>
      </c>
      <c r="C31" s="19">
        <v>20.270702941101156</v>
      </c>
      <c r="D31" s="13">
        <v>21.2</v>
      </c>
      <c r="E31" s="19">
        <v>20.17743162973464</v>
      </c>
      <c r="F31" s="13">
        <v>20.7</v>
      </c>
      <c r="G31" s="20">
        <v>19.60320462795545</v>
      </c>
      <c r="H31" s="51">
        <v>22</v>
      </c>
      <c r="I31" s="19">
        <v>20.776791321252233</v>
      </c>
      <c r="J31" s="13">
        <v>22</v>
      </c>
      <c r="K31" s="19">
        <v>20.87985202298632</v>
      </c>
      <c r="L31" s="13">
        <v>21.9</v>
      </c>
      <c r="M31" s="19">
        <v>20.562423342574572</v>
      </c>
      <c r="N31" s="13">
        <v>21.7</v>
      </c>
      <c r="O31" s="19">
        <v>20.455379414540097</v>
      </c>
      <c r="P31" s="43">
        <v>22.2</v>
      </c>
      <c r="Q31" s="20">
        <v>21.062622369315385</v>
      </c>
      <c r="R31" s="51">
        <v>22.3</v>
      </c>
      <c r="S31" s="19">
        <v>21.185084494075046</v>
      </c>
      <c r="T31" s="13">
        <v>22.3</v>
      </c>
      <c r="U31" s="20">
        <v>21.146125967985924</v>
      </c>
      <c r="V31" s="52">
        <v>22.1</v>
      </c>
      <c r="W31" s="20">
        <v>20.97679900045673</v>
      </c>
    </row>
    <row r="32" spans="1:23" ht="13.5">
      <c r="A32" s="18" t="s">
        <v>153</v>
      </c>
      <c r="B32" s="51">
        <v>18.5</v>
      </c>
      <c r="C32" s="19">
        <v>20.402821392243304</v>
      </c>
      <c r="D32" s="13">
        <v>18.4</v>
      </c>
      <c r="E32" s="19">
        <v>20.310422486816123</v>
      </c>
      <c r="F32" s="13">
        <v>17.9</v>
      </c>
      <c r="G32" s="20">
        <v>19.736941796667722</v>
      </c>
      <c r="H32" s="51">
        <v>19.1</v>
      </c>
      <c r="I32" s="19">
        <v>20.915684622026028</v>
      </c>
      <c r="J32" s="13">
        <v>19.3</v>
      </c>
      <c r="K32" s="19">
        <v>21.0191406196688</v>
      </c>
      <c r="L32" s="13">
        <v>18.9</v>
      </c>
      <c r="M32" s="19">
        <v>20.702869845405417</v>
      </c>
      <c r="N32" s="13">
        <v>18.6</v>
      </c>
      <c r="O32" s="19">
        <v>20.594896054928995</v>
      </c>
      <c r="P32" s="43">
        <v>19.5</v>
      </c>
      <c r="Q32" s="20">
        <v>21.200977991676936</v>
      </c>
      <c r="R32" s="51">
        <v>19.6</v>
      </c>
      <c r="S32" s="19">
        <v>21.325954459004617</v>
      </c>
      <c r="T32" s="13">
        <v>19.6</v>
      </c>
      <c r="U32" s="20">
        <v>21.282358929796413</v>
      </c>
      <c r="V32" s="52">
        <v>19.5</v>
      </c>
      <c r="W32" s="20">
        <v>21.118147102823308</v>
      </c>
    </row>
    <row r="33" spans="1:23" ht="13.5">
      <c r="A33" s="18" t="s">
        <v>154</v>
      </c>
      <c r="B33" s="51">
        <v>20.2</v>
      </c>
      <c r="C33" s="19">
        <v>20.534682464427394</v>
      </c>
      <c r="D33" s="13">
        <v>20</v>
      </c>
      <c r="E33" s="19">
        <v>20.443084842938067</v>
      </c>
      <c r="F33" s="13">
        <v>19.6</v>
      </c>
      <c r="G33" s="20">
        <v>19.870142229847524</v>
      </c>
      <c r="H33" s="51">
        <v>20.9</v>
      </c>
      <c r="I33" s="19">
        <v>21.053658629164318</v>
      </c>
      <c r="J33" s="13">
        <v>21</v>
      </c>
      <c r="K33" s="19">
        <v>21.157476937910168</v>
      </c>
      <c r="L33" s="13">
        <v>20.7</v>
      </c>
      <c r="M33" s="19">
        <v>20.84238205640028</v>
      </c>
      <c r="N33" s="13">
        <v>20.4</v>
      </c>
      <c r="O33" s="19">
        <v>20.73354935991793</v>
      </c>
      <c r="P33" s="43">
        <v>21.1</v>
      </c>
      <c r="Q33" s="20">
        <v>21.338157016383192</v>
      </c>
      <c r="R33" s="51">
        <v>21.3</v>
      </c>
      <c r="S33" s="19">
        <v>21.46572766741286</v>
      </c>
      <c r="T33" s="13">
        <v>21.2</v>
      </c>
      <c r="U33" s="20">
        <v>21.417585184105093</v>
      </c>
      <c r="V33" s="52">
        <v>21.3</v>
      </c>
      <c r="W33" s="20">
        <v>21.2585147593147</v>
      </c>
    </row>
    <row r="34" spans="1:23" ht="13.5">
      <c r="A34" s="18" t="s">
        <v>155</v>
      </c>
      <c r="B34" s="57">
        <v>20.7</v>
      </c>
      <c r="C34" s="23">
        <v>20.666234357182642</v>
      </c>
      <c r="D34" s="22">
        <v>20.6</v>
      </c>
      <c r="E34" s="23">
        <v>20.575358269761907</v>
      </c>
      <c r="F34" s="22">
        <v>20</v>
      </c>
      <c r="G34" s="24">
        <v>20.002736387523015</v>
      </c>
      <c r="H34" s="54">
        <v>21.1</v>
      </c>
      <c r="I34" s="23">
        <v>21.190612351215716</v>
      </c>
      <c r="J34" s="13">
        <v>21.2</v>
      </c>
      <c r="K34" s="23">
        <v>21.294756023168336</v>
      </c>
      <c r="L34" s="13">
        <v>21</v>
      </c>
      <c r="M34" s="23">
        <v>20.980862091919825</v>
      </c>
      <c r="N34" s="13">
        <v>20.8</v>
      </c>
      <c r="O34" s="23">
        <v>20.871251002801394</v>
      </c>
      <c r="P34" s="55">
        <v>21.4</v>
      </c>
      <c r="Q34" s="24">
        <v>21.474057874544528</v>
      </c>
      <c r="R34" s="54">
        <v>21.5</v>
      </c>
      <c r="S34" s="23">
        <v>21.604297660185512</v>
      </c>
      <c r="T34" s="13">
        <v>21.5</v>
      </c>
      <c r="U34" s="24">
        <v>21.551721661960862</v>
      </c>
      <c r="V34" s="52">
        <v>21.3</v>
      </c>
      <c r="W34" s="24">
        <v>21.397788433493837</v>
      </c>
    </row>
    <row r="35" spans="1:23" ht="13.5">
      <c r="A35" s="26" t="s">
        <v>156</v>
      </c>
      <c r="B35" s="27">
        <f aca="true" t="shared" si="4" ref="B35:L35">AVERAGE(B30:B34)</f>
        <v>20.520000000000003</v>
      </c>
      <c r="C35" s="32">
        <f t="shared" si="4"/>
        <v>20.40256287139303</v>
      </c>
      <c r="D35" s="29">
        <f t="shared" si="4"/>
        <v>20.380000000000003</v>
      </c>
      <c r="E35" s="32">
        <f t="shared" si="4"/>
        <v>20.310092960301457</v>
      </c>
      <c r="F35" s="29">
        <f t="shared" si="4"/>
        <v>19.880000000000003</v>
      </c>
      <c r="G35" s="31">
        <f t="shared" si="4"/>
        <v>19.73640428643758</v>
      </c>
      <c r="H35" s="27">
        <f t="shared" si="4"/>
        <v>21.060000000000002</v>
      </c>
      <c r="I35" s="32">
        <f t="shared" si="4"/>
        <v>20.91476511697191</v>
      </c>
      <c r="J35" s="29">
        <f t="shared" si="4"/>
        <v>21.16</v>
      </c>
      <c r="K35" s="32">
        <f t="shared" si="4"/>
        <v>21.018188186826784</v>
      </c>
      <c r="L35" s="56">
        <f t="shared" si="4"/>
        <v>20.939999999999998</v>
      </c>
      <c r="M35" s="32">
        <v>18.160062189122737</v>
      </c>
      <c r="N35" s="56">
        <f>AVERAGE(N30:N34)</f>
        <v>20.68</v>
      </c>
      <c r="O35" s="32">
        <v>18.160062189122737</v>
      </c>
      <c r="P35" s="29">
        <f>AVERAGE(P30:P34)</f>
        <v>21.32</v>
      </c>
      <c r="Q35" s="31">
        <f>AVERAGE(Q30:Q34)</f>
        <v>21.199801484294685</v>
      </c>
      <c r="R35" s="56">
        <f>AVERAGE(R30:R34)</f>
        <v>21.46</v>
      </c>
      <c r="S35" s="32">
        <v>18.160062189122737</v>
      </c>
      <c r="T35" s="29">
        <f>AVERAGE(T30:T34)</f>
        <v>21.44</v>
      </c>
      <c r="U35" s="31">
        <f>AVERAGE(U30:U34)</f>
        <v>21.281352083719177</v>
      </c>
      <c r="V35" s="29">
        <f>AVERAGE(V30:V34)</f>
        <v>21.32</v>
      </c>
      <c r="W35" s="31">
        <f>AVERAGE(W30:W34)</f>
        <v>21.117166346506743</v>
      </c>
    </row>
    <row r="36" spans="1:23" ht="13.5">
      <c r="A36" s="58" t="s">
        <v>157</v>
      </c>
      <c r="B36" s="51">
        <v>20.5</v>
      </c>
      <c r="C36" s="14">
        <v>20.797419398648373</v>
      </c>
      <c r="D36" s="13">
        <v>20.4</v>
      </c>
      <c r="E36" s="14">
        <v>20.70717712949731</v>
      </c>
      <c r="F36" s="13">
        <v>19.8</v>
      </c>
      <c r="G36" s="16">
        <v>20.134650841719626</v>
      </c>
      <c r="H36" s="51">
        <v>21.2</v>
      </c>
      <c r="I36" s="14">
        <v>21.326443958769477</v>
      </c>
      <c r="J36" s="13">
        <v>21.2</v>
      </c>
      <c r="K36" s="14">
        <v>21.430872407391526</v>
      </c>
      <c r="L36" s="13">
        <v>21.2</v>
      </c>
      <c r="M36" s="14">
        <v>21.118211413699832</v>
      </c>
      <c r="N36" s="13">
        <v>20.9</v>
      </c>
      <c r="O36" s="14">
        <v>21.007911379974576</v>
      </c>
      <c r="P36" s="13">
        <v>21.4</v>
      </c>
      <c r="Q36" s="16">
        <v>21.608579695207858</v>
      </c>
      <c r="R36" s="51">
        <v>21.5</v>
      </c>
      <c r="S36" s="14">
        <v>21.741558288635737</v>
      </c>
      <c r="T36" s="13">
        <v>21.5</v>
      </c>
      <c r="U36" s="16">
        <v>21.684684731493977</v>
      </c>
      <c r="V36" s="52">
        <v>21.3</v>
      </c>
      <c r="W36" s="16">
        <v>21.535853338531055</v>
      </c>
    </row>
    <row r="37" spans="1:23" ht="13.5">
      <c r="A37" s="18" t="s">
        <v>158</v>
      </c>
      <c r="B37" s="51">
        <v>20.9</v>
      </c>
      <c r="C37" s="19">
        <v>20.9281738989525</v>
      </c>
      <c r="D37" s="13">
        <v>20.8</v>
      </c>
      <c r="E37" s="19">
        <v>20.838470503493397</v>
      </c>
      <c r="F37" s="13">
        <v>20.2</v>
      </c>
      <c r="G37" s="20">
        <v>20.26580826357516</v>
      </c>
      <c r="H37" s="51">
        <v>21.5</v>
      </c>
      <c r="I37" s="19">
        <v>21.461050984691813</v>
      </c>
      <c r="J37" s="13">
        <v>21.5</v>
      </c>
      <c r="K37" s="19">
        <v>21.565720346011286</v>
      </c>
      <c r="L37" s="13">
        <v>21.4</v>
      </c>
      <c r="M37" s="19">
        <v>21.254330985754468</v>
      </c>
      <c r="N37" s="13">
        <v>21.1</v>
      </c>
      <c r="O37" s="19">
        <v>21.143439680815604</v>
      </c>
      <c r="P37" s="13">
        <v>21.6</v>
      </c>
      <c r="Q37" s="20">
        <v>21.74162252238893</v>
      </c>
      <c r="R37" s="51">
        <v>21.8</v>
      </c>
      <c r="S37" s="19">
        <v>21.877403952432992</v>
      </c>
      <c r="T37" s="13">
        <v>21.7</v>
      </c>
      <c r="U37" s="20">
        <v>21.816390306960965</v>
      </c>
      <c r="V37" s="52">
        <v>21.6</v>
      </c>
      <c r="W37" s="20">
        <v>21.67259372612444</v>
      </c>
    </row>
    <row r="38" spans="1:23" ht="13.5">
      <c r="A38" s="18" t="s">
        <v>159</v>
      </c>
      <c r="B38" s="51">
        <v>20.8</v>
      </c>
      <c r="C38" s="19">
        <v>21.05842802102937</v>
      </c>
      <c r="D38" s="13">
        <v>20.8</v>
      </c>
      <c r="E38" s="19">
        <v>20.969162132616816</v>
      </c>
      <c r="F38" s="13">
        <v>20.1</v>
      </c>
      <c r="G38" s="20">
        <v>20.396127413204834</v>
      </c>
      <c r="H38" s="51">
        <v>21.1</v>
      </c>
      <c r="I38" s="19">
        <v>21.594330505029017</v>
      </c>
      <c r="J38" s="13">
        <v>21.2</v>
      </c>
      <c r="K38" s="19">
        <v>21.699194032663634</v>
      </c>
      <c r="L38" s="13">
        <v>21</v>
      </c>
      <c r="M38" s="19">
        <v>21.38912141104479</v>
      </c>
      <c r="N38" s="13">
        <v>20.8</v>
      </c>
      <c r="O38" s="19">
        <v>21.27774394226575</v>
      </c>
      <c r="P38" s="13">
        <v>21.4</v>
      </c>
      <c r="Q38" s="20">
        <v>21.873087501918754</v>
      </c>
      <c r="R38" s="51">
        <v>21.6</v>
      </c>
      <c r="S38" s="19">
        <v>22.011729809078776</v>
      </c>
      <c r="T38" s="13">
        <v>21.6</v>
      </c>
      <c r="U38" s="20">
        <v>21.946753936895455</v>
      </c>
      <c r="V38" s="52">
        <v>21.3</v>
      </c>
      <c r="W38" s="20">
        <v>21.807893161434073</v>
      </c>
    </row>
    <row r="39" spans="1:23" ht="13.5">
      <c r="A39" s="18" t="s">
        <v>160</v>
      </c>
      <c r="B39" s="51">
        <v>21.5</v>
      </c>
      <c r="C39" s="19">
        <v>21.188105670991554</v>
      </c>
      <c r="D39" s="13">
        <v>21.5</v>
      </c>
      <c r="E39" s="19">
        <v>21.099170370962113</v>
      </c>
      <c r="F39" s="13">
        <v>20.8</v>
      </c>
      <c r="G39" s="20">
        <v>20.52552313352284</v>
      </c>
      <c r="H39" s="51">
        <v>21.8</v>
      </c>
      <c r="I39" s="19">
        <v>21.726179300380714</v>
      </c>
      <c r="J39" s="13">
        <v>21.8</v>
      </c>
      <c r="K39" s="19">
        <v>21.83118779112997</v>
      </c>
      <c r="L39" s="13">
        <v>21.9</v>
      </c>
      <c r="M39" s="19">
        <v>21.52248304806215</v>
      </c>
      <c r="N39" s="13">
        <v>21.6</v>
      </c>
      <c r="O39" s="19">
        <v>21.410731088950843</v>
      </c>
      <c r="P39" s="13">
        <v>22</v>
      </c>
      <c r="Q39" s="20">
        <v>22.00287703777418</v>
      </c>
      <c r="R39" s="51">
        <v>22.2</v>
      </c>
      <c r="S39" s="19">
        <v>22.144431954422437</v>
      </c>
      <c r="T39" s="13">
        <v>22.2</v>
      </c>
      <c r="U39" s="20">
        <v>22.075690871635732</v>
      </c>
      <c r="V39" s="52">
        <v>21.7</v>
      </c>
      <c r="W39" s="20">
        <v>21.941634783128052</v>
      </c>
    </row>
    <row r="40" spans="1:23" ht="13.5">
      <c r="A40" s="18" t="s">
        <v>161</v>
      </c>
      <c r="B40" s="51">
        <v>19.8</v>
      </c>
      <c r="C40" s="23">
        <v>21.317124410133133</v>
      </c>
      <c r="D40" s="13">
        <v>20</v>
      </c>
      <c r="E40" s="23">
        <v>21.228408154451426</v>
      </c>
      <c r="F40" s="13">
        <v>19.2</v>
      </c>
      <c r="G40" s="24">
        <v>20.65390634930098</v>
      </c>
      <c r="H40" s="51">
        <v>19.9</v>
      </c>
      <c r="I40" s="23">
        <v>21.85649399778374</v>
      </c>
      <c r="J40" s="13">
        <v>20.1</v>
      </c>
      <c r="K40" s="23">
        <v>21.96159624425162</v>
      </c>
      <c r="L40" s="13">
        <v>19.7</v>
      </c>
      <c r="M40" s="23">
        <v>21.65431610771529</v>
      </c>
      <c r="N40" s="13">
        <v>19.3</v>
      </c>
      <c r="O40" s="23">
        <v>21.54230695988673</v>
      </c>
      <c r="P40" s="13">
        <v>20.3</v>
      </c>
      <c r="Q40" s="24">
        <v>22.13089491787856</v>
      </c>
      <c r="R40" s="51">
        <v>20.6</v>
      </c>
      <c r="S40" s="23">
        <v>22.275407574019653</v>
      </c>
      <c r="T40" s="13">
        <v>20.5</v>
      </c>
      <c r="U40" s="24">
        <v>22.203116110746112</v>
      </c>
      <c r="V40" s="52">
        <v>20.1</v>
      </c>
      <c r="W40" s="24">
        <v>22.073701547831412</v>
      </c>
    </row>
    <row r="41" spans="1:23" ht="13.5">
      <c r="A41" s="26" t="s">
        <v>162</v>
      </c>
      <c r="B41" s="27">
        <f aca="true" t="shared" si="5" ref="B41:L41">AVERAGE(B36:B40)</f>
        <v>20.7</v>
      </c>
      <c r="C41" s="32">
        <f t="shared" si="5"/>
        <v>21.057850279950987</v>
      </c>
      <c r="D41" s="29">
        <f t="shared" si="5"/>
        <v>20.7</v>
      </c>
      <c r="E41" s="32">
        <f t="shared" si="5"/>
        <v>20.968477658204215</v>
      </c>
      <c r="F41" s="29">
        <f t="shared" si="5"/>
        <v>20.020000000000003</v>
      </c>
      <c r="G41" s="31">
        <f t="shared" si="5"/>
        <v>20.39520320026469</v>
      </c>
      <c r="H41" s="27">
        <f t="shared" si="5"/>
        <v>21.1</v>
      </c>
      <c r="I41" s="32">
        <f t="shared" si="5"/>
        <v>21.592899749330954</v>
      </c>
      <c r="J41" s="29">
        <f t="shared" si="5"/>
        <v>21.160000000000004</v>
      </c>
      <c r="K41" s="32">
        <f t="shared" si="5"/>
        <v>21.697714164289604</v>
      </c>
      <c r="L41" s="56">
        <f t="shared" si="5"/>
        <v>21.04</v>
      </c>
      <c r="M41" s="32">
        <v>18.160062189122737</v>
      </c>
      <c r="N41" s="56">
        <f>AVERAGE(N36:N40)</f>
        <v>20.740000000000002</v>
      </c>
      <c r="O41" s="32">
        <v>18.160062189122737</v>
      </c>
      <c r="P41" s="29">
        <f>AVERAGE(P36:P40)</f>
        <v>21.34</v>
      </c>
      <c r="Q41" s="31">
        <f>AVERAGE(Q36:Q40)</f>
        <v>21.87141233503366</v>
      </c>
      <c r="R41" s="56">
        <f>AVERAGE(R36:R40)</f>
        <v>21.540000000000003</v>
      </c>
      <c r="S41" s="32">
        <v>18.160062189122737</v>
      </c>
      <c r="T41" s="29">
        <f>AVERAGE(T36:T40)</f>
        <v>21.500000000000004</v>
      </c>
      <c r="U41" s="31">
        <f>AVERAGE(U36:U40)</f>
        <v>21.945327191546447</v>
      </c>
      <c r="V41" s="29">
        <f>AVERAGE(V36:V40)</f>
        <v>21.2</v>
      </c>
      <c r="W41" s="31">
        <f>AVERAGE(W36:W40)</f>
        <v>21.806335311409804</v>
      </c>
    </row>
    <row r="42" spans="1:23" ht="14.25" thickBot="1">
      <c r="A42" s="35" t="s">
        <v>163</v>
      </c>
      <c r="B42" s="72">
        <f aca="true" t="shared" si="6" ref="B42:W42">AVERAGE(B6:B10,B12:B16,B18:B22,B24:B28,B30:B34,B36:B40)</f>
        <v>19.453333333333326</v>
      </c>
      <c r="C42" s="45">
        <f>AVERAGE(C6:C10,C12:C16,C18:C22,C24:C28,C30:C34,C36:C40)</f>
        <v>19.405153856781467</v>
      </c>
      <c r="D42" s="44">
        <f t="shared" si="6"/>
        <v>19.39666666666666</v>
      </c>
      <c r="E42" s="45">
        <f t="shared" si="6"/>
        <v>19.30533484037393</v>
      </c>
      <c r="F42" s="44">
        <f t="shared" si="6"/>
        <v>18.759999999999998</v>
      </c>
      <c r="G42" s="46">
        <f t="shared" si="6"/>
        <v>18.71825235214833</v>
      </c>
      <c r="H42" s="72">
        <f t="shared" si="6"/>
        <v>19.779999999999998</v>
      </c>
      <c r="I42" s="45">
        <f t="shared" si="6"/>
        <v>19.848991023362444</v>
      </c>
      <c r="J42" s="44">
        <f t="shared" si="6"/>
        <v>19.886666666666667</v>
      </c>
      <c r="K42" s="45">
        <f t="shared" si="6"/>
        <v>19.949074650341128</v>
      </c>
      <c r="L42" s="44">
        <f t="shared" si="6"/>
        <v>19.689999999999998</v>
      </c>
      <c r="M42" s="45">
        <f t="shared" si="6"/>
        <v>19.6231106223932</v>
      </c>
      <c r="N42" s="44">
        <f t="shared" si="6"/>
        <v>19.409999999999993</v>
      </c>
      <c r="O42" s="45">
        <f t="shared" si="6"/>
        <v>19.522783001765916</v>
      </c>
      <c r="P42" s="44">
        <f t="shared" si="6"/>
        <v>20.066666666666663</v>
      </c>
      <c r="Q42" s="46">
        <f t="shared" si="6"/>
        <v>20.12492340352502</v>
      </c>
      <c r="R42" s="72">
        <f t="shared" si="6"/>
        <v>20.213333333333335</v>
      </c>
      <c r="S42" s="45">
        <f t="shared" si="6"/>
        <v>20.236908535136845</v>
      </c>
      <c r="T42" s="44">
        <f t="shared" si="6"/>
        <v>20.203333333333333</v>
      </c>
      <c r="U42" s="46">
        <f t="shared" si="6"/>
        <v>20.225038535531773</v>
      </c>
      <c r="V42" s="73">
        <f t="shared" si="6"/>
        <v>19.966666666666665</v>
      </c>
      <c r="W42" s="46">
        <f t="shared" si="6"/>
        <v>20.03245168293338</v>
      </c>
    </row>
  </sheetData>
  <mergeCells count="18">
    <mergeCell ref="B3:G3"/>
    <mergeCell ref="H3:Q3"/>
    <mergeCell ref="R3:U3"/>
    <mergeCell ref="V3:W3"/>
    <mergeCell ref="B4:C4"/>
    <mergeCell ref="D4:E4"/>
    <mergeCell ref="F4:G4"/>
    <mergeCell ref="H4:I4"/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3"/>
  <sheetViews>
    <sheetView showGridLines="0" showRowColHeaders="0" showOutlineSymbols="0" zoomScale="85" zoomScaleNormal="85" zoomScaleSheetLayoutView="85" workbookViewId="0" topLeftCell="A1">
      <selection activeCell="H50" sqref="H50"/>
    </sheetView>
  </sheetViews>
  <sheetFormatPr defaultColWidth="9.00390625" defaultRowHeight="13.5"/>
  <cols>
    <col min="1" max="1" width="2.875" style="0" customWidth="1"/>
    <col min="2" max="2" width="9.50390625" style="0" bestFit="1" customWidth="1"/>
    <col min="3" max="3" width="6.375" style="0" customWidth="1"/>
    <col min="4" max="4" width="6.00390625" style="0" bestFit="1" customWidth="1"/>
    <col min="5" max="5" width="6.375" style="0" bestFit="1" customWidth="1"/>
    <col min="6" max="6" width="6.00390625" style="0" bestFit="1" customWidth="1"/>
    <col min="7" max="7" width="6.375" style="0" bestFit="1" customWidth="1"/>
    <col min="8" max="8" width="6.00390625" style="0" bestFit="1" customWidth="1"/>
    <col min="9" max="9" width="6.375" style="0" bestFit="1" customWidth="1"/>
    <col min="10" max="10" width="6.00390625" style="0" bestFit="1" customWidth="1"/>
    <col min="11" max="11" width="6.375" style="0" bestFit="1" customWidth="1"/>
    <col min="12" max="12" width="6.00390625" style="0" bestFit="1" customWidth="1"/>
    <col min="13" max="13" width="6.375" style="0" bestFit="1" customWidth="1"/>
    <col min="14" max="14" width="6.00390625" style="0" bestFit="1" customWidth="1"/>
    <col min="15" max="15" width="6.375" style="0" bestFit="1" customWidth="1"/>
    <col min="16" max="16" width="6.00390625" style="0" bestFit="1" customWidth="1"/>
    <col min="17" max="17" width="6.375" style="0" bestFit="1" customWidth="1"/>
    <col min="18" max="18" width="6.00390625" style="0" bestFit="1" customWidth="1"/>
    <col min="19" max="19" width="6.375" style="0" bestFit="1" customWidth="1"/>
    <col min="20" max="20" width="6.00390625" style="0" bestFit="1" customWidth="1"/>
    <col min="21" max="21" width="6.375" style="0" bestFit="1" customWidth="1"/>
    <col min="22" max="22" width="6.00390625" style="0" bestFit="1" customWidth="1"/>
    <col min="23" max="23" width="6.375" style="0" bestFit="1" customWidth="1"/>
    <col min="24" max="24" width="6.00390625" style="0" bestFit="1" customWidth="1"/>
  </cols>
  <sheetData>
    <row r="1" spans="2:24" ht="17.25">
      <c r="B1" s="76" t="s">
        <v>198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</row>
    <row r="2" spans="2:24" ht="14.25" thickBot="1">
      <c r="B2" s="77" t="s">
        <v>29</v>
      </c>
      <c r="C2" s="7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77"/>
      <c r="X2" s="77"/>
    </row>
    <row r="3" spans="2:24" ht="13.5">
      <c r="B3" s="2"/>
      <c r="C3" s="83" t="s">
        <v>30</v>
      </c>
      <c r="D3" s="84"/>
      <c r="E3" s="84"/>
      <c r="F3" s="84"/>
      <c r="G3" s="84"/>
      <c r="H3" s="85"/>
      <c r="I3" s="83" t="s">
        <v>31</v>
      </c>
      <c r="J3" s="84"/>
      <c r="K3" s="84"/>
      <c r="L3" s="84"/>
      <c r="M3" s="84"/>
      <c r="N3" s="84"/>
      <c r="O3" s="84"/>
      <c r="P3" s="84"/>
      <c r="Q3" s="84"/>
      <c r="R3" s="85"/>
      <c r="S3" s="83" t="s">
        <v>32</v>
      </c>
      <c r="T3" s="84"/>
      <c r="U3" s="84"/>
      <c r="V3" s="85"/>
      <c r="W3" s="84" t="s">
        <v>33</v>
      </c>
      <c r="X3" s="85"/>
    </row>
    <row r="4" spans="2:24" ht="13.5">
      <c r="B4" s="3"/>
      <c r="C4" s="78" t="s">
        <v>34</v>
      </c>
      <c r="D4" s="79"/>
      <c r="E4" s="80" t="s">
        <v>35</v>
      </c>
      <c r="F4" s="79"/>
      <c r="G4" s="82" t="s">
        <v>36</v>
      </c>
      <c r="H4" s="81"/>
      <c r="I4" s="78" t="s">
        <v>37</v>
      </c>
      <c r="J4" s="79"/>
      <c r="K4" s="80" t="s">
        <v>38</v>
      </c>
      <c r="L4" s="79"/>
      <c r="M4" s="82" t="s">
        <v>39</v>
      </c>
      <c r="N4" s="79"/>
      <c r="O4" s="82" t="s">
        <v>40</v>
      </c>
      <c r="P4" s="79"/>
      <c r="Q4" s="82" t="s">
        <v>41</v>
      </c>
      <c r="R4" s="81"/>
      <c r="S4" s="78" t="s">
        <v>42</v>
      </c>
      <c r="T4" s="79"/>
      <c r="U4" s="80" t="s">
        <v>43</v>
      </c>
      <c r="V4" s="81"/>
      <c r="W4" s="82" t="s">
        <v>44</v>
      </c>
      <c r="X4" s="81"/>
    </row>
    <row r="5" spans="2:24" ht="13.5">
      <c r="B5" s="4"/>
      <c r="C5" s="5" t="s">
        <v>45</v>
      </c>
      <c r="D5" s="49" t="s">
        <v>46</v>
      </c>
      <c r="E5" s="50" t="s">
        <v>45</v>
      </c>
      <c r="F5" s="6" t="s">
        <v>46</v>
      </c>
      <c r="G5" s="50" t="s">
        <v>45</v>
      </c>
      <c r="H5" s="9" t="s">
        <v>46</v>
      </c>
      <c r="I5" s="5" t="s">
        <v>45</v>
      </c>
      <c r="J5" s="6" t="s">
        <v>46</v>
      </c>
      <c r="K5" s="50" t="s">
        <v>45</v>
      </c>
      <c r="L5" s="6" t="s">
        <v>46</v>
      </c>
      <c r="M5" s="50" t="s">
        <v>45</v>
      </c>
      <c r="N5" s="10" t="s">
        <v>46</v>
      </c>
      <c r="O5" s="50" t="s">
        <v>45</v>
      </c>
      <c r="P5" s="10" t="s">
        <v>46</v>
      </c>
      <c r="Q5" s="50" t="s">
        <v>45</v>
      </c>
      <c r="R5" s="9" t="s">
        <v>46</v>
      </c>
      <c r="S5" s="5" t="s">
        <v>45</v>
      </c>
      <c r="T5" s="6" t="s">
        <v>46</v>
      </c>
      <c r="U5" s="50" t="s">
        <v>45</v>
      </c>
      <c r="V5" s="11" t="s">
        <v>46</v>
      </c>
      <c r="W5" s="5" t="s">
        <v>45</v>
      </c>
      <c r="X5" s="9" t="s">
        <v>46</v>
      </c>
    </row>
    <row r="6" spans="2:24" ht="13.5">
      <c r="B6" s="12" t="s">
        <v>166</v>
      </c>
      <c r="C6" s="13">
        <v>20.9</v>
      </c>
      <c r="D6" s="14">
        <v>21.44539539058536</v>
      </c>
      <c r="E6" s="13">
        <v>20.8</v>
      </c>
      <c r="F6" s="14">
        <v>21.35678298587585</v>
      </c>
      <c r="G6" s="13">
        <v>20.1</v>
      </c>
      <c r="H6" s="16">
        <v>20.781184072804763</v>
      </c>
      <c r="I6" s="13">
        <v>21.5</v>
      </c>
      <c r="J6" s="14">
        <v>21.9851711933793</v>
      </c>
      <c r="K6" s="13">
        <v>21.6</v>
      </c>
      <c r="L6" s="14">
        <v>22.090314459831745</v>
      </c>
      <c r="M6" s="13">
        <v>21.4</v>
      </c>
      <c r="N6" s="14">
        <v>21.78452073114191</v>
      </c>
      <c r="O6" s="13">
        <v>21.3</v>
      </c>
      <c r="P6" s="14">
        <v>21.672376322998957</v>
      </c>
      <c r="Q6" s="13">
        <v>21.7</v>
      </c>
      <c r="R6" s="16">
        <v>22.25704640967038</v>
      </c>
      <c r="S6" s="13">
        <v>21.7</v>
      </c>
      <c r="T6" s="14">
        <v>22.40455506544326</v>
      </c>
      <c r="U6" s="13">
        <v>21.7</v>
      </c>
      <c r="V6" s="16">
        <v>22.32894443108836</v>
      </c>
      <c r="W6" s="13">
        <v>21.6</v>
      </c>
      <c r="X6" s="16">
        <v>22.203976458462893</v>
      </c>
    </row>
    <row r="7" spans="2:24" ht="13.5">
      <c r="B7" s="18" t="s">
        <v>167</v>
      </c>
      <c r="C7" s="13">
        <v>22.5</v>
      </c>
      <c r="D7" s="19">
        <v>21.57282331656919</v>
      </c>
      <c r="E7" s="13">
        <v>22.4</v>
      </c>
      <c r="F7" s="19">
        <v>21.484196937910717</v>
      </c>
      <c r="G7" s="13">
        <v>21.8</v>
      </c>
      <c r="H7" s="20">
        <v>20.90725941739267</v>
      </c>
      <c r="I7" s="13">
        <v>22.7</v>
      </c>
      <c r="J7" s="19">
        <v>22.112107556361572</v>
      </c>
      <c r="K7" s="13">
        <v>22.9</v>
      </c>
      <c r="L7" s="19">
        <v>22.217238073793688</v>
      </c>
      <c r="M7" s="13">
        <v>22.6</v>
      </c>
      <c r="N7" s="19">
        <v>21.912997049288347</v>
      </c>
      <c r="O7" s="13">
        <v>22.4</v>
      </c>
      <c r="P7" s="19">
        <v>21.80084287885993</v>
      </c>
      <c r="Q7" s="13">
        <v>23.1</v>
      </c>
      <c r="R7" s="20">
        <v>22.38123832604293</v>
      </c>
      <c r="S7" s="13">
        <v>23.2</v>
      </c>
      <c r="T7" s="19">
        <v>22.53177413195816</v>
      </c>
      <c r="U7" s="13">
        <v>23.2</v>
      </c>
      <c r="V7" s="20">
        <v>22.45309039652902</v>
      </c>
      <c r="W7" s="13">
        <v>23</v>
      </c>
      <c r="X7" s="20">
        <v>22.332342776137995</v>
      </c>
    </row>
    <row r="8" spans="2:24" ht="13.5">
      <c r="B8" s="18" t="s">
        <v>168</v>
      </c>
      <c r="C8" s="13">
        <v>23.8</v>
      </c>
      <c r="D8" s="19">
        <v>21.699306433093376</v>
      </c>
      <c r="E8" s="13">
        <v>23.9</v>
      </c>
      <c r="F8" s="19">
        <v>21.61054667560014</v>
      </c>
      <c r="G8" s="13">
        <v>23.1</v>
      </c>
      <c r="H8" s="20">
        <v>21.032031620494614</v>
      </c>
      <c r="I8" s="13">
        <v>23.5</v>
      </c>
      <c r="J8" s="19">
        <v>22.237199914922996</v>
      </c>
      <c r="K8" s="13">
        <v>23.7</v>
      </c>
      <c r="L8" s="19">
        <v>22.342263391113683</v>
      </c>
      <c r="M8" s="13">
        <v>23.4</v>
      </c>
      <c r="N8" s="19">
        <v>22.039645225312725</v>
      </c>
      <c r="O8" s="13">
        <v>22.9</v>
      </c>
      <c r="P8" s="19">
        <v>21.92760925520451</v>
      </c>
      <c r="Q8" s="13">
        <v>24</v>
      </c>
      <c r="R8" s="20">
        <v>22.50337906255477</v>
      </c>
      <c r="S8" s="13">
        <v>24.4</v>
      </c>
      <c r="T8" s="19">
        <v>22.656965848266843</v>
      </c>
      <c r="U8" s="13">
        <v>24.2</v>
      </c>
      <c r="V8" s="20">
        <v>22.575468350487334</v>
      </c>
      <c r="W8" s="13">
        <v>24</v>
      </c>
      <c r="X8" s="20">
        <v>22.458684215507724</v>
      </c>
    </row>
    <row r="9" spans="2:24" ht="13.5">
      <c r="B9" s="18" t="s">
        <v>169</v>
      </c>
      <c r="C9" s="13">
        <v>25.3</v>
      </c>
      <c r="D9" s="19">
        <v>21.824736543832014</v>
      </c>
      <c r="E9" s="13">
        <v>25.2</v>
      </c>
      <c r="F9" s="19">
        <v>21.735723499753224</v>
      </c>
      <c r="G9" s="13">
        <v>24.6</v>
      </c>
      <c r="H9" s="20">
        <v>21.155396077399807</v>
      </c>
      <c r="I9" s="13">
        <v>25.7</v>
      </c>
      <c r="J9" s="19">
        <v>22.360345325117603</v>
      </c>
      <c r="K9" s="13">
        <v>25.8</v>
      </c>
      <c r="L9" s="19">
        <v>22.465287465285574</v>
      </c>
      <c r="M9" s="13">
        <v>25.6</v>
      </c>
      <c r="N9" s="19">
        <v>22.164365481065445</v>
      </c>
      <c r="O9" s="13">
        <v>25.3</v>
      </c>
      <c r="P9" s="19">
        <v>22.0525769939253</v>
      </c>
      <c r="Q9" s="13">
        <v>25.9</v>
      </c>
      <c r="R9" s="20">
        <v>22.623378607095095</v>
      </c>
      <c r="S9" s="13">
        <v>26.1</v>
      </c>
      <c r="T9" s="19">
        <v>22.780032699316568</v>
      </c>
      <c r="U9" s="13">
        <v>26</v>
      </c>
      <c r="V9" s="20">
        <v>22.69599239273324</v>
      </c>
      <c r="W9" s="13">
        <v>25.9</v>
      </c>
      <c r="X9" s="20">
        <v>22.58288512358932</v>
      </c>
    </row>
    <row r="10" spans="2:24" ht="13.5">
      <c r="B10" s="18" t="s">
        <v>170</v>
      </c>
      <c r="C10" s="22">
        <v>25.4</v>
      </c>
      <c r="D10" s="23">
        <v>21.948999059781773</v>
      </c>
      <c r="E10" s="22">
        <v>25.4</v>
      </c>
      <c r="F10" s="23">
        <v>21.85961341262513</v>
      </c>
      <c r="G10" s="22">
        <v>24.7</v>
      </c>
      <c r="H10" s="24">
        <v>21.277244387282494</v>
      </c>
      <c r="I10" s="22">
        <v>25.7</v>
      </c>
      <c r="J10" s="23">
        <v>22.481441123757996</v>
      </c>
      <c r="K10" s="22">
        <v>25.8</v>
      </c>
      <c r="L10" s="23">
        <v>22.586208157304448</v>
      </c>
      <c r="M10" s="22">
        <v>25.5</v>
      </c>
      <c r="N10" s="23">
        <v>22.287058109085116</v>
      </c>
      <c r="O10" s="22">
        <v>25.3</v>
      </c>
      <c r="P10" s="23">
        <v>22.175646532371154</v>
      </c>
      <c r="Q10" s="22">
        <v>25.9</v>
      </c>
      <c r="R10" s="24">
        <v>22.741148523459366</v>
      </c>
      <c r="S10" s="22">
        <v>26.2</v>
      </c>
      <c r="T10" s="23">
        <v>22.900878593431603</v>
      </c>
      <c r="U10" s="22">
        <v>26</v>
      </c>
      <c r="V10" s="24">
        <v>22.814576342035732</v>
      </c>
      <c r="W10" s="22">
        <v>25.8</v>
      </c>
      <c r="X10" s="24">
        <v>22.704830642326556</v>
      </c>
    </row>
    <row r="11" spans="2:24" ht="13.5">
      <c r="B11" s="26" t="s">
        <v>47</v>
      </c>
      <c r="C11" s="27">
        <f aca="true" t="shared" si="0" ref="C11:X11">AVERAGE(C6:C10)</f>
        <v>23.580000000000002</v>
      </c>
      <c r="D11" s="32">
        <f t="shared" si="0"/>
        <v>21.69825214877234</v>
      </c>
      <c r="E11" s="29">
        <f t="shared" si="0"/>
        <v>23.54</v>
      </c>
      <c r="F11" s="32">
        <f t="shared" si="0"/>
        <v>21.60937270235301</v>
      </c>
      <c r="G11" s="29">
        <f t="shared" si="0"/>
        <v>22.86</v>
      </c>
      <c r="H11" s="32">
        <f t="shared" si="0"/>
        <v>21.030623115074867</v>
      </c>
      <c r="I11" s="27">
        <f t="shared" si="0"/>
        <v>23.82</v>
      </c>
      <c r="J11" s="32">
        <f t="shared" si="0"/>
        <v>22.235253022707894</v>
      </c>
      <c r="K11" s="29">
        <f t="shared" si="0"/>
        <v>23.96</v>
      </c>
      <c r="L11" s="32">
        <f t="shared" si="0"/>
        <v>22.340262309465828</v>
      </c>
      <c r="M11" s="29">
        <f t="shared" si="0"/>
        <v>23.7</v>
      </c>
      <c r="N11" s="32">
        <f t="shared" si="0"/>
        <v>22.03771731917871</v>
      </c>
      <c r="O11" s="29">
        <f t="shared" si="0"/>
        <v>23.439999999999998</v>
      </c>
      <c r="P11" s="32">
        <f t="shared" si="0"/>
        <v>21.92581039667197</v>
      </c>
      <c r="Q11" s="29">
        <f t="shared" si="0"/>
        <v>24.119999999999997</v>
      </c>
      <c r="R11" s="32">
        <f t="shared" si="0"/>
        <v>22.50123818576451</v>
      </c>
      <c r="S11" s="27">
        <f t="shared" si="0"/>
        <v>24.32</v>
      </c>
      <c r="T11" s="32">
        <f t="shared" si="0"/>
        <v>22.654841267683288</v>
      </c>
      <c r="U11" s="29">
        <f t="shared" si="0"/>
        <v>24.22</v>
      </c>
      <c r="V11" s="32">
        <f t="shared" si="0"/>
        <v>22.57361438257474</v>
      </c>
      <c r="W11" s="27">
        <f t="shared" si="0"/>
        <v>24.06</v>
      </c>
      <c r="X11" s="31">
        <f t="shared" si="0"/>
        <v>22.456543843204898</v>
      </c>
    </row>
    <row r="12" spans="2:24" ht="13.5">
      <c r="B12" s="33" t="s">
        <v>171</v>
      </c>
      <c r="C12" s="13">
        <v>25.9</v>
      </c>
      <c r="D12" s="14">
        <v>22.071973080147863</v>
      </c>
      <c r="E12" s="13">
        <v>25.8</v>
      </c>
      <c r="F12" s="14">
        <v>21.98209720717056</v>
      </c>
      <c r="G12" s="13">
        <v>25.2</v>
      </c>
      <c r="H12" s="16">
        <v>21.397464412875472</v>
      </c>
      <c r="I12" s="13">
        <v>26.1</v>
      </c>
      <c r="J12" s="14">
        <v>22.60038496664128</v>
      </c>
      <c r="K12" s="13">
        <v>26.3</v>
      </c>
      <c r="L12" s="14">
        <v>22.704924175372128</v>
      </c>
      <c r="M12" s="13">
        <v>26</v>
      </c>
      <c r="N12" s="14">
        <v>22.407623471715524</v>
      </c>
      <c r="O12" s="13">
        <v>25.7</v>
      </c>
      <c r="P12" s="14">
        <v>22.296717180874623</v>
      </c>
      <c r="Q12" s="13">
        <v>26.5</v>
      </c>
      <c r="R12" s="16">
        <v>22.856601910545038</v>
      </c>
      <c r="S12" s="13">
        <v>26.6</v>
      </c>
      <c r="T12" s="14">
        <v>23.019408851291516</v>
      </c>
      <c r="U12" s="13">
        <v>26.5</v>
      </c>
      <c r="V12" s="16">
        <v>22.931133686434784</v>
      </c>
      <c r="W12" s="13">
        <v>26.4</v>
      </c>
      <c r="X12" s="16">
        <v>22.82440685529123</v>
      </c>
    </row>
    <row r="13" spans="2:24" ht="13.5">
      <c r="B13" s="33" t="s">
        <v>172</v>
      </c>
      <c r="C13" s="13">
        <v>25.9</v>
      </c>
      <c r="D13" s="19">
        <v>22.193531506738964</v>
      </c>
      <c r="E13" s="13">
        <v>25.9</v>
      </c>
      <c r="F13" s="19">
        <v>22.10305058105591</v>
      </c>
      <c r="G13" s="13">
        <v>25.2</v>
      </c>
      <c r="H13" s="20">
        <v>21.515940355166393</v>
      </c>
      <c r="I13" s="13">
        <v>26</v>
      </c>
      <c r="J13" s="19">
        <v>22.71707485356368</v>
      </c>
      <c r="K13" s="13">
        <v>26.2</v>
      </c>
      <c r="L13" s="19">
        <v>22.821335096729115</v>
      </c>
      <c r="M13" s="13">
        <v>25.9</v>
      </c>
      <c r="N13" s="19">
        <v>22.52596198909913</v>
      </c>
      <c r="O13" s="13">
        <v>25.7</v>
      </c>
      <c r="P13" s="19">
        <v>22.4156870985163</v>
      </c>
      <c r="Q13" s="13">
        <v>26.5</v>
      </c>
      <c r="R13" s="20">
        <v>22.969653339113584</v>
      </c>
      <c r="S13" s="13">
        <v>26.6</v>
      </c>
      <c r="T13" s="19">
        <v>23.13553017251725</v>
      </c>
      <c r="U13" s="13">
        <v>26.6</v>
      </c>
      <c r="V13" s="20">
        <v>23.045577523065816</v>
      </c>
      <c r="W13" s="13">
        <v>26.3</v>
      </c>
      <c r="X13" s="20">
        <v>22.941500919102577</v>
      </c>
    </row>
    <row r="14" spans="2:24" ht="13.5">
      <c r="B14" s="33" t="s">
        <v>173</v>
      </c>
      <c r="C14" s="13">
        <v>23.1</v>
      </c>
      <c r="D14" s="19">
        <v>22.31354119296705</v>
      </c>
      <c r="E14" s="13">
        <v>22.9</v>
      </c>
      <c r="F14" s="19">
        <v>22.22234427649984</v>
      </c>
      <c r="G14" s="13">
        <v>22.4</v>
      </c>
      <c r="H14" s="20">
        <v>21.632552844440085</v>
      </c>
      <c r="I14" s="13">
        <v>23.6</v>
      </c>
      <c r="J14" s="19">
        <v>22.831409141731026</v>
      </c>
      <c r="K14" s="13">
        <v>23.7</v>
      </c>
      <c r="L14" s="19">
        <v>22.935341373202647</v>
      </c>
      <c r="M14" s="13">
        <v>23.6</v>
      </c>
      <c r="N14" s="19">
        <v>22.641974117933533</v>
      </c>
      <c r="O14" s="13">
        <v>23.3</v>
      </c>
      <c r="P14" s="19">
        <v>22.532453269194527</v>
      </c>
      <c r="Q14" s="13">
        <v>23.9</v>
      </c>
      <c r="R14" s="20">
        <v>23.08021876828156</v>
      </c>
      <c r="S14" s="13">
        <v>24.1</v>
      </c>
      <c r="T14" s="19">
        <v>23.24915058184871</v>
      </c>
      <c r="U14" s="13">
        <v>24</v>
      </c>
      <c r="V14" s="20">
        <v>23.157820489600994</v>
      </c>
      <c r="W14" s="13">
        <v>23.9</v>
      </c>
      <c r="X14" s="20">
        <v>23.056001180296732</v>
      </c>
    </row>
    <row r="15" spans="2:24" ht="13.5">
      <c r="B15" s="33" t="s">
        <v>174</v>
      </c>
      <c r="C15" s="13">
        <v>22.5</v>
      </c>
      <c r="D15" s="19">
        <v>22.4318631283481</v>
      </c>
      <c r="E15" s="13">
        <v>22.6</v>
      </c>
      <c r="F15" s="19">
        <v>22.33984424688027</v>
      </c>
      <c r="G15" s="13">
        <v>21.9</v>
      </c>
      <c r="H15" s="20">
        <v>21.74717904892196</v>
      </c>
      <c r="I15" s="13">
        <v>22.4</v>
      </c>
      <c r="J15" s="19">
        <v>22.943286549301092</v>
      </c>
      <c r="K15" s="13">
        <v>22.7</v>
      </c>
      <c r="L15" s="19">
        <v>23.046844322227955</v>
      </c>
      <c r="M15" s="13">
        <v>22.3</v>
      </c>
      <c r="N15" s="19">
        <v>22.755560322987748</v>
      </c>
      <c r="O15" s="13">
        <v>22</v>
      </c>
      <c r="P15" s="19">
        <v>22.64691148010752</v>
      </c>
      <c r="Q15" s="13">
        <v>22.9</v>
      </c>
      <c r="R15" s="20">
        <v>23.188215444097104</v>
      </c>
      <c r="S15" s="13">
        <v>23.2</v>
      </c>
      <c r="T15" s="19">
        <v>23.360179357098662</v>
      </c>
      <c r="U15" s="13">
        <v>23</v>
      </c>
      <c r="V15" s="20">
        <v>23.267774689486547</v>
      </c>
      <c r="W15" s="13">
        <v>22.7</v>
      </c>
      <c r="X15" s="20">
        <v>23.16779727852189</v>
      </c>
    </row>
    <row r="16" spans="2:24" ht="13.5">
      <c r="B16" s="33" t="s">
        <v>175</v>
      </c>
      <c r="C16" s="22">
        <v>23.1</v>
      </c>
      <c r="D16" s="23">
        <v>22.548352659186538</v>
      </c>
      <c r="E16" s="22">
        <v>23.1</v>
      </c>
      <c r="F16" s="23">
        <v>22.455411850900802</v>
      </c>
      <c r="G16" s="22">
        <v>22.4</v>
      </c>
      <c r="H16" s="24">
        <v>21.859692802193308</v>
      </c>
      <c r="I16" s="22">
        <v>23.2</v>
      </c>
      <c r="J16" s="23">
        <v>23.052606150903653</v>
      </c>
      <c r="K16" s="22">
        <v>23.4</v>
      </c>
      <c r="L16" s="23">
        <v>23.15574610524751</v>
      </c>
      <c r="M16" s="22">
        <v>23</v>
      </c>
      <c r="N16" s="23">
        <v>22.866621043464782</v>
      </c>
      <c r="O16" s="22">
        <v>22.8</v>
      </c>
      <c r="P16" s="23">
        <v>22.758956304771477</v>
      </c>
      <c r="Q16" s="22">
        <v>23.5</v>
      </c>
      <c r="R16" s="24">
        <v>23.293561782729558</v>
      </c>
      <c r="S16" s="22">
        <v>23.8</v>
      </c>
      <c r="T16" s="23">
        <v>23.46852694124688</v>
      </c>
      <c r="U16" s="22">
        <v>23.7</v>
      </c>
      <c r="V16" s="24">
        <v>23.375351613248284</v>
      </c>
      <c r="W16" s="22">
        <v>23.5</v>
      </c>
      <c r="X16" s="24">
        <v>23.276780237065978</v>
      </c>
    </row>
    <row r="17" spans="2:24" ht="13.5">
      <c r="B17" s="26" t="s">
        <v>48</v>
      </c>
      <c r="C17" s="27">
        <f aca="true" t="shared" si="1" ref="C17:X17">AVERAGE(C12:C16)</f>
        <v>24.1</v>
      </c>
      <c r="D17" s="32">
        <f t="shared" si="1"/>
        <v>22.311852313477704</v>
      </c>
      <c r="E17" s="29">
        <f t="shared" si="1"/>
        <v>24.059999999999995</v>
      </c>
      <c r="F17" s="32">
        <f t="shared" si="1"/>
        <v>22.220549632501477</v>
      </c>
      <c r="G17" s="29">
        <f t="shared" si="1"/>
        <v>23.419999999999998</v>
      </c>
      <c r="H17" s="32">
        <f t="shared" si="1"/>
        <v>21.630565892719442</v>
      </c>
      <c r="I17" s="27">
        <f t="shared" si="1"/>
        <v>24.259999999999998</v>
      </c>
      <c r="J17" s="32">
        <f t="shared" si="1"/>
        <v>22.82895233242815</v>
      </c>
      <c r="K17" s="29">
        <f t="shared" si="1"/>
        <v>24.46</v>
      </c>
      <c r="L17" s="32">
        <f t="shared" si="1"/>
        <v>22.93283821455587</v>
      </c>
      <c r="M17" s="29">
        <f t="shared" si="1"/>
        <v>24.16</v>
      </c>
      <c r="N17" s="32">
        <f t="shared" si="1"/>
        <v>22.63954818904014</v>
      </c>
      <c r="O17" s="29">
        <f t="shared" si="1"/>
        <v>23.9</v>
      </c>
      <c r="P17" s="32">
        <f t="shared" si="1"/>
        <v>22.53014506669289</v>
      </c>
      <c r="Q17" s="29">
        <f t="shared" si="1"/>
        <v>24.660000000000004</v>
      </c>
      <c r="R17" s="32">
        <f t="shared" si="1"/>
        <v>23.07765024895337</v>
      </c>
      <c r="S17" s="27">
        <f t="shared" si="1"/>
        <v>24.860000000000003</v>
      </c>
      <c r="T17" s="32">
        <f t="shared" si="1"/>
        <v>23.246559180800602</v>
      </c>
      <c r="U17" s="29">
        <f t="shared" si="1"/>
        <v>24.759999999999998</v>
      </c>
      <c r="V17" s="32">
        <f t="shared" si="1"/>
        <v>23.155531600367283</v>
      </c>
      <c r="W17" s="27">
        <f t="shared" si="1"/>
        <v>24.56</v>
      </c>
      <c r="X17" s="31">
        <f t="shared" si="1"/>
        <v>23.05329729405568</v>
      </c>
    </row>
    <row r="18" spans="2:24" ht="13.5">
      <c r="B18" s="18" t="s">
        <v>176</v>
      </c>
      <c r="C18" s="13">
        <v>24.2</v>
      </c>
      <c r="D18" s="14">
        <v>22.662859745900555</v>
      </c>
      <c r="E18" s="13">
        <v>24.1</v>
      </c>
      <c r="F18" s="14">
        <v>22.568904074950545</v>
      </c>
      <c r="G18" s="13">
        <v>23.4</v>
      </c>
      <c r="H18" s="16">
        <v>21.969964750449165</v>
      </c>
      <c r="I18" s="13">
        <v>24.5</v>
      </c>
      <c r="J18" s="14">
        <v>23.159267367073376</v>
      </c>
      <c r="K18" s="13">
        <v>24.6</v>
      </c>
      <c r="L18" s="14">
        <v>23.2619496955206</v>
      </c>
      <c r="M18" s="13">
        <v>24.3</v>
      </c>
      <c r="N18" s="14">
        <v>22.975056656364288</v>
      </c>
      <c r="O18" s="13">
        <v>24.1</v>
      </c>
      <c r="P18" s="14">
        <v>22.8684810926917</v>
      </c>
      <c r="Q18" s="13">
        <v>24.7</v>
      </c>
      <c r="R18" s="16">
        <v>23.396177240945015</v>
      </c>
      <c r="S18" s="13">
        <v>24.9</v>
      </c>
      <c r="T18" s="14">
        <v>23.574104841193275</v>
      </c>
      <c r="U18" s="13">
        <v>24.8</v>
      </c>
      <c r="V18" s="16">
        <v>23.480462058207532</v>
      </c>
      <c r="W18" s="13">
        <v>24.7</v>
      </c>
      <c r="X18" s="16">
        <v>23.382842541841185</v>
      </c>
    </row>
    <row r="19" spans="2:24" ht="13.5">
      <c r="B19" s="18" t="s">
        <v>177</v>
      </c>
      <c r="C19" s="13">
        <v>24.9</v>
      </c>
      <c r="D19" s="19">
        <v>22.775229257208764</v>
      </c>
      <c r="E19" s="13">
        <v>24.8</v>
      </c>
      <c r="F19" s="19">
        <v>22.68017378412093</v>
      </c>
      <c r="G19" s="13">
        <v>24.2</v>
      </c>
      <c r="H19" s="20">
        <v>22.077862520554397</v>
      </c>
      <c r="I19" s="13">
        <v>25.5</v>
      </c>
      <c r="J19" s="19">
        <v>23.263169949598947</v>
      </c>
      <c r="K19" s="13">
        <v>25.7</v>
      </c>
      <c r="L19" s="19">
        <v>23.365358837481182</v>
      </c>
      <c r="M19" s="13">
        <v>25.4</v>
      </c>
      <c r="N19" s="19">
        <v>23.08076743904418</v>
      </c>
      <c r="O19" s="13">
        <v>25.2</v>
      </c>
      <c r="P19" s="19">
        <v>22.97537796777486</v>
      </c>
      <c r="Q19" s="13">
        <v>25.8</v>
      </c>
      <c r="R19" s="20">
        <v>23.495982176660426</v>
      </c>
      <c r="S19" s="13">
        <v>26</v>
      </c>
      <c r="T19" s="19">
        <v>23.676825515818763</v>
      </c>
      <c r="U19" s="13">
        <v>25.9</v>
      </c>
      <c r="V19" s="20">
        <v>23.583016048996612</v>
      </c>
      <c r="W19" s="13">
        <v>25.8</v>
      </c>
      <c r="X19" s="20">
        <v>23.485878210052284</v>
      </c>
    </row>
    <row r="20" spans="2:24" ht="13.5">
      <c r="B20" s="18" t="s">
        <v>178</v>
      </c>
      <c r="C20" s="13">
        <v>25.6</v>
      </c>
      <c r="D20" s="19">
        <v>22.88530130115327</v>
      </c>
      <c r="E20" s="13">
        <v>25.5</v>
      </c>
      <c r="F20" s="19">
        <v>22.78907000216126</v>
      </c>
      <c r="G20" s="13">
        <v>24.8</v>
      </c>
      <c r="H20" s="20">
        <v>22.183250909724123</v>
      </c>
      <c r="I20" s="13">
        <v>26.2</v>
      </c>
      <c r="J20" s="19">
        <v>23.364213964838626</v>
      </c>
      <c r="K20" s="13">
        <v>26.3</v>
      </c>
      <c r="L20" s="19">
        <v>23.465877999865256</v>
      </c>
      <c r="M20" s="13">
        <v>26.1</v>
      </c>
      <c r="N20" s="19">
        <v>23.183653533201973</v>
      </c>
      <c r="O20" s="13">
        <v>25.8</v>
      </c>
      <c r="P20" s="19">
        <v>23.07953783751923</v>
      </c>
      <c r="Q20" s="13">
        <v>26.4</v>
      </c>
      <c r="R20" s="20">
        <v>23.59289770246133</v>
      </c>
      <c r="S20" s="13">
        <v>26.5</v>
      </c>
      <c r="T20" s="19">
        <v>23.776602256106326</v>
      </c>
      <c r="U20" s="13">
        <v>26.5</v>
      </c>
      <c r="V20" s="20">
        <v>23.682922761285973</v>
      </c>
      <c r="W20" s="13">
        <v>26.4</v>
      </c>
      <c r="X20" s="20">
        <v>23.58578284986328</v>
      </c>
    </row>
    <row r="21" spans="2:24" ht="13.5">
      <c r="B21" s="18" t="s">
        <v>179</v>
      </c>
      <c r="C21" s="13">
        <v>25.4</v>
      </c>
      <c r="D21" s="19">
        <v>22.992911592680787</v>
      </c>
      <c r="E21" s="13">
        <v>25.1</v>
      </c>
      <c r="F21" s="19">
        <v>22.89543822046319</v>
      </c>
      <c r="G21" s="13">
        <v>24.7</v>
      </c>
      <c r="H21" s="20">
        <v>22.28599209751158</v>
      </c>
      <c r="I21" s="13">
        <v>26.4</v>
      </c>
      <c r="J21" s="19">
        <v>23.462299777076737</v>
      </c>
      <c r="K21" s="13">
        <v>26.5</v>
      </c>
      <c r="L21" s="19">
        <v>23.56341232488913</v>
      </c>
      <c r="M21" s="13">
        <v>26.4</v>
      </c>
      <c r="N21" s="19">
        <v>23.28361491249549</v>
      </c>
      <c r="O21" s="13">
        <v>26.2</v>
      </c>
      <c r="P21" s="19">
        <v>23.180850414945755</v>
      </c>
      <c r="Q21" s="13">
        <v>26.5</v>
      </c>
      <c r="R21" s="20">
        <v>23.68684553503271</v>
      </c>
      <c r="S21" s="13">
        <v>26.6</v>
      </c>
      <c r="T21" s="19">
        <v>23.87334906015147</v>
      </c>
      <c r="U21" s="13">
        <v>26.6</v>
      </c>
      <c r="V21" s="20">
        <v>23.780090451133738</v>
      </c>
      <c r="W21" s="13">
        <v>26.8</v>
      </c>
      <c r="X21" s="20">
        <v>23.68245371244786</v>
      </c>
    </row>
    <row r="22" spans="2:24" ht="13.5">
      <c r="B22" s="18" t="s">
        <v>180</v>
      </c>
      <c r="C22" s="22">
        <v>25.5</v>
      </c>
      <c r="D22" s="23">
        <v>23.097891857244793</v>
      </c>
      <c r="E22" s="22">
        <v>25.2</v>
      </c>
      <c r="F22" s="23">
        <v>22.99912073596445</v>
      </c>
      <c r="G22" s="22">
        <v>24.8</v>
      </c>
      <c r="H22" s="24">
        <v>22.38594588063122</v>
      </c>
      <c r="I22" s="22">
        <v>26.6</v>
      </c>
      <c r="J22" s="23">
        <v>23.557328033998388</v>
      </c>
      <c r="K22" s="22">
        <v>26.6</v>
      </c>
      <c r="L22" s="23">
        <v>23.65786757579627</v>
      </c>
      <c r="M22" s="22">
        <v>26.6</v>
      </c>
      <c r="N22" s="23">
        <v>23.38055135599835</v>
      </c>
      <c r="O22" s="22">
        <v>26.5</v>
      </c>
      <c r="P22" s="23">
        <v>23.279204255137977</v>
      </c>
      <c r="Q22" s="22">
        <v>26.6</v>
      </c>
      <c r="R22" s="24">
        <v>23.777747843488942</v>
      </c>
      <c r="S22" s="22">
        <v>26.7</v>
      </c>
      <c r="T22" s="23">
        <v>23.96698050594015</v>
      </c>
      <c r="U22" s="22">
        <v>26.7</v>
      </c>
      <c r="V22" s="24">
        <v>23.874426392343388</v>
      </c>
      <c r="W22" s="22">
        <v>26.9</v>
      </c>
      <c r="X22" s="24">
        <v>23.775789737864073</v>
      </c>
    </row>
    <row r="23" spans="2:24" ht="13.5">
      <c r="B23" s="26" t="s">
        <v>49</v>
      </c>
      <c r="C23" s="27">
        <f aca="true" t="shared" si="2" ref="C23:X23">AVERAGE(C18:C22)</f>
        <v>25.119999999999997</v>
      </c>
      <c r="D23" s="32">
        <f t="shared" si="2"/>
        <v>22.88283875083763</v>
      </c>
      <c r="E23" s="29">
        <f t="shared" si="2"/>
        <v>24.94</v>
      </c>
      <c r="F23" s="32">
        <f t="shared" si="2"/>
        <v>22.786541363532077</v>
      </c>
      <c r="G23" s="29">
        <f t="shared" si="2"/>
        <v>24.38</v>
      </c>
      <c r="H23" s="32">
        <f t="shared" si="2"/>
        <v>22.180603231774096</v>
      </c>
      <c r="I23" s="27">
        <f t="shared" si="2"/>
        <v>25.839999999999996</v>
      </c>
      <c r="J23" s="32">
        <f t="shared" si="2"/>
        <v>23.361255818517215</v>
      </c>
      <c r="K23" s="29">
        <f t="shared" si="2"/>
        <v>25.939999999999998</v>
      </c>
      <c r="L23" s="32">
        <f t="shared" si="2"/>
        <v>23.46289328671049</v>
      </c>
      <c r="M23" s="29">
        <f t="shared" si="2"/>
        <v>25.76</v>
      </c>
      <c r="N23" s="32">
        <f t="shared" si="2"/>
        <v>23.180728779420857</v>
      </c>
      <c r="O23" s="29">
        <f t="shared" si="2"/>
        <v>25.56</v>
      </c>
      <c r="P23" s="32">
        <f t="shared" si="2"/>
        <v>23.076690313613902</v>
      </c>
      <c r="Q23" s="29">
        <f t="shared" si="2"/>
        <v>26</v>
      </c>
      <c r="R23" s="32">
        <f t="shared" si="2"/>
        <v>23.589930099717684</v>
      </c>
      <c r="S23" s="27">
        <f t="shared" si="2"/>
        <v>26.139999999999997</v>
      </c>
      <c r="T23" s="32">
        <f t="shared" si="2"/>
        <v>23.773572435842</v>
      </c>
      <c r="U23" s="29">
        <f t="shared" si="2"/>
        <v>26.1</v>
      </c>
      <c r="V23" s="32">
        <f t="shared" si="2"/>
        <v>23.68018354239345</v>
      </c>
      <c r="W23" s="27">
        <f t="shared" si="2"/>
        <v>26.119999999999997</v>
      </c>
      <c r="X23" s="31">
        <f t="shared" si="2"/>
        <v>23.582549410413737</v>
      </c>
    </row>
    <row r="24" spans="2:24" ht="13.5">
      <c r="B24" s="18" t="s">
        <v>181</v>
      </c>
      <c r="C24" s="13">
        <v>25</v>
      </c>
      <c r="D24" s="14">
        <v>23.200070269629066</v>
      </c>
      <c r="E24" s="13">
        <v>24.8</v>
      </c>
      <c r="F24" s="14">
        <v>23.099957017655214</v>
      </c>
      <c r="G24" s="13">
        <v>24.3</v>
      </c>
      <c r="H24" s="16">
        <v>22.48296993097798</v>
      </c>
      <c r="I24" s="13">
        <v>25.9</v>
      </c>
      <c r="J24" s="14">
        <v>23.649199656339555</v>
      </c>
      <c r="K24" s="13">
        <v>25.9</v>
      </c>
      <c r="L24" s="14">
        <v>23.74915008510314</v>
      </c>
      <c r="M24" s="13">
        <v>25.8</v>
      </c>
      <c r="N24" s="14">
        <v>23.47436242963832</v>
      </c>
      <c r="O24" s="13">
        <v>25.7</v>
      </c>
      <c r="P24" s="14">
        <v>23.37448680814241</v>
      </c>
      <c r="Q24" s="13">
        <v>26</v>
      </c>
      <c r="R24" s="16">
        <v>23.8655270995963</v>
      </c>
      <c r="S24" s="13">
        <v>26.1</v>
      </c>
      <c r="T24" s="14">
        <v>24.05741162479343</v>
      </c>
      <c r="U24" s="13">
        <v>26</v>
      </c>
      <c r="V24" s="16">
        <v>23.96583682416561</v>
      </c>
      <c r="W24" s="13">
        <v>26.1</v>
      </c>
      <c r="X24" s="16">
        <v>23.86569159623084</v>
      </c>
    </row>
    <row r="25" spans="2:24" ht="13.5">
      <c r="B25" s="18" t="s">
        <v>182</v>
      </c>
      <c r="C25" s="13">
        <v>25.4</v>
      </c>
      <c r="D25" s="19">
        <v>23.299271926928554</v>
      </c>
      <c r="E25" s="13">
        <v>25.3</v>
      </c>
      <c r="F25" s="19">
        <v>23.19778410115788</v>
      </c>
      <c r="G25" s="13">
        <v>24.7</v>
      </c>
      <c r="H25" s="20">
        <v>22.5769200770268</v>
      </c>
      <c r="I25" s="13">
        <v>25.7</v>
      </c>
      <c r="J25" s="19">
        <v>23.737815833728035</v>
      </c>
      <c r="K25" s="13">
        <v>25.9</v>
      </c>
      <c r="L25" s="19">
        <v>23.837166705862742</v>
      </c>
      <c r="M25" s="13">
        <v>25.7</v>
      </c>
      <c r="N25" s="19">
        <v>23.564947477696805</v>
      </c>
      <c r="O25" s="13">
        <v>25.4</v>
      </c>
      <c r="P25" s="19">
        <v>23.466584489845154</v>
      </c>
      <c r="Q25" s="13">
        <v>26.1</v>
      </c>
      <c r="R25" s="20">
        <v>23.95010593286071</v>
      </c>
      <c r="S25" s="13">
        <v>26.2</v>
      </c>
      <c r="T25" s="19">
        <v>24.144557778370718</v>
      </c>
      <c r="U25" s="13">
        <v>26.2</v>
      </c>
      <c r="V25" s="20">
        <v>24.054226911607614</v>
      </c>
      <c r="W25" s="13">
        <v>26.2</v>
      </c>
      <c r="X25" s="20">
        <v>23.95206172570458</v>
      </c>
    </row>
    <row r="26" spans="2:24" ht="13.5">
      <c r="B26" s="18" t="s">
        <v>183</v>
      </c>
      <c r="C26" s="13">
        <v>25.2</v>
      </c>
      <c r="D26" s="19">
        <v>23.395319354359295</v>
      </c>
      <c r="E26" s="13">
        <v>25</v>
      </c>
      <c r="F26" s="19">
        <v>23.29243701063492</v>
      </c>
      <c r="G26" s="13">
        <v>24.5</v>
      </c>
      <c r="H26" s="20">
        <v>22.667650608610938</v>
      </c>
      <c r="I26" s="13">
        <v>25.7</v>
      </c>
      <c r="J26" s="19">
        <v>23.82307802866716</v>
      </c>
      <c r="K26" s="13">
        <v>25.8</v>
      </c>
      <c r="L26" s="19">
        <v>23.92182476822954</v>
      </c>
      <c r="M26" s="13">
        <v>25.6</v>
      </c>
      <c r="N26" s="19">
        <v>23.65220562635608</v>
      </c>
      <c r="O26" s="13">
        <v>25.5</v>
      </c>
      <c r="P26" s="19">
        <v>23.555382772285412</v>
      </c>
      <c r="Q26" s="13">
        <v>25.9</v>
      </c>
      <c r="R26" s="20">
        <v>24.03140699340404</v>
      </c>
      <c r="S26" s="13">
        <v>26.1</v>
      </c>
      <c r="T26" s="19">
        <v>24.22833454208822</v>
      </c>
      <c r="U26" s="13">
        <v>26</v>
      </c>
      <c r="V26" s="20">
        <v>24.13950072051683</v>
      </c>
      <c r="W26" s="13">
        <v>26</v>
      </c>
      <c r="X26" s="20">
        <v>24.034804368757023</v>
      </c>
    </row>
    <row r="27" spans="2:24" ht="13.5">
      <c r="B27" s="18" t="s">
        <v>184</v>
      </c>
      <c r="C27" s="13">
        <v>26</v>
      </c>
      <c r="D27" s="19">
        <v>23.488033042306867</v>
      </c>
      <c r="E27" s="13">
        <v>26</v>
      </c>
      <c r="F27" s="19">
        <v>23.383749207060553</v>
      </c>
      <c r="G27" s="13">
        <v>25.3</v>
      </c>
      <c r="H27" s="20">
        <v>22.755014604884657</v>
      </c>
      <c r="I27" s="13">
        <v>26.2</v>
      </c>
      <c r="J27" s="19">
        <v>23.904887990529588</v>
      </c>
      <c r="K27" s="13">
        <v>26.4</v>
      </c>
      <c r="L27" s="19">
        <v>24.003032043550274</v>
      </c>
      <c r="M27" s="13">
        <v>26.1</v>
      </c>
      <c r="N27" s="19">
        <v>23.736035801167553</v>
      </c>
      <c r="O27" s="13">
        <v>25.8</v>
      </c>
      <c r="P27" s="19">
        <v>23.64076629469414</v>
      </c>
      <c r="Q27" s="13">
        <v>26.5</v>
      </c>
      <c r="R27" s="20">
        <v>24.109352825474662</v>
      </c>
      <c r="S27" s="13">
        <v>26.7</v>
      </c>
      <c r="T27" s="19">
        <v>24.30865759774602</v>
      </c>
      <c r="U27" s="13">
        <v>26.6</v>
      </c>
      <c r="V27" s="20">
        <v>24.221561209487398</v>
      </c>
      <c r="W27" s="13">
        <v>26.6</v>
      </c>
      <c r="X27" s="20">
        <v>24.113825608241044</v>
      </c>
    </row>
    <row r="28" spans="2:24" ht="13.5">
      <c r="B28" s="18" t="s">
        <v>185</v>
      </c>
      <c r="C28" s="22">
        <v>26.7</v>
      </c>
      <c r="D28" s="23">
        <v>23.577232012765194</v>
      </c>
      <c r="E28" s="22">
        <v>26.7</v>
      </c>
      <c r="F28" s="23">
        <v>23.471553061673106</v>
      </c>
      <c r="G28" s="22">
        <v>25.8</v>
      </c>
      <c r="H28" s="24">
        <v>22.83886428507722</v>
      </c>
      <c r="I28" s="22">
        <v>26.7</v>
      </c>
      <c r="J28" s="23">
        <v>23.983147781323552</v>
      </c>
      <c r="K28" s="22">
        <v>26.9</v>
      </c>
      <c r="L28" s="23">
        <v>24.08069671812364</v>
      </c>
      <c r="M28" s="22">
        <v>26.6</v>
      </c>
      <c r="N28" s="23">
        <v>23.81633676018153</v>
      </c>
      <c r="O28" s="22">
        <v>26.4</v>
      </c>
      <c r="P28" s="23">
        <v>23.72261899635714</v>
      </c>
      <c r="Q28" s="22">
        <v>27</v>
      </c>
      <c r="R28" s="24">
        <v>24.183865754333866</v>
      </c>
      <c r="S28" s="22">
        <v>27.2</v>
      </c>
      <c r="T28" s="23">
        <v>24.38544263806675</v>
      </c>
      <c r="U28" s="22">
        <v>27.1</v>
      </c>
      <c r="V28" s="24">
        <v>24.300310240497968</v>
      </c>
      <c r="W28" s="22">
        <v>27</v>
      </c>
      <c r="X28" s="24">
        <v>24.189033404700265</v>
      </c>
    </row>
    <row r="29" spans="2:24" ht="13.5">
      <c r="B29" s="26" t="s">
        <v>50</v>
      </c>
      <c r="C29" s="27">
        <f>AVERAGE(C24:C28)</f>
        <v>25.659999999999997</v>
      </c>
      <c r="D29" s="32">
        <f>AVERAGE(D24:D28)</f>
        <v>23.391985321197794</v>
      </c>
      <c r="E29" s="29">
        <f>AVERAGE(E24:E28)</f>
        <v>25.56</v>
      </c>
      <c r="F29" s="32">
        <f>AVERAGE(F24:F28)</f>
        <v>23.289096079636337</v>
      </c>
      <c r="G29" s="29">
        <f>AVERAGE(G24:G28)</f>
        <v>24.919999999999998</v>
      </c>
      <c r="H29" s="31">
        <v>22.66428390131552</v>
      </c>
      <c r="I29" s="27">
        <f aca="true" t="shared" si="3" ref="I29:Q29">AVERAGE(I24:I28)</f>
        <v>26.04</v>
      </c>
      <c r="J29" s="32">
        <f t="shared" si="3"/>
        <v>23.81962585811758</v>
      </c>
      <c r="K29" s="29">
        <f t="shared" si="3"/>
        <v>26.18</v>
      </c>
      <c r="L29" s="32">
        <f t="shared" si="3"/>
        <v>23.918374064173868</v>
      </c>
      <c r="M29" s="29">
        <f t="shared" si="3"/>
        <v>25.959999999999997</v>
      </c>
      <c r="N29" s="32">
        <f t="shared" si="3"/>
        <v>23.648777619008055</v>
      </c>
      <c r="O29" s="29">
        <f t="shared" si="3"/>
        <v>25.759999999999998</v>
      </c>
      <c r="P29" s="32">
        <f t="shared" si="3"/>
        <v>23.55196787226485</v>
      </c>
      <c r="Q29" s="29">
        <f t="shared" si="3"/>
        <v>26.3</v>
      </c>
      <c r="R29" s="32">
        <f aca="true" t="shared" si="4" ref="R29:X29">AVERAGE(R24:R28)</f>
        <v>24.028051721133913</v>
      </c>
      <c r="S29" s="27">
        <f>AVERAGE(S24:S28)</f>
        <v>26.46</v>
      </c>
      <c r="T29" s="32">
        <f t="shared" si="4"/>
        <v>24.22488083621303</v>
      </c>
      <c r="U29" s="29">
        <f>AVERAGE(U24:U28)</f>
        <v>26.380000000000003</v>
      </c>
      <c r="V29" s="32">
        <f t="shared" si="4"/>
        <v>24.136287181255078</v>
      </c>
      <c r="W29" s="27">
        <f>AVERAGE(W24:W28)</f>
        <v>26.380000000000003</v>
      </c>
      <c r="X29" s="31">
        <f t="shared" si="4"/>
        <v>24.03108334072675</v>
      </c>
    </row>
    <row r="30" spans="2:24" ht="13.5">
      <c r="B30" s="18" t="s">
        <v>186</v>
      </c>
      <c r="C30" s="13">
        <v>27</v>
      </c>
      <c r="D30" s="14">
        <v>23.66273441306565</v>
      </c>
      <c r="E30" s="13">
        <v>27.1</v>
      </c>
      <c r="F30" s="14">
        <v>23.555680353206608</v>
      </c>
      <c r="G30" s="13">
        <v>26.2</v>
      </c>
      <c r="H30" s="16">
        <v>22.91905138144225</v>
      </c>
      <c r="I30" s="13">
        <v>26.7</v>
      </c>
      <c r="J30" s="14">
        <v>24.05775981486958</v>
      </c>
      <c r="K30" s="13">
        <v>26.9</v>
      </c>
      <c r="L30" s="14">
        <v>24.15472737866757</v>
      </c>
      <c r="M30" s="13">
        <v>26.5</v>
      </c>
      <c r="N30" s="14">
        <v>23.893007144326077</v>
      </c>
      <c r="O30" s="13">
        <v>26.2</v>
      </c>
      <c r="P30" s="14">
        <v>23.80082427219869</v>
      </c>
      <c r="Q30" s="13">
        <v>27.1</v>
      </c>
      <c r="R30" s="16">
        <v>24.254867789128227</v>
      </c>
      <c r="S30" s="13">
        <v>27.4</v>
      </c>
      <c r="T30" s="14">
        <v>24.458605285731927</v>
      </c>
      <c r="U30" s="13">
        <v>27.3</v>
      </c>
      <c r="V30" s="16">
        <v>24.375648610028787</v>
      </c>
      <c r="W30" s="13">
        <v>27</v>
      </c>
      <c r="X30" s="16">
        <v>24.26033763633002</v>
      </c>
    </row>
    <row r="31" spans="2:24" ht="13.5">
      <c r="B31" s="18" t="s">
        <v>187</v>
      </c>
      <c r="C31" s="13">
        <v>27</v>
      </c>
      <c r="D31" s="19">
        <v>23.74435813455311</v>
      </c>
      <c r="E31" s="13">
        <v>27</v>
      </c>
      <c r="F31" s="19">
        <v>23.635962787285298</v>
      </c>
      <c r="G31" s="13">
        <v>26.3</v>
      </c>
      <c r="H31" s="20">
        <v>22.995427533601173</v>
      </c>
      <c r="I31" s="13">
        <v>26.9</v>
      </c>
      <c r="J31" s="19">
        <v>24.128626910883085</v>
      </c>
      <c r="K31" s="13">
        <v>27.1</v>
      </c>
      <c r="L31" s="19">
        <v>24.225033011407447</v>
      </c>
      <c r="M31" s="13">
        <v>26.8</v>
      </c>
      <c r="N31" s="19">
        <v>23.96594554645259</v>
      </c>
      <c r="O31" s="13">
        <v>26.6</v>
      </c>
      <c r="P31" s="19">
        <v>23.8752651517651</v>
      </c>
      <c r="Q31" s="13">
        <v>27.2</v>
      </c>
      <c r="R31" s="20">
        <v>24.322280544202037</v>
      </c>
      <c r="S31" s="13">
        <v>27.5</v>
      </c>
      <c r="T31" s="19">
        <v>24.528061029359677</v>
      </c>
      <c r="U31" s="13">
        <v>27.5</v>
      </c>
      <c r="V31" s="20">
        <v>24.447476102226755</v>
      </c>
      <c r="W31" s="13">
        <v>27.2</v>
      </c>
      <c r="X31" s="20">
        <v>24.32765014293348</v>
      </c>
    </row>
    <row r="32" spans="2:24" ht="13.5">
      <c r="B32" s="18" t="s">
        <v>188</v>
      </c>
      <c r="C32" s="13">
        <v>27.6</v>
      </c>
      <c r="D32" s="19">
        <v>23.821921453632342</v>
      </c>
      <c r="E32" s="13">
        <v>27.5</v>
      </c>
      <c r="F32" s="19">
        <v>23.712232536154175</v>
      </c>
      <c r="G32" s="13">
        <v>26.9</v>
      </c>
      <c r="H32" s="20">
        <v>23.06784470327323</v>
      </c>
      <c r="I32" s="13">
        <v>27.7</v>
      </c>
      <c r="J32" s="19">
        <v>24.19565236529834</v>
      </c>
      <c r="K32" s="13">
        <v>27.9</v>
      </c>
      <c r="L32" s="19">
        <v>24.291523016552937</v>
      </c>
      <c r="M32" s="13">
        <v>27.6</v>
      </c>
      <c r="N32" s="19">
        <v>24.035050600279032</v>
      </c>
      <c r="O32" s="13">
        <v>27.5</v>
      </c>
      <c r="P32" s="19">
        <v>23.94582450206041</v>
      </c>
      <c r="Q32" s="13">
        <v>28</v>
      </c>
      <c r="R32" s="20">
        <v>24.386025181123664</v>
      </c>
      <c r="S32" s="13">
        <v>28.2</v>
      </c>
      <c r="T32" s="19">
        <v>24.593725178700673</v>
      </c>
      <c r="U32" s="13">
        <v>28.1</v>
      </c>
      <c r="V32" s="20">
        <v>24.515691565490222</v>
      </c>
      <c r="W32" s="13">
        <v>27.9</v>
      </c>
      <c r="X32" s="20">
        <v>24.390884775137195</v>
      </c>
    </row>
    <row r="33" spans="2:24" ht="13.5">
      <c r="B33" s="18" t="s">
        <v>189</v>
      </c>
      <c r="C33" s="13">
        <v>27.7</v>
      </c>
      <c r="D33" s="19">
        <v>23.895243692387055</v>
      </c>
      <c r="E33" s="13">
        <v>27.7</v>
      </c>
      <c r="F33" s="19">
        <v>23.784322796714775</v>
      </c>
      <c r="G33" s="13">
        <v>26.9</v>
      </c>
      <c r="H33" s="20">
        <v>23.136155608179294</v>
      </c>
      <c r="I33" s="13">
        <v>27.8</v>
      </c>
      <c r="J33" s="19">
        <v>24.258740037994098</v>
      </c>
      <c r="K33" s="13">
        <v>28</v>
      </c>
      <c r="L33" s="19">
        <v>24.35410723976658</v>
      </c>
      <c r="M33" s="13">
        <v>27.6</v>
      </c>
      <c r="N33" s="19">
        <v>24.100221090260256</v>
      </c>
      <c r="O33" s="13">
        <v>27.4</v>
      </c>
      <c r="P33" s="19">
        <v>24.012385254449303</v>
      </c>
      <c r="Q33" s="13">
        <v>28.1</v>
      </c>
      <c r="R33" s="20">
        <v>24.446022373497</v>
      </c>
      <c r="S33" s="13">
        <v>28.3</v>
      </c>
      <c r="T33" s="19">
        <v>24.655512841139732</v>
      </c>
      <c r="U33" s="13">
        <v>28.2</v>
      </c>
      <c r="V33" s="20">
        <v>24.58019301363216</v>
      </c>
      <c r="W33" s="13">
        <v>28.1</v>
      </c>
      <c r="X33" s="20">
        <v>24.4499574500362</v>
      </c>
    </row>
    <row r="34" spans="2:24" ht="13.5">
      <c r="B34" s="18" t="s">
        <v>190</v>
      </c>
      <c r="C34" s="22">
        <v>27.8</v>
      </c>
      <c r="D34" s="23">
        <v>23.964145895767054</v>
      </c>
      <c r="E34" s="22">
        <v>27.7</v>
      </c>
      <c r="F34" s="23">
        <v>23.85206836463947</v>
      </c>
      <c r="G34" s="22">
        <v>27</v>
      </c>
      <c r="H34" s="24">
        <v>23.200214173704083</v>
      </c>
      <c r="I34" s="22">
        <v>28</v>
      </c>
      <c r="J34" s="23">
        <v>24.317794458891424</v>
      </c>
      <c r="K34" s="22">
        <v>28.2</v>
      </c>
      <c r="L34" s="23">
        <v>24.412696022045</v>
      </c>
      <c r="M34" s="22">
        <v>27.9</v>
      </c>
      <c r="N34" s="23">
        <v>24.16135608320033</v>
      </c>
      <c r="O34" s="22">
        <v>27.8</v>
      </c>
      <c r="P34" s="23">
        <v>24.074830655598472</v>
      </c>
      <c r="Q34" s="22">
        <v>28.3</v>
      </c>
      <c r="R34" s="24">
        <v>24.502192296405966</v>
      </c>
      <c r="S34" s="22">
        <v>28.4</v>
      </c>
      <c r="T34" s="23">
        <v>24.713338921379503</v>
      </c>
      <c r="U34" s="22">
        <v>28.3</v>
      </c>
      <c r="V34" s="24">
        <v>24.64087775255325</v>
      </c>
      <c r="W34" s="22">
        <v>28.3</v>
      </c>
      <c r="X34" s="24">
        <v>24.504786214331055</v>
      </c>
    </row>
    <row r="35" spans="2:24" ht="13.5">
      <c r="B35" s="26" t="s">
        <v>51</v>
      </c>
      <c r="C35" s="27">
        <f>AVERAGE(C30:C34)</f>
        <v>27.419999999999998</v>
      </c>
      <c r="D35" s="32">
        <f>AVERAGE(D30:D34)</f>
        <v>23.81768071788104</v>
      </c>
      <c r="E35" s="29">
        <f>AVERAGE(E30:E34)</f>
        <v>27.4</v>
      </c>
      <c r="F35" s="32">
        <f aca="true" t="shared" si="5" ref="F35:N35">AVERAGE(F30:F34)</f>
        <v>23.708053367600066</v>
      </c>
      <c r="G35" s="29">
        <f>AVERAGE(G30:G34)</f>
        <v>26.660000000000004</v>
      </c>
      <c r="H35" s="32">
        <f t="shared" si="5"/>
        <v>23.063738680040007</v>
      </c>
      <c r="I35" s="27">
        <f>AVERAGE(I30:I34)</f>
        <v>27.419999999999998</v>
      </c>
      <c r="J35" s="32">
        <f t="shared" si="5"/>
        <v>24.19171471758731</v>
      </c>
      <c r="K35" s="29">
        <f>AVERAGE(K30:K34)</f>
        <v>27.619999999999997</v>
      </c>
      <c r="L35" s="32">
        <f t="shared" si="5"/>
        <v>24.28761733368791</v>
      </c>
      <c r="M35" s="29">
        <f>AVERAGE(M30:M34)</f>
        <v>27.28</v>
      </c>
      <c r="N35" s="32">
        <f t="shared" si="5"/>
        <v>24.03111609290366</v>
      </c>
      <c r="O35" s="29">
        <f aca="true" t="shared" si="6" ref="O35:X35">AVERAGE(O30:O34)</f>
        <v>27.1</v>
      </c>
      <c r="P35" s="32">
        <f t="shared" si="6"/>
        <v>23.941825967214395</v>
      </c>
      <c r="Q35" s="29">
        <f t="shared" si="6"/>
        <v>27.740000000000002</v>
      </c>
      <c r="R35" s="32">
        <f t="shared" si="6"/>
        <v>24.38227763687138</v>
      </c>
      <c r="S35" s="27">
        <f t="shared" si="6"/>
        <v>27.959999999999997</v>
      </c>
      <c r="T35" s="32">
        <f t="shared" si="6"/>
        <v>24.5898486512623</v>
      </c>
      <c r="U35" s="29">
        <f t="shared" si="6"/>
        <v>27.880000000000003</v>
      </c>
      <c r="V35" s="32">
        <f t="shared" si="6"/>
        <v>24.511977408786237</v>
      </c>
      <c r="W35" s="27">
        <f t="shared" si="6"/>
        <v>27.7</v>
      </c>
      <c r="X35" s="31">
        <f t="shared" si="6"/>
        <v>24.38672324375359</v>
      </c>
    </row>
    <row r="36" spans="2:24" ht="13.5">
      <c r="B36" s="18" t="s">
        <v>191</v>
      </c>
      <c r="C36" s="13">
        <v>28</v>
      </c>
      <c r="D36" s="14">
        <v>24.028451522147417</v>
      </c>
      <c r="E36" s="13">
        <v>27.8</v>
      </c>
      <c r="F36" s="14">
        <v>23.91530622215177</v>
      </c>
      <c r="G36" s="13">
        <v>27.2</v>
      </c>
      <c r="H36" s="16">
        <v>23.259876000703137</v>
      </c>
      <c r="I36" s="13">
        <v>28.4</v>
      </c>
      <c r="J36" s="14">
        <v>24.372720953192367</v>
      </c>
      <c r="K36" s="13">
        <v>28.6</v>
      </c>
      <c r="L36" s="14">
        <v>24.46720026923567</v>
      </c>
      <c r="M36" s="13">
        <v>28.4</v>
      </c>
      <c r="N36" s="14">
        <v>24.218355082196013</v>
      </c>
      <c r="O36" s="13">
        <v>28.1</v>
      </c>
      <c r="P36" s="14">
        <v>24.13304454217854</v>
      </c>
      <c r="Q36" s="13">
        <v>28.7</v>
      </c>
      <c r="R36" s="16">
        <v>24.554454642097838</v>
      </c>
      <c r="S36" s="13">
        <v>28.8</v>
      </c>
      <c r="T36" s="14">
        <v>24.767118145952345</v>
      </c>
      <c r="U36" s="13">
        <v>28.8</v>
      </c>
      <c r="V36" s="16">
        <v>24.697642533116866</v>
      </c>
      <c r="W36" s="13">
        <v>28.8</v>
      </c>
      <c r="X36" s="16">
        <v>24.555291315898703</v>
      </c>
    </row>
    <row r="37" spans="2:24" ht="13.5">
      <c r="B37" s="18" t="s">
        <v>192</v>
      </c>
      <c r="C37" s="13">
        <v>27</v>
      </c>
      <c r="D37" s="19">
        <v>24.087987143890263</v>
      </c>
      <c r="E37" s="13">
        <v>27</v>
      </c>
      <c r="F37" s="19">
        <v>23.97387613688552</v>
      </c>
      <c r="G37" s="13">
        <v>26.2</v>
      </c>
      <c r="H37" s="20">
        <v>23.31499884764903</v>
      </c>
      <c r="I37" s="13">
        <v>27.3</v>
      </c>
      <c r="J37" s="19">
        <v>24.423425786315384</v>
      </c>
      <c r="K37" s="13">
        <v>27.4</v>
      </c>
      <c r="L37" s="19">
        <v>24.51753154219982</v>
      </c>
      <c r="M37" s="13">
        <v>27.2</v>
      </c>
      <c r="N37" s="19">
        <v>24.271118203265488</v>
      </c>
      <c r="O37" s="13">
        <v>27.2</v>
      </c>
      <c r="P37" s="19">
        <v>24.18691163879628</v>
      </c>
      <c r="Q37" s="13">
        <v>27.5</v>
      </c>
      <c r="R37" s="20">
        <v>24.60272866325247</v>
      </c>
      <c r="S37" s="13">
        <v>27.6</v>
      </c>
      <c r="T37" s="19">
        <v>24.816765113958617</v>
      </c>
      <c r="U37" s="13">
        <v>27.7</v>
      </c>
      <c r="V37" s="20">
        <v>24.750383730667927</v>
      </c>
      <c r="W37" s="13">
        <v>27.5</v>
      </c>
      <c r="X37" s="20">
        <v>24.601395284607015</v>
      </c>
    </row>
    <row r="38" spans="2:24" ht="13.5">
      <c r="B38" s="18" t="s">
        <v>193</v>
      </c>
      <c r="C38" s="13">
        <v>23.2</v>
      </c>
      <c r="D38" s="19">
        <v>24.14258315438482</v>
      </c>
      <c r="E38" s="13">
        <v>23.1</v>
      </c>
      <c r="F38" s="19">
        <v>24.027621269074707</v>
      </c>
      <c r="G38" s="13">
        <v>22.4</v>
      </c>
      <c r="H38" s="20">
        <v>23.36544312512699</v>
      </c>
      <c r="I38" s="13">
        <v>23.5</v>
      </c>
      <c r="J38" s="19">
        <v>24.469816328861878</v>
      </c>
      <c r="K38" s="13">
        <v>23.6</v>
      </c>
      <c r="L38" s="19">
        <v>24.563602168407456</v>
      </c>
      <c r="M38" s="13">
        <v>23.4</v>
      </c>
      <c r="N38" s="19">
        <v>24.31954637477407</v>
      </c>
      <c r="O38" s="13">
        <v>23.2</v>
      </c>
      <c r="P38" s="19">
        <v>24.23631787837412</v>
      </c>
      <c r="Q38" s="13">
        <v>23.7</v>
      </c>
      <c r="R38" s="20">
        <v>24.64693324491088</v>
      </c>
      <c r="S38" s="13">
        <v>23.8</v>
      </c>
      <c r="T38" s="19">
        <v>24.862194375166204</v>
      </c>
      <c r="U38" s="13">
        <v>23.7</v>
      </c>
      <c r="V38" s="20">
        <v>24.798997551379465</v>
      </c>
      <c r="W38" s="13">
        <v>23.6</v>
      </c>
      <c r="X38" s="20">
        <v>24.64302302304081</v>
      </c>
    </row>
    <row r="39" spans="2:24" ht="13.5">
      <c r="B39" s="18" t="s">
        <v>194</v>
      </c>
      <c r="C39" s="13">
        <v>24</v>
      </c>
      <c r="D39" s="19">
        <v>24.192074477907568</v>
      </c>
      <c r="E39" s="13">
        <v>23.8</v>
      </c>
      <c r="F39" s="19">
        <v>24.07638878417888</v>
      </c>
      <c r="G39" s="13">
        <v>23.2</v>
      </c>
      <c r="H39" s="20">
        <v>23.411072400515586</v>
      </c>
      <c r="I39" s="13">
        <v>24.3</v>
      </c>
      <c r="J39" s="19">
        <v>24.51180124171981</v>
      </c>
      <c r="K39" s="13">
        <v>24.5</v>
      </c>
      <c r="L39" s="19">
        <v>24.605325375515434</v>
      </c>
      <c r="M39" s="13">
        <v>24.2</v>
      </c>
      <c r="N39" s="19">
        <v>24.363541559521053</v>
      </c>
      <c r="O39" s="13">
        <v>24.1</v>
      </c>
      <c r="P39" s="19">
        <v>24.28115074394197</v>
      </c>
      <c r="Q39" s="13">
        <v>24.6</v>
      </c>
      <c r="R39" s="20">
        <v>24.6869870058512</v>
      </c>
      <c r="S39" s="13">
        <v>24.8</v>
      </c>
      <c r="T39" s="19">
        <v>24.903320536329524</v>
      </c>
      <c r="U39" s="13">
        <v>24.6</v>
      </c>
      <c r="V39" s="20">
        <v>24.84338026534629</v>
      </c>
      <c r="W39" s="13">
        <v>24.6</v>
      </c>
      <c r="X39" s="20">
        <v>24.680101907655853</v>
      </c>
    </row>
    <row r="40" spans="2:24" ht="13.5">
      <c r="B40" s="18" t="s">
        <v>195</v>
      </c>
      <c r="C40" s="13">
        <v>25.1</v>
      </c>
      <c r="D40" s="19">
        <v>24.236301278532114</v>
      </c>
      <c r="E40" s="13">
        <v>25.1</v>
      </c>
      <c r="F40" s="19">
        <v>24.1200304679185</v>
      </c>
      <c r="G40" s="13">
        <v>24.4</v>
      </c>
      <c r="H40" s="20">
        <v>23.451753910524936</v>
      </c>
      <c r="I40" s="13">
        <v>25.3</v>
      </c>
      <c r="J40" s="19">
        <v>24.549290681177197</v>
      </c>
      <c r="K40" s="13">
        <v>25.4</v>
      </c>
      <c r="L40" s="19">
        <v>24.642615447236178</v>
      </c>
      <c r="M40" s="13">
        <v>25</v>
      </c>
      <c r="N40" s="19">
        <v>24.403006999101315</v>
      </c>
      <c r="O40" s="13">
        <v>24.8</v>
      </c>
      <c r="P40" s="19">
        <v>24.321299630558652</v>
      </c>
      <c r="Q40" s="13">
        <v>25.5</v>
      </c>
      <c r="R40" s="20">
        <v>24.72280842990441</v>
      </c>
      <c r="S40" s="13">
        <v>25.7</v>
      </c>
      <c r="T40" s="19">
        <v>24.940058396298753</v>
      </c>
      <c r="U40" s="13">
        <v>25.7</v>
      </c>
      <c r="V40" s="20">
        <v>24.883428466076943</v>
      </c>
      <c r="W40" s="13">
        <v>25.5</v>
      </c>
      <c r="X40" s="20">
        <v>24.712561900718935</v>
      </c>
    </row>
    <row r="41" spans="2:24" ht="13.5">
      <c r="B41" s="18" t="s">
        <v>196</v>
      </c>
      <c r="C41" s="13">
        <v>24.6</v>
      </c>
      <c r="D41" s="23">
        <v>24.275109664229497</v>
      </c>
      <c r="E41" s="13">
        <v>24.5</v>
      </c>
      <c r="F41" s="23">
        <v>24.158403340581536</v>
      </c>
      <c r="G41" s="13">
        <v>23.8</v>
      </c>
      <c r="H41" s="24">
        <v>23.487359079114086</v>
      </c>
      <c r="I41" s="13">
        <v>24.8</v>
      </c>
      <c r="J41" s="23">
        <v>24.582196523682292</v>
      </c>
      <c r="K41" s="13">
        <v>24.9</v>
      </c>
      <c r="L41" s="23">
        <v>24.675387901555112</v>
      </c>
      <c r="M41" s="13">
        <v>24.6</v>
      </c>
      <c r="N41" s="23">
        <v>24.437847479904065</v>
      </c>
      <c r="O41" s="13">
        <v>24.5</v>
      </c>
      <c r="P41" s="23">
        <v>24.35665622583778</v>
      </c>
      <c r="Q41" s="13">
        <v>25</v>
      </c>
      <c r="R41" s="24">
        <v>24.75431602739946</v>
      </c>
      <c r="S41" s="13">
        <v>25.2</v>
      </c>
      <c r="T41" s="23">
        <v>24.972323110194253</v>
      </c>
      <c r="U41" s="13">
        <v>25.1</v>
      </c>
      <c r="V41" s="24">
        <v>24.91903935576523</v>
      </c>
      <c r="W41" s="13">
        <v>24.9</v>
      </c>
      <c r="X41" s="24">
        <v>24.740335673227655</v>
      </c>
    </row>
    <row r="42" spans="2:24" ht="13.5">
      <c r="B42" s="26" t="s">
        <v>52</v>
      </c>
      <c r="C42" s="27">
        <f aca="true" t="shared" si="7" ref="C42:X42">AVERAGE(C36:C41)</f>
        <v>25.316666666666666</v>
      </c>
      <c r="D42" s="32">
        <f t="shared" si="7"/>
        <v>24.160417873515282</v>
      </c>
      <c r="E42" s="29">
        <f t="shared" si="7"/>
        <v>25.21666666666667</v>
      </c>
      <c r="F42" s="32">
        <f t="shared" si="7"/>
        <v>24.045271036798486</v>
      </c>
      <c r="G42" s="29">
        <f t="shared" si="7"/>
        <v>24.533333333333335</v>
      </c>
      <c r="H42" s="32">
        <f t="shared" si="7"/>
        <v>23.381750560605628</v>
      </c>
      <c r="I42" s="27">
        <f t="shared" si="7"/>
        <v>25.600000000000005</v>
      </c>
      <c r="J42" s="32">
        <f t="shared" si="7"/>
        <v>24.484875252491488</v>
      </c>
      <c r="K42" s="29">
        <f t="shared" si="7"/>
        <v>25.733333333333334</v>
      </c>
      <c r="L42" s="32">
        <f t="shared" si="7"/>
        <v>24.57861045069161</v>
      </c>
      <c r="M42" s="29">
        <f t="shared" si="7"/>
        <v>25.466666666666665</v>
      </c>
      <c r="N42" s="32">
        <f t="shared" si="7"/>
        <v>24.335569283127</v>
      </c>
      <c r="O42" s="29">
        <f t="shared" si="7"/>
        <v>25.316666666666663</v>
      </c>
      <c r="P42" s="32">
        <f t="shared" si="7"/>
        <v>24.252563443281222</v>
      </c>
      <c r="Q42" s="29">
        <f t="shared" si="7"/>
        <v>25.833333333333332</v>
      </c>
      <c r="R42" s="32">
        <f t="shared" si="7"/>
        <v>24.661371335569374</v>
      </c>
      <c r="S42" s="27">
        <f t="shared" si="7"/>
        <v>25.98333333333333</v>
      </c>
      <c r="T42" s="32">
        <f t="shared" si="7"/>
        <v>24.876963279649946</v>
      </c>
      <c r="U42" s="29">
        <f t="shared" si="7"/>
        <v>25.933333333333334</v>
      </c>
      <c r="V42" s="32">
        <f t="shared" si="7"/>
        <v>24.81547865039212</v>
      </c>
      <c r="W42" s="27">
        <f t="shared" si="7"/>
        <v>25.816666666666666</v>
      </c>
      <c r="X42" s="31">
        <f t="shared" si="7"/>
        <v>24.655451517524828</v>
      </c>
    </row>
    <row r="43" spans="2:24" ht="14.25" thickBot="1">
      <c r="B43" s="35" t="s">
        <v>197</v>
      </c>
      <c r="C43" s="44">
        <f aca="true" t="shared" si="8" ref="C43:X43">AVERAGE(C6:C10,C12:C16,C18:C22,C24:C28,C30:C34,C36:C41)</f>
        <v>25.203225806451616</v>
      </c>
      <c r="D43" s="45">
        <f t="shared" si="8"/>
        <v>23.079856564578208</v>
      </c>
      <c r="E43" s="44">
        <f t="shared" si="8"/>
        <v>25.122580645161293</v>
      </c>
      <c r="F43" s="45">
        <f t="shared" si="8"/>
        <v>22.978699740287283</v>
      </c>
      <c r="G43" s="44">
        <f t="shared" si="8"/>
        <v>24.46451612903226</v>
      </c>
      <c r="H43" s="45">
        <f t="shared" si="8"/>
        <v>22.35934120865333</v>
      </c>
      <c r="I43" s="44">
        <f t="shared" si="8"/>
        <v>25.49999999999999</v>
      </c>
      <c r="J43" s="45">
        <f t="shared" si="8"/>
        <v>23.519137427798054</v>
      </c>
      <c r="K43" s="44">
        <f t="shared" si="8"/>
        <v>25.651612903225804</v>
      </c>
      <c r="L43" s="45">
        <f t="shared" si="8"/>
        <v>23.618760927326438</v>
      </c>
      <c r="M43" s="44">
        <f t="shared" si="8"/>
        <v>25.390322580645165</v>
      </c>
      <c r="N43" s="45">
        <f t="shared" si="8"/>
        <v>23.345253409565128</v>
      </c>
      <c r="O43" s="44">
        <f t="shared" si="8"/>
        <v>25.183870967741935</v>
      </c>
      <c r="P43" s="45">
        <f t="shared" si="8"/>
        <v>23.246696088450886</v>
      </c>
      <c r="Q43" s="44">
        <f t="shared" si="8"/>
        <v>25.777419354838713</v>
      </c>
      <c r="R43" s="45">
        <f t="shared" si="8"/>
        <v>23.737547337923246</v>
      </c>
      <c r="S43" s="44">
        <f t="shared" si="8"/>
        <v>25.95483870967742</v>
      </c>
      <c r="T43" s="45">
        <f t="shared" si="8"/>
        <v>23.926138436674375</v>
      </c>
      <c r="U43" s="44">
        <f t="shared" si="8"/>
        <v>25.880645161290328</v>
      </c>
      <c r="V43" s="45">
        <f t="shared" si="8"/>
        <v>23.844543305781826</v>
      </c>
      <c r="W43" s="44">
        <f t="shared" si="8"/>
        <v>25.774193548387096</v>
      </c>
      <c r="X43" s="46">
        <f t="shared" si="8"/>
        <v>23.72528047632007</v>
      </c>
    </row>
  </sheetData>
  <mergeCells count="18">
    <mergeCell ref="B1:X1"/>
    <mergeCell ref="W2:X2"/>
    <mergeCell ref="B2:C2"/>
    <mergeCell ref="S4:T4"/>
    <mergeCell ref="U4:V4"/>
    <mergeCell ref="W4:X4"/>
    <mergeCell ref="K4:L4"/>
    <mergeCell ref="M4:N4"/>
    <mergeCell ref="O4:P4"/>
    <mergeCell ref="Q4:R4"/>
    <mergeCell ref="C4:D4"/>
    <mergeCell ref="E4:F4"/>
    <mergeCell ref="G4:H4"/>
    <mergeCell ref="I4:J4"/>
    <mergeCell ref="C3:H3"/>
    <mergeCell ref="I3:R3"/>
    <mergeCell ref="S3:V3"/>
    <mergeCell ref="W3:X3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3"/>
  <sheetViews>
    <sheetView showGridLines="0" showRowColHeaders="0" showOutlineSymbols="0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2.875" style="0" customWidth="1"/>
    <col min="2" max="2" width="9.50390625" style="0" bestFit="1" customWidth="1"/>
    <col min="3" max="3" width="6.375" style="0" customWidth="1"/>
    <col min="4" max="4" width="6.00390625" style="0" bestFit="1" customWidth="1"/>
    <col min="5" max="5" width="6.375" style="0" bestFit="1" customWidth="1"/>
    <col min="6" max="6" width="6.00390625" style="0" bestFit="1" customWidth="1"/>
    <col min="7" max="7" width="6.375" style="0" bestFit="1" customWidth="1"/>
    <col min="8" max="8" width="6.00390625" style="0" bestFit="1" customWidth="1"/>
    <col min="9" max="9" width="6.375" style="0" bestFit="1" customWidth="1"/>
    <col min="10" max="10" width="6.00390625" style="0" bestFit="1" customWidth="1"/>
    <col min="11" max="11" width="6.375" style="0" bestFit="1" customWidth="1"/>
    <col min="12" max="12" width="6.00390625" style="0" bestFit="1" customWidth="1"/>
    <col min="13" max="13" width="6.375" style="0" bestFit="1" customWidth="1"/>
    <col min="14" max="14" width="6.00390625" style="0" bestFit="1" customWidth="1"/>
    <col min="15" max="15" width="6.375" style="0" bestFit="1" customWidth="1"/>
    <col min="16" max="16" width="6.00390625" style="0" bestFit="1" customWidth="1"/>
    <col min="17" max="17" width="6.375" style="0" bestFit="1" customWidth="1"/>
    <col min="18" max="18" width="6.00390625" style="0" bestFit="1" customWidth="1"/>
    <col min="19" max="19" width="6.375" style="0" bestFit="1" customWidth="1"/>
    <col min="20" max="20" width="6.00390625" style="0" bestFit="1" customWidth="1"/>
    <col min="21" max="21" width="6.375" style="0" bestFit="1" customWidth="1"/>
    <col min="22" max="22" width="6.00390625" style="0" bestFit="1" customWidth="1"/>
    <col min="23" max="23" width="6.375" style="0" bestFit="1" customWidth="1"/>
    <col min="24" max="24" width="6.00390625" style="0" bestFit="1" customWidth="1"/>
  </cols>
  <sheetData>
    <row r="1" spans="2:24" ht="17.25">
      <c r="B1" s="76" t="s">
        <v>294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</row>
    <row r="2" spans="2:24" ht="14.25" thickBot="1">
      <c r="B2" s="77" t="s">
        <v>29</v>
      </c>
      <c r="C2" s="7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77"/>
      <c r="X2" s="77"/>
    </row>
    <row r="3" spans="2:24" ht="13.5">
      <c r="B3" s="2"/>
      <c r="C3" s="83" t="s">
        <v>30</v>
      </c>
      <c r="D3" s="84"/>
      <c r="E3" s="84"/>
      <c r="F3" s="84"/>
      <c r="G3" s="84"/>
      <c r="H3" s="85"/>
      <c r="I3" s="83" t="s">
        <v>31</v>
      </c>
      <c r="J3" s="84"/>
      <c r="K3" s="84"/>
      <c r="L3" s="84"/>
      <c r="M3" s="84"/>
      <c r="N3" s="84"/>
      <c r="O3" s="84"/>
      <c r="P3" s="84"/>
      <c r="Q3" s="84"/>
      <c r="R3" s="85"/>
      <c r="S3" s="83" t="s">
        <v>32</v>
      </c>
      <c r="T3" s="84"/>
      <c r="U3" s="84"/>
      <c r="V3" s="85"/>
      <c r="W3" s="84" t="s">
        <v>33</v>
      </c>
      <c r="X3" s="85"/>
    </row>
    <row r="4" spans="2:24" ht="13.5">
      <c r="B4" s="3"/>
      <c r="C4" s="78" t="s">
        <v>34</v>
      </c>
      <c r="D4" s="79"/>
      <c r="E4" s="80" t="s">
        <v>35</v>
      </c>
      <c r="F4" s="79"/>
      <c r="G4" s="82" t="s">
        <v>36</v>
      </c>
      <c r="H4" s="81"/>
      <c r="I4" s="78" t="s">
        <v>37</v>
      </c>
      <c r="J4" s="79"/>
      <c r="K4" s="80" t="s">
        <v>38</v>
      </c>
      <c r="L4" s="79"/>
      <c r="M4" s="82" t="s">
        <v>39</v>
      </c>
      <c r="N4" s="79"/>
      <c r="O4" s="82" t="s">
        <v>40</v>
      </c>
      <c r="P4" s="79"/>
      <c r="Q4" s="82" t="s">
        <v>41</v>
      </c>
      <c r="R4" s="81"/>
      <c r="S4" s="78" t="s">
        <v>42</v>
      </c>
      <c r="T4" s="79"/>
      <c r="U4" s="80" t="s">
        <v>43</v>
      </c>
      <c r="V4" s="81"/>
      <c r="W4" s="82" t="s">
        <v>44</v>
      </c>
      <c r="X4" s="81"/>
    </row>
    <row r="5" spans="2:24" ht="13.5">
      <c r="B5" s="4"/>
      <c r="C5" s="5" t="s">
        <v>45</v>
      </c>
      <c r="D5" s="6" t="s">
        <v>46</v>
      </c>
      <c r="E5" s="7" t="s">
        <v>45</v>
      </c>
      <c r="F5" s="6" t="s">
        <v>46</v>
      </c>
      <c r="G5" s="8" t="s">
        <v>45</v>
      </c>
      <c r="H5" s="9" t="s">
        <v>46</v>
      </c>
      <c r="I5" s="5" t="s">
        <v>45</v>
      </c>
      <c r="J5" s="6" t="s">
        <v>46</v>
      </c>
      <c r="K5" s="7" t="s">
        <v>45</v>
      </c>
      <c r="L5" s="6" t="s">
        <v>46</v>
      </c>
      <c r="M5" s="8" t="s">
        <v>45</v>
      </c>
      <c r="N5" s="10" t="s">
        <v>46</v>
      </c>
      <c r="O5" s="8" t="s">
        <v>45</v>
      </c>
      <c r="P5" s="10" t="s">
        <v>46</v>
      </c>
      <c r="Q5" s="8" t="s">
        <v>45</v>
      </c>
      <c r="R5" s="9" t="s">
        <v>46</v>
      </c>
      <c r="S5" s="5" t="s">
        <v>45</v>
      </c>
      <c r="T5" s="6" t="s">
        <v>46</v>
      </c>
      <c r="U5" s="7" t="s">
        <v>45</v>
      </c>
      <c r="V5" s="11" t="s">
        <v>46</v>
      </c>
      <c r="W5" s="8" t="s">
        <v>45</v>
      </c>
      <c r="X5" s="9" t="s">
        <v>46</v>
      </c>
    </row>
    <row r="6" spans="2:24" ht="13.5">
      <c r="B6" s="12" t="s">
        <v>295</v>
      </c>
      <c r="C6" s="13">
        <v>26</v>
      </c>
      <c r="D6" s="14">
        <v>24.275109664229497</v>
      </c>
      <c r="E6" s="13">
        <v>26</v>
      </c>
      <c r="F6" s="14">
        <v>24.158403340581536</v>
      </c>
      <c r="G6" s="13">
        <v>25.2</v>
      </c>
      <c r="H6" s="16">
        <v>23.487359079114086</v>
      </c>
      <c r="I6" s="13">
        <v>26.1</v>
      </c>
      <c r="J6" s="14">
        <v>24.582196523682292</v>
      </c>
      <c r="K6" s="13">
        <v>26.2</v>
      </c>
      <c r="L6" s="14">
        <v>24.675387901555112</v>
      </c>
      <c r="M6" s="13">
        <v>26</v>
      </c>
      <c r="N6" s="14">
        <v>24.437847479904065</v>
      </c>
      <c r="O6" s="13">
        <v>25.8</v>
      </c>
      <c r="P6" s="14">
        <v>24.35665622583778</v>
      </c>
      <c r="Q6" s="13">
        <v>26.3</v>
      </c>
      <c r="R6" s="16">
        <v>24.75431602739946</v>
      </c>
      <c r="S6" s="13">
        <v>26.6</v>
      </c>
      <c r="T6" s="14">
        <v>24.972323110194253</v>
      </c>
      <c r="U6" s="13">
        <v>26.5</v>
      </c>
      <c r="V6" s="16">
        <v>24.91903935576523</v>
      </c>
      <c r="W6" s="13">
        <v>26.3</v>
      </c>
      <c r="X6" s="16">
        <v>24.740335673227655</v>
      </c>
    </row>
    <row r="7" spans="2:24" ht="13.5">
      <c r="B7" s="67" t="s">
        <v>263</v>
      </c>
      <c r="C7" s="13">
        <v>26.7</v>
      </c>
      <c r="D7" s="19">
        <v>24.308352382234645</v>
      </c>
      <c r="E7" s="13">
        <v>26.6</v>
      </c>
      <c r="F7" s="19">
        <v>24.191370267367937</v>
      </c>
      <c r="G7" s="13">
        <v>25.9</v>
      </c>
      <c r="H7" s="20">
        <v>23.51776403817314</v>
      </c>
      <c r="I7" s="13">
        <v>27</v>
      </c>
      <c r="J7" s="19">
        <v>24.61043260965048</v>
      </c>
      <c r="K7" s="13">
        <v>27.1</v>
      </c>
      <c r="L7" s="19">
        <v>24.70355969110112</v>
      </c>
      <c r="M7" s="13">
        <v>27</v>
      </c>
      <c r="N7" s="19">
        <v>24.467969619860746</v>
      </c>
      <c r="O7" s="13">
        <v>27</v>
      </c>
      <c r="P7" s="19">
        <v>24.387114907318626</v>
      </c>
      <c r="Q7" s="13">
        <v>27.2</v>
      </c>
      <c r="R7" s="20">
        <v>24.781428526619973</v>
      </c>
      <c r="S7" s="13">
        <v>27.3</v>
      </c>
      <c r="T7" s="19">
        <v>25.00003038261925</v>
      </c>
      <c r="U7" s="13">
        <v>27.3</v>
      </c>
      <c r="V7" s="20">
        <v>24.95011105545338</v>
      </c>
      <c r="W7" s="13">
        <v>27.1</v>
      </c>
      <c r="X7" s="20">
        <v>24.763358738834587</v>
      </c>
    </row>
    <row r="8" spans="2:24" ht="13.5">
      <c r="B8" s="67" t="s">
        <v>264</v>
      </c>
      <c r="C8" s="13">
        <v>27.5</v>
      </c>
      <c r="D8" s="19">
        <v>24.335889501715126</v>
      </c>
      <c r="E8" s="13">
        <v>27.5</v>
      </c>
      <c r="F8" s="19">
        <v>24.218800561463716</v>
      </c>
      <c r="G8" s="13">
        <v>26.7</v>
      </c>
      <c r="H8" s="20">
        <v>23.542850148234876</v>
      </c>
      <c r="I8" s="13">
        <v>27.6</v>
      </c>
      <c r="J8" s="19">
        <v>24.633915005482983</v>
      </c>
      <c r="K8" s="13">
        <v>27.8</v>
      </c>
      <c r="L8" s="19">
        <v>24.72704942521917</v>
      </c>
      <c r="M8" s="13">
        <v>27.5</v>
      </c>
      <c r="N8" s="19">
        <v>24.49328217480806</v>
      </c>
      <c r="O8" s="13">
        <v>27.4</v>
      </c>
      <c r="P8" s="19">
        <v>24.41257315469825</v>
      </c>
      <c r="Q8" s="13">
        <v>27.9</v>
      </c>
      <c r="R8" s="20">
        <v>24.80406509484481</v>
      </c>
      <c r="S8" s="13">
        <v>28</v>
      </c>
      <c r="T8" s="19">
        <v>25.02309668957873</v>
      </c>
      <c r="U8" s="13">
        <v>28.1</v>
      </c>
      <c r="V8" s="20">
        <v>24.976542938932585</v>
      </c>
      <c r="W8" s="13">
        <v>27.8</v>
      </c>
      <c r="X8" s="20">
        <v>24.781569598628884</v>
      </c>
    </row>
    <row r="9" spans="2:24" ht="13.5">
      <c r="B9" s="67" t="s">
        <v>265</v>
      </c>
      <c r="C9" s="13">
        <v>26.3</v>
      </c>
      <c r="D9" s="19">
        <v>24.35758907976409</v>
      </c>
      <c r="E9" s="13">
        <v>26.1</v>
      </c>
      <c r="F9" s="19">
        <v>24.2405705764825</v>
      </c>
      <c r="G9" s="13">
        <v>25.4</v>
      </c>
      <c r="H9" s="20">
        <v>23.56250451637704</v>
      </c>
      <c r="I9" s="13">
        <v>26.8</v>
      </c>
      <c r="J9" s="19">
        <v>24.652562282730635</v>
      </c>
      <c r="K9" s="13">
        <v>26.8</v>
      </c>
      <c r="L9" s="19">
        <v>24.745777613039195</v>
      </c>
      <c r="M9" s="13">
        <v>26.6</v>
      </c>
      <c r="N9" s="19">
        <v>24.513696363091093</v>
      </c>
      <c r="O9" s="13">
        <v>26.5</v>
      </c>
      <c r="P9" s="19">
        <v>24.4329319747291</v>
      </c>
      <c r="Q9" s="13">
        <v>26.8</v>
      </c>
      <c r="R9" s="20">
        <v>24.822145588235912</v>
      </c>
      <c r="S9" s="13">
        <v>26.9</v>
      </c>
      <c r="T9" s="19">
        <v>25.041439528466633</v>
      </c>
      <c r="U9" s="13">
        <v>27</v>
      </c>
      <c r="V9" s="20">
        <v>24.998235988965696</v>
      </c>
      <c r="W9" s="13">
        <v>26.9</v>
      </c>
      <c r="X9" s="20">
        <v>24.794909896455646</v>
      </c>
    </row>
    <row r="10" spans="2:24" ht="13.5">
      <c r="B10" s="67" t="s">
        <v>266</v>
      </c>
      <c r="C10" s="22">
        <v>26.5</v>
      </c>
      <c r="D10" s="23">
        <v>24.373327806751647</v>
      </c>
      <c r="E10" s="22">
        <v>26.3</v>
      </c>
      <c r="F10" s="23">
        <v>24.25656428487959</v>
      </c>
      <c r="G10" s="22">
        <v>25.6</v>
      </c>
      <c r="H10" s="24">
        <v>23.576620508391013</v>
      </c>
      <c r="I10" s="22">
        <v>27</v>
      </c>
      <c r="J10" s="23">
        <v>24.666295813110196</v>
      </c>
      <c r="K10" s="22">
        <v>27.1</v>
      </c>
      <c r="L10" s="23">
        <v>24.75966692658318</v>
      </c>
      <c r="M10" s="22">
        <v>26.9</v>
      </c>
      <c r="N10" s="23">
        <v>24.529126206798914</v>
      </c>
      <c r="O10" s="22">
        <v>26.9</v>
      </c>
      <c r="P10" s="23">
        <v>24.448096336388097</v>
      </c>
      <c r="Q10" s="22">
        <v>27.1</v>
      </c>
      <c r="R10" s="24">
        <v>24.835590829530567</v>
      </c>
      <c r="S10" s="22">
        <v>27.3</v>
      </c>
      <c r="T10" s="23">
        <v>25.054977695179648</v>
      </c>
      <c r="U10" s="22">
        <v>27.2</v>
      </c>
      <c r="V10" s="24">
        <v>25.015093174163376</v>
      </c>
      <c r="W10" s="22">
        <v>27.2</v>
      </c>
      <c r="X10" s="24">
        <v>24.803324584280965</v>
      </c>
    </row>
    <row r="11" spans="2:24" ht="13.5">
      <c r="B11" s="26" t="s">
        <v>132</v>
      </c>
      <c r="C11" s="27">
        <f aca="true" t="shared" si="0" ref="C11:X11">AVERAGE(C6:C10)</f>
        <v>26.6</v>
      </c>
      <c r="D11" s="32">
        <f t="shared" si="0"/>
        <v>24.330053686939003</v>
      </c>
      <c r="E11" s="29">
        <f t="shared" si="0"/>
        <v>26.5</v>
      </c>
      <c r="F11" s="32">
        <f t="shared" si="0"/>
        <v>24.213141806155054</v>
      </c>
      <c r="G11" s="29">
        <f t="shared" si="0"/>
        <v>25.759999999999998</v>
      </c>
      <c r="H11" s="31">
        <f t="shared" si="0"/>
        <v>23.53741965805803</v>
      </c>
      <c r="I11" s="27">
        <f t="shared" si="0"/>
        <v>26.9</v>
      </c>
      <c r="J11" s="32">
        <f t="shared" si="0"/>
        <v>24.62908044693132</v>
      </c>
      <c r="K11" s="29">
        <f t="shared" si="0"/>
        <v>27</v>
      </c>
      <c r="L11" s="32">
        <f t="shared" si="0"/>
        <v>24.722288311499558</v>
      </c>
      <c r="M11" s="29">
        <f t="shared" si="0"/>
        <v>26.8</v>
      </c>
      <c r="N11" s="32">
        <f t="shared" si="0"/>
        <v>24.488384368892575</v>
      </c>
      <c r="O11" s="29">
        <f t="shared" si="0"/>
        <v>26.72</v>
      </c>
      <c r="P11" s="32">
        <f t="shared" si="0"/>
        <v>24.407474519794373</v>
      </c>
      <c r="Q11" s="29">
        <f t="shared" si="0"/>
        <v>27.060000000000002</v>
      </c>
      <c r="R11" s="31">
        <f t="shared" si="0"/>
        <v>24.799509213326143</v>
      </c>
      <c r="S11" s="27">
        <f t="shared" si="0"/>
        <v>27.220000000000006</v>
      </c>
      <c r="T11" s="32">
        <f t="shared" si="0"/>
        <v>25.018373481207703</v>
      </c>
      <c r="U11" s="29">
        <f t="shared" si="0"/>
        <v>27.22</v>
      </c>
      <c r="V11" s="31">
        <f t="shared" si="0"/>
        <v>24.971804502656056</v>
      </c>
      <c r="W11" s="27">
        <f t="shared" si="0"/>
        <v>27.059999999999995</v>
      </c>
      <c r="X11" s="31">
        <f t="shared" si="0"/>
        <v>24.776699698285547</v>
      </c>
    </row>
    <row r="12" spans="2:24" ht="13.5">
      <c r="B12" s="12" t="s">
        <v>267</v>
      </c>
      <c r="C12" s="13">
        <v>25.7</v>
      </c>
      <c r="D12" s="14">
        <v>24.382991627107785</v>
      </c>
      <c r="E12" s="13">
        <v>25.6</v>
      </c>
      <c r="F12" s="14">
        <v>24.266673838933343</v>
      </c>
      <c r="G12" s="13">
        <v>24.9</v>
      </c>
      <c r="H12" s="16">
        <v>23.58509825222597</v>
      </c>
      <c r="I12" s="13">
        <v>26.3</v>
      </c>
      <c r="J12" s="14">
        <v>24.675040077862473</v>
      </c>
      <c r="K12" s="13">
        <v>26.2</v>
      </c>
      <c r="L12" s="14">
        <v>24.768642482705186</v>
      </c>
      <c r="M12" s="13">
        <v>26.1</v>
      </c>
      <c r="N12" s="14">
        <v>24.539488887802243</v>
      </c>
      <c r="O12" s="13">
        <v>26.3</v>
      </c>
      <c r="P12" s="14">
        <v>24.457975613741272</v>
      </c>
      <c r="Q12" s="13">
        <v>26.2</v>
      </c>
      <c r="R12" s="16">
        <v>24.84432291219518</v>
      </c>
      <c r="S12" s="13">
        <v>26.4</v>
      </c>
      <c r="T12" s="14">
        <v>25.063631587116184</v>
      </c>
      <c r="U12" s="13">
        <v>26.3</v>
      </c>
      <c r="V12" s="16">
        <v>25.027019844601252</v>
      </c>
      <c r="W12" s="13">
        <v>26.1</v>
      </c>
      <c r="X12" s="16">
        <v>24.80676209694041</v>
      </c>
    </row>
    <row r="13" spans="2:24" ht="13.5">
      <c r="B13" s="12" t="s">
        <v>268</v>
      </c>
      <c r="C13" s="13">
        <v>26.6</v>
      </c>
      <c r="D13" s="19">
        <v>24.386476331675578</v>
      </c>
      <c r="E13" s="13">
        <v>26.4</v>
      </c>
      <c r="F13" s="19">
        <v>24.270800110901064</v>
      </c>
      <c r="G13" s="13">
        <v>25.8</v>
      </c>
      <c r="H13" s="20">
        <v>23.587845129671685</v>
      </c>
      <c r="I13" s="13">
        <v>27.1</v>
      </c>
      <c r="J13" s="19">
        <v>24.678722989733156</v>
      </c>
      <c r="K13" s="13">
        <v>27.1</v>
      </c>
      <c r="L13" s="19">
        <v>24.77263214241908</v>
      </c>
      <c r="M13" s="13">
        <v>27</v>
      </c>
      <c r="N13" s="19">
        <v>24.54470511655209</v>
      </c>
      <c r="O13" s="13">
        <v>27.1</v>
      </c>
      <c r="P13" s="19">
        <v>24.46248403376355</v>
      </c>
      <c r="Q13" s="13">
        <v>27.2</v>
      </c>
      <c r="R13" s="20">
        <v>24.848265529405758</v>
      </c>
      <c r="S13" s="13">
        <v>27.3</v>
      </c>
      <c r="T13" s="19">
        <v>25.06732353052712</v>
      </c>
      <c r="U13" s="13">
        <v>27.2</v>
      </c>
      <c r="V13" s="20">
        <v>25.03392414403376</v>
      </c>
      <c r="W13" s="13">
        <v>27</v>
      </c>
      <c r="X13" s="20">
        <v>24.805174535442376</v>
      </c>
    </row>
    <row r="14" spans="2:24" ht="13.5">
      <c r="B14" s="12" t="s">
        <v>269</v>
      </c>
      <c r="C14" s="13">
        <v>26.9</v>
      </c>
      <c r="D14" s="19">
        <v>24.383688117865773</v>
      </c>
      <c r="E14" s="13">
        <v>26.7</v>
      </c>
      <c r="F14" s="19">
        <v>24.268853208992095</v>
      </c>
      <c r="G14" s="13">
        <v>26.1</v>
      </c>
      <c r="H14" s="20">
        <v>23.58477625321764</v>
      </c>
      <c r="I14" s="13">
        <v>27.4</v>
      </c>
      <c r="J14" s="19">
        <v>24.67727622566047</v>
      </c>
      <c r="K14" s="13">
        <v>27.4</v>
      </c>
      <c r="L14" s="19">
        <v>24.771566825938</v>
      </c>
      <c r="M14" s="13">
        <v>27.3</v>
      </c>
      <c r="N14" s="19">
        <v>24.544699511401532</v>
      </c>
      <c r="O14" s="13">
        <v>27.4</v>
      </c>
      <c r="P14" s="19">
        <v>24.461541126228298</v>
      </c>
      <c r="Q14" s="13">
        <v>27.5</v>
      </c>
      <c r="R14" s="20">
        <v>24.84734432593946</v>
      </c>
      <c r="S14" s="13">
        <v>27.6</v>
      </c>
      <c r="T14" s="19">
        <v>25.065978130402236</v>
      </c>
      <c r="U14" s="13">
        <v>27.6</v>
      </c>
      <c r="V14" s="20">
        <v>25.035717436342566</v>
      </c>
      <c r="W14" s="13">
        <v>27.4</v>
      </c>
      <c r="X14" s="20">
        <v>24.798517857836558</v>
      </c>
    </row>
    <row r="15" spans="2:24" ht="13.5">
      <c r="B15" s="12" t="s">
        <v>270</v>
      </c>
      <c r="C15" s="13">
        <v>26.9</v>
      </c>
      <c r="D15" s="19">
        <v>24.37454411396305</v>
      </c>
      <c r="E15" s="13">
        <v>26.6</v>
      </c>
      <c r="F15" s="19">
        <v>24.2607529658598</v>
      </c>
      <c r="G15" s="13">
        <v>26.1</v>
      </c>
      <c r="H15" s="20">
        <v>23.575814925022303</v>
      </c>
      <c r="I15" s="13">
        <v>27.5</v>
      </c>
      <c r="J15" s="19">
        <v>24.670635568070722</v>
      </c>
      <c r="K15" s="13">
        <v>27.5</v>
      </c>
      <c r="L15" s="19">
        <v>24.765380841530526</v>
      </c>
      <c r="M15" s="13">
        <v>27.4</v>
      </c>
      <c r="N15" s="19">
        <v>24.539400986032142</v>
      </c>
      <c r="O15" s="13">
        <v>27.5</v>
      </c>
      <c r="P15" s="19">
        <v>24.455072172657147</v>
      </c>
      <c r="Q15" s="13">
        <v>27.4</v>
      </c>
      <c r="R15" s="20">
        <v>24.841487270793994</v>
      </c>
      <c r="S15" s="13">
        <v>27.7</v>
      </c>
      <c r="T15" s="19">
        <v>25.05952264080568</v>
      </c>
      <c r="U15" s="13">
        <v>27.6</v>
      </c>
      <c r="V15" s="20">
        <v>25.03231474365547</v>
      </c>
      <c r="W15" s="13">
        <v>27.5</v>
      </c>
      <c r="X15" s="20">
        <v>24.7867520765039</v>
      </c>
    </row>
    <row r="16" spans="2:24" ht="13.5">
      <c r="B16" s="12" t="s">
        <v>271</v>
      </c>
      <c r="C16" s="22">
        <v>26.5</v>
      </c>
      <c r="D16" s="23">
        <v>24.35897286407888</v>
      </c>
      <c r="E16" s="22">
        <v>26.3</v>
      </c>
      <c r="F16" s="23">
        <v>24.24642939639594</v>
      </c>
      <c r="G16" s="22">
        <v>25.7</v>
      </c>
      <c r="H16" s="24">
        <v>23.56089307494452</v>
      </c>
      <c r="I16" s="22">
        <v>27</v>
      </c>
      <c r="J16" s="23">
        <v>24.658741252514933</v>
      </c>
      <c r="K16" s="22">
        <v>27</v>
      </c>
      <c r="L16" s="23">
        <v>24.754012226092712</v>
      </c>
      <c r="M16" s="22">
        <v>26.8</v>
      </c>
      <c r="N16" s="23">
        <v>24.528743142403012</v>
      </c>
      <c r="O16" s="22">
        <v>26.9</v>
      </c>
      <c r="P16" s="23">
        <v>24.44300865121837</v>
      </c>
      <c r="Q16" s="22">
        <v>27</v>
      </c>
      <c r="R16" s="24">
        <v>24.830625048099762</v>
      </c>
      <c r="S16" s="22">
        <v>27.2</v>
      </c>
      <c r="T16" s="23">
        <v>25.04788735331815</v>
      </c>
      <c r="U16" s="22">
        <v>27.1</v>
      </c>
      <c r="V16" s="24">
        <v>25.023635193387626</v>
      </c>
      <c r="W16" s="22">
        <v>27</v>
      </c>
      <c r="X16" s="24">
        <v>24.769841460578547</v>
      </c>
    </row>
    <row r="17" spans="2:24" ht="13.5">
      <c r="B17" s="26" t="s">
        <v>138</v>
      </c>
      <c r="C17" s="27">
        <f aca="true" t="shared" si="1" ref="C17:X17">AVERAGE(C12:C16)</f>
        <v>26.52</v>
      </c>
      <c r="D17" s="32">
        <f t="shared" si="1"/>
        <v>24.377334610938213</v>
      </c>
      <c r="E17" s="29">
        <f t="shared" si="1"/>
        <v>26.320000000000004</v>
      </c>
      <c r="F17" s="32">
        <f t="shared" si="1"/>
        <v>24.26270190421645</v>
      </c>
      <c r="G17" s="29">
        <f t="shared" si="1"/>
        <v>25.72</v>
      </c>
      <c r="H17" s="31">
        <f t="shared" si="1"/>
        <v>23.57888552701642</v>
      </c>
      <c r="I17" s="27">
        <f t="shared" si="1"/>
        <v>27.060000000000002</v>
      </c>
      <c r="J17" s="32">
        <f t="shared" si="1"/>
        <v>24.67208322276835</v>
      </c>
      <c r="K17" s="29">
        <f t="shared" si="1"/>
        <v>27.04</v>
      </c>
      <c r="L17" s="32">
        <f t="shared" si="1"/>
        <v>24.7664469037371</v>
      </c>
      <c r="M17" s="29">
        <f t="shared" si="1"/>
        <v>26.920000000000005</v>
      </c>
      <c r="N17" s="32">
        <f t="shared" si="1"/>
        <v>24.539407528838204</v>
      </c>
      <c r="O17" s="29">
        <f t="shared" si="1"/>
        <v>27.040000000000003</v>
      </c>
      <c r="P17" s="32">
        <f t="shared" si="1"/>
        <v>24.45601631952173</v>
      </c>
      <c r="Q17" s="29">
        <f t="shared" si="1"/>
        <v>27.060000000000002</v>
      </c>
      <c r="R17" s="31">
        <f t="shared" si="1"/>
        <v>24.84240901728683</v>
      </c>
      <c r="S17" s="27">
        <f t="shared" si="1"/>
        <v>27.240000000000002</v>
      </c>
      <c r="T17" s="32">
        <f t="shared" si="1"/>
        <v>25.060868648433875</v>
      </c>
      <c r="U17" s="29">
        <f t="shared" si="1"/>
        <v>27.159999999999997</v>
      </c>
      <c r="V17" s="31">
        <f t="shared" si="1"/>
        <v>25.030522272404134</v>
      </c>
      <c r="W17" s="27">
        <f t="shared" si="1"/>
        <v>27</v>
      </c>
      <c r="X17" s="31">
        <f t="shared" si="1"/>
        <v>24.793409605460358</v>
      </c>
    </row>
    <row r="18" spans="2:24" ht="13.5">
      <c r="B18" s="67" t="s">
        <v>272</v>
      </c>
      <c r="C18" s="13">
        <v>27.2</v>
      </c>
      <c r="D18" s="14">
        <v>24.336914770416982</v>
      </c>
      <c r="E18" s="13">
        <v>27.1</v>
      </c>
      <c r="F18" s="14">
        <v>24.225823121716985</v>
      </c>
      <c r="G18" s="13">
        <v>26.4</v>
      </c>
      <c r="H18" s="16">
        <v>23.539951674629556</v>
      </c>
      <c r="I18" s="13">
        <v>27.6</v>
      </c>
      <c r="J18" s="14">
        <v>24.64153831922892</v>
      </c>
      <c r="K18" s="13">
        <v>27.7</v>
      </c>
      <c r="L18" s="14">
        <v>24.73740309514494</v>
      </c>
      <c r="M18" s="13">
        <v>27.6</v>
      </c>
      <c r="N18" s="14">
        <v>24.512664666496583</v>
      </c>
      <c r="O18" s="13">
        <v>27.6</v>
      </c>
      <c r="P18" s="14">
        <v>24.425288674383808</v>
      </c>
      <c r="Q18" s="13">
        <v>27.8</v>
      </c>
      <c r="R18" s="16">
        <v>24.814691463655933</v>
      </c>
      <c r="S18" s="13">
        <v>27.9</v>
      </c>
      <c r="T18" s="14">
        <v>25.0310060010043</v>
      </c>
      <c r="U18" s="13">
        <v>27.9</v>
      </c>
      <c r="V18" s="16">
        <v>25.009602471292418</v>
      </c>
      <c r="W18" s="13">
        <v>27.8</v>
      </c>
      <c r="X18" s="16">
        <v>24.747754742076786</v>
      </c>
    </row>
    <row r="19" spans="2:24" ht="13.5">
      <c r="B19" s="67" t="s">
        <v>273</v>
      </c>
      <c r="C19" s="13">
        <v>27.1</v>
      </c>
      <c r="D19" s="19">
        <v>24.308322489712126</v>
      </c>
      <c r="E19" s="13">
        <v>26.9</v>
      </c>
      <c r="F19" s="19">
        <v>24.198885756359708</v>
      </c>
      <c r="G19" s="13">
        <v>26.3</v>
      </c>
      <c r="H19" s="20">
        <v>23.51294112470503</v>
      </c>
      <c r="I19" s="13">
        <v>27.6</v>
      </c>
      <c r="J19" s="19">
        <v>24.61897696606676</v>
      </c>
      <c r="K19" s="13">
        <v>27.6</v>
      </c>
      <c r="L19" s="19">
        <v>24.715499999789323</v>
      </c>
      <c r="M19" s="13">
        <v>27.5</v>
      </c>
      <c r="N19" s="19">
        <v>24.491109724011615</v>
      </c>
      <c r="O19" s="13">
        <v>27.5</v>
      </c>
      <c r="P19" s="19">
        <v>24.401857416099617</v>
      </c>
      <c r="Q19" s="13">
        <v>27.7</v>
      </c>
      <c r="R19" s="20">
        <v>24.793623864207838</v>
      </c>
      <c r="S19" s="13">
        <v>27.8</v>
      </c>
      <c r="T19" s="19">
        <v>25.008816175103952</v>
      </c>
      <c r="U19" s="13">
        <v>27.8</v>
      </c>
      <c r="V19" s="20">
        <v>24.990145277465643</v>
      </c>
      <c r="W19" s="13">
        <v>27.7</v>
      </c>
      <c r="X19" s="20">
        <v>24.72046532418351</v>
      </c>
    </row>
    <row r="20" spans="2:24" ht="13.5">
      <c r="B20" s="67" t="s">
        <v>274</v>
      </c>
      <c r="C20" s="13">
        <v>27.1</v>
      </c>
      <c r="D20" s="19">
        <v>24.273161280922416</v>
      </c>
      <c r="E20" s="13">
        <v>27</v>
      </c>
      <c r="F20" s="19">
        <v>24.165580255854497</v>
      </c>
      <c r="G20" s="13">
        <v>26.3</v>
      </c>
      <c r="H20" s="20">
        <v>23.479821612227298</v>
      </c>
      <c r="I20" s="13">
        <v>27.1</v>
      </c>
      <c r="J20" s="19">
        <v>24.59101290014496</v>
      </c>
      <c r="K20" s="13">
        <v>27.2</v>
      </c>
      <c r="L20" s="19">
        <v>24.688254288009347</v>
      </c>
      <c r="M20" s="13">
        <v>26.8</v>
      </c>
      <c r="N20" s="19">
        <v>24.464028353052413</v>
      </c>
      <c r="O20" s="13">
        <v>26.9</v>
      </c>
      <c r="P20" s="19">
        <v>24.372667525197127</v>
      </c>
      <c r="Q20" s="13">
        <v>27.4</v>
      </c>
      <c r="R20" s="20">
        <v>24.767363566391122</v>
      </c>
      <c r="S20" s="13">
        <v>27.6</v>
      </c>
      <c r="T20" s="19">
        <v>24.981259751446643</v>
      </c>
      <c r="U20" s="13">
        <v>27.6</v>
      </c>
      <c r="V20" s="20">
        <v>24.965197782126086</v>
      </c>
      <c r="W20" s="13">
        <v>27.3</v>
      </c>
      <c r="X20" s="20">
        <v>24.687951490034735</v>
      </c>
    </row>
    <row r="21" spans="2:24" ht="13.5">
      <c r="B21" s="67" t="s">
        <v>275</v>
      </c>
      <c r="C21" s="13">
        <v>26.3</v>
      </c>
      <c r="D21" s="19">
        <v>24.231409301496406</v>
      </c>
      <c r="E21" s="13">
        <v>26.2</v>
      </c>
      <c r="F21" s="19">
        <v>24.125881222017252</v>
      </c>
      <c r="G21" s="13">
        <v>25.5</v>
      </c>
      <c r="H21" s="20">
        <v>23.440563435626217</v>
      </c>
      <c r="I21" s="13">
        <v>26.5</v>
      </c>
      <c r="J21" s="19">
        <v>24.5576076854433</v>
      </c>
      <c r="K21" s="13">
        <v>26.6</v>
      </c>
      <c r="L21" s="19">
        <v>24.655622467559347</v>
      </c>
      <c r="M21" s="13">
        <v>26.3</v>
      </c>
      <c r="N21" s="19">
        <v>24.43137685078461</v>
      </c>
      <c r="O21" s="13">
        <v>26.3</v>
      </c>
      <c r="P21" s="19">
        <v>24.337679521766574</v>
      </c>
      <c r="Q21" s="13">
        <v>26.6</v>
      </c>
      <c r="R21" s="20">
        <v>24.735856292100397</v>
      </c>
      <c r="S21" s="13">
        <v>26.9</v>
      </c>
      <c r="T21" s="19">
        <v>24.948283323413</v>
      </c>
      <c r="U21" s="13">
        <v>26.9</v>
      </c>
      <c r="V21" s="20">
        <v>24.934700077898242</v>
      </c>
      <c r="W21" s="13">
        <v>26.6</v>
      </c>
      <c r="X21" s="20">
        <v>24.65019661023678</v>
      </c>
    </row>
    <row r="22" spans="2:24" ht="13.5">
      <c r="B22" s="67" t="s">
        <v>276</v>
      </c>
      <c r="C22" s="22">
        <v>27.3</v>
      </c>
      <c r="D22" s="23">
        <v>24.183057849799305</v>
      </c>
      <c r="E22" s="22">
        <v>27.2</v>
      </c>
      <c r="F22" s="23">
        <v>24.079775163494425</v>
      </c>
      <c r="G22" s="22">
        <v>26.4</v>
      </c>
      <c r="H22" s="24">
        <v>23.39514729452565</v>
      </c>
      <c r="I22" s="22">
        <v>27.5</v>
      </c>
      <c r="J22" s="23">
        <v>24.51872908353878</v>
      </c>
      <c r="K22" s="22">
        <v>27.6</v>
      </c>
      <c r="L22" s="23">
        <v>24.61756656757962</v>
      </c>
      <c r="M22" s="22">
        <v>27.3</v>
      </c>
      <c r="N22" s="23">
        <v>24.39311815097338</v>
      </c>
      <c r="O22" s="22">
        <v>27.3</v>
      </c>
      <c r="P22" s="23">
        <v>24.296862173239212</v>
      </c>
      <c r="Q22" s="22">
        <v>27.7</v>
      </c>
      <c r="R22" s="24">
        <v>24.699052606897308</v>
      </c>
      <c r="S22" s="22">
        <v>27.9</v>
      </c>
      <c r="T22" s="23">
        <v>24.909838638114863</v>
      </c>
      <c r="U22" s="22">
        <v>27.9</v>
      </c>
      <c r="V22" s="24">
        <v>24.8985986252508</v>
      </c>
      <c r="W22" s="22">
        <v>27.7</v>
      </c>
      <c r="X22" s="24">
        <v>24.607189347279437</v>
      </c>
    </row>
    <row r="23" spans="2:24" ht="13.5">
      <c r="B23" s="26" t="s">
        <v>144</v>
      </c>
      <c r="C23" s="27">
        <f aca="true" t="shared" si="2" ref="C23:X23">AVERAGE(C18:C22)</f>
        <v>27</v>
      </c>
      <c r="D23" s="32">
        <f t="shared" si="2"/>
        <v>24.266573138469443</v>
      </c>
      <c r="E23" s="29">
        <f t="shared" si="2"/>
        <v>26.880000000000003</v>
      </c>
      <c r="F23" s="32">
        <f t="shared" si="2"/>
        <v>24.159189103888576</v>
      </c>
      <c r="G23" s="29">
        <f t="shared" si="2"/>
        <v>26.18</v>
      </c>
      <c r="H23" s="31">
        <f t="shared" si="2"/>
        <v>23.47368502834275</v>
      </c>
      <c r="I23" s="27">
        <f t="shared" si="2"/>
        <v>27.26</v>
      </c>
      <c r="J23" s="32">
        <f t="shared" si="2"/>
        <v>24.585572990884543</v>
      </c>
      <c r="K23" s="29">
        <f t="shared" si="2"/>
        <v>27.339999999999996</v>
      </c>
      <c r="L23" s="32">
        <f t="shared" si="2"/>
        <v>24.682869283616515</v>
      </c>
      <c r="M23" s="29">
        <f t="shared" si="2"/>
        <v>27.1</v>
      </c>
      <c r="N23" s="32">
        <f t="shared" si="2"/>
        <v>24.45845954906372</v>
      </c>
      <c r="O23" s="29">
        <f t="shared" si="2"/>
        <v>27.119999999999997</v>
      </c>
      <c r="P23" s="32">
        <f t="shared" si="2"/>
        <v>24.366871062137268</v>
      </c>
      <c r="Q23" s="29">
        <f t="shared" si="2"/>
        <v>27.439999999999998</v>
      </c>
      <c r="R23" s="31">
        <f t="shared" si="2"/>
        <v>24.76211755865052</v>
      </c>
      <c r="S23" s="27">
        <f t="shared" si="2"/>
        <v>27.620000000000005</v>
      </c>
      <c r="T23" s="32">
        <f t="shared" si="2"/>
        <v>24.97584077781655</v>
      </c>
      <c r="U23" s="29">
        <f t="shared" si="2"/>
        <v>27.620000000000005</v>
      </c>
      <c r="V23" s="31">
        <f t="shared" si="2"/>
        <v>24.959648846806637</v>
      </c>
      <c r="W23" s="27">
        <f t="shared" si="2"/>
        <v>27.419999999999998</v>
      </c>
      <c r="X23" s="31">
        <f t="shared" si="2"/>
        <v>24.68271150276225</v>
      </c>
    </row>
    <row r="24" spans="2:24" ht="13.5">
      <c r="B24" s="67" t="s">
        <v>277</v>
      </c>
      <c r="C24" s="13">
        <v>26.3</v>
      </c>
      <c r="D24" s="14">
        <v>24.128111551564672</v>
      </c>
      <c r="E24" s="13">
        <v>26.2</v>
      </c>
      <c r="F24" s="14">
        <v>24.027260709309026</v>
      </c>
      <c r="G24" s="13">
        <v>25.5</v>
      </c>
      <c r="H24" s="16">
        <v>23.343564541967215</v>
      </c>
      <c r="I24" s="13">
        <v>26.8</v>
      </c>
      <c r="J24" s="14">
        <v>24.474351384602553</v>
      </c>
      <c r="K24" s="13">
        <v>26.8</v>
      </c>
      <c r="L24" s="14">
        <v>24.57405449598343</v>
      </c>
      <c r="M24" s="13">
        <v>26.6</v>
      </c>
      <c r="N24" s="14">
        <v>24.34922218929004</v>
      </c>
      <c r="O24" s="13">
        <v>26.6</v>
      </c>
      <c r="P24" s="14">
        <v>24.250192846972098</v>
      </c>
      <c r="Q24" s="13">
        <v>26.9</v>
      </c>
      <c r="R24" s="16">
        <v>24.656908357957146</v>
      </c>
      <c r="S24" s="13">
        <v>27.1</v>
      </c>
      <c r="T24" s="14">
        <v>24.86588303234063</v>
      </c>
      <c r="U24" s="13">
        <v>27.1</v>
      </c>
      <c r="V24" s="16">
        <v>24.856846687698066</v>
      </c>
      <c r="W24" s="13">
        <v>26.9</v>
      </c>
      <c r="X24" s="16">
        <v>24.55892385493264</v>
      </c>
    </row>
    <row r="25" spans="2:24" ht="13.5">
      <c r="B25" s="67" t="s">
        <v>278</v>
      </c>
      <c r="C25" s="13">
        <v>24.6</v>
      </c>
      <c r="D25" s="19">
        <v>24.06658848853886</v>
      </c>
      <c r="E25" s="13">
        <v>24.5</v>
      </c>
      <c r="F25" s="19">
        <v>23.96834877338801</v>
      </c>
      <c r="G25" s="13">
        <v>23.8</v>
      </c>
      <c r="H25" s="20">
        <v>23.28581739673636</v>
      </c>
      <c r="I25" s="13">
        <v>25</v>
      </c>
      <c r="J25" s="19">
        <v>24.424455725767267</v>
      </c>
      <c r="K25" s="13">
        <v>25.1</v>
      </c>
      <c r="L25" s="19">
        <v>24.525060389597563</v>
      </c>
      <c r="M25" s="13">
        <v>24.8</v>
      </c>
      <c r="N25" s="19">
        <v>24.299666253268498</v>
      </c>
      <c r="O25" s="13">
        <v>24.8</v>
      </c>
      <c r="P25" s="19">
        <v>24.19765783620565</v>
      </c>
      <c r="Q25" s="13">
        <v>25.2</v>
      </c>
      <c r="R25" s="20">
        <v>24.609385107965537</v>
      </c>
      <c r="S25" s="13">
        <v>25.4</v>
      </c>
      <c r="T25" s="19">
        <v>24.816379864714307</v>
      </c>
      <c r="U25" s="13">
        <v>25.3</v>
      </c>
      <c r="V25" s="20">
        <v>24.80940475335161</v>
      </c>
      <c r="W25" s="13">
        <v>25.1</v>
      </c>
      <c r="X25" s="20">
        <v>24.505399970665778</v>
      </c>
    </row>
    <row r="26" spans="2:24" ht="13.5">
      <c r="B26" s="67" t="s">
        <v>279</v>
      </c>
      <c r="C26" s="13">
        <v>24.3</v>
      </c>
      <c r="D26" s="19">
        <v>23.998520267801496</v>
      </c>
      <c r="E26" s="13">
        <v>24.3</v>
      </c>
      <c r="F26" s="19">
        <v>23.90306266830124</v>
      </c>
      <c r="G26" s="13">
        <v>23.5</v>
      </c>
      <c r="H26" s="20">
        <v>23.221919113679988</v>
      </c>
      <c r="I26" s="13">
        <v>24.4</v>
      </c>
      <c r="J26" s="19">
        <v>24.369030393973304</v>
      </c>
      <c r="K26" s="13">
        <v>24.5</v>
      </c>
      <c r="L26" s="19">
        <v>24.47056495399699</v>
      </c>
      <c r="M26" s="13">
        <v>24.2</v>
      </c>
      <c r="N26" s="19">
        <v>24.244435313813984</v>
      </c>
      <c r="O26" s="13">
        <v>24.1</v>
      </c>
      <c r="P26" s="19">
        <v>24.139252656365045</v>
      </c>
      <c r="Q26" s="13">
        <v>24.7</v>
      </c>
      <c r="R26" s="20">
        <v>24.55645056131737</v>
      </c>
      <c r="S26" s="13">
        <v>24.9</v>
      </c>
      <c r="T26" s="19">
        <v>24.76129894044678</v>
      </c>
      <c r="U26" s="13">
        <v>24.9</v>
      </c>
      <c r="V26" s="20">
        <v>24.756240939416166</v>
      </c>
      <c r="W26" s="13">
        <v>24.6</v>
      </c>
      <c r="X26" s="20">
        <v>24.44662339909455</v>
      </c>
    </row>
    <row r="27" spans="2:24" ht="13.5">
      <c r="B27" s="67" t="s">
        <v>280</v>
      </c>
      <c r="C27" s="13">
        <v>26.2</v>
      </c>
      <c r="D27" s="19">
        <v>23.92395203057687</v>
      </c>
      <c r="E27" s="13">
        <v>26.1</v>
      </c>
      <c r="F27" s="19">
        <v>23.831438166708203</v>
      </c>
      <c r="G27" s="13">
        <v>25.5</v>
      </c>
      <c r="H27" s="20">
        <v>23.151894110114824</v>
      </c>
      <c r="I27" s="13">
        <v>26.8</v>
      </c>
      <c r="J27" s="19">
        <v>24.308071110428443</v>
      </c>
      <c r="K27" s="13">
        <v>26.8</v>
      </c>
      <c r="L27" s="19">
        <v>24.410555789959957</v>
      </c>
      <c r="M27" s="13">
        <v>26.7</v>
      </c>
      <c r="N27" s="19">
        <v>24.183522335213624</v>
      </c>
      <c r="O27" s="13">
        <v>26.8</v>
      </c>
      <c r="P27" s="19">
        <v>24.074982308804323</v>
      </c>
      <c r="Q27" s="13">
        <v>26.8</v>
      </c>
      <c r="R27" s="20">
        <v>24.49807897894147</v>
      </c>
      <c r="S27" s="13">
        <v>27</v>
      </c>
      <c r="T27" s="19">
        <v>24.700616925017915</v>
      </c>
      <c r="U27" s="13">
        <v>27</v>
      </c>
      <c r="V27" s="20">
        <v>24.69733137625827</v>
      </c>
      <c r="W27" s="13">
        <v>26.7</v>
      </c>
      <c r="X27" s="20">
        <v>24.382605884445006</v>
      </c>
    </row>
    <row r="28" spans="2:24" ht="13.5">
      <c r="B28" s="67" t="s">
        <v>281</v>
      </c>
      <c r="C28" s="22">
        <v>23.9</v>
      </c>
      <c r="D28" s="23">
        <v>23.842942399693555</v>
      </c>
      <c r="E28" s="22">
        <v>24</v>
      </c>
      <c r="F28" s="23">
        <v>23.753523509289295</v>
      </c>
      <c r="G28" s="22">
        <v>23.1</v>
      </c>
      <c r="H28" s="24">
        <v>23.075778046651955</v>
      </c>
      <c r="I28" s="22">
        <v>24.2</v>
      </c>
      <c r="J28" s="23">
        <v>24.24158129386595</v>
      </c>
      <c r="K28" s="22">
        <v>24.3</v>
      </c>
      <c r="L28" s="23">
        <v>24.345027703480003</v>
      </c>
      <c r="M28" s="22">
        <v>24</v>
      </c>
      <c r="N28" s="23">
        <v>24.116928560670836</v>
      </c>
      <c r="O28" s="22">
        <v>24</v>
      </c>
      <c r="P28" s="23">
        <v>24.004861509243785</v>
      </c>
      <c r="Q28" s="22">
        <v>24.3</v>
      </c>
      <c r="R28" s="24">
        <v>24.43425157807488</v>
      </c>
      <c r="S28" s="22">
        <v>24.5</v>
      </c>
      <c r="T28" s="23">
        <v>24.634317743117194</v>
      </c>
      <c r="U28" s="22">
        <v>24.5</v>
      </c>
      <c r="V28" s="24">
        <v>24.632660567737304</v>
      </c>
      <c r="W28" s="22">
        <v>24.2</v>
      </c>
      <c r="X28" s="24">
        <v>24.31336537002654</v>
      </c>
    </row>
    <row r="29" spans="2:24" ht="13.5">
      <c r="B29" s="26" t="s">
        <v>150</v>
      </c>
      <c r="C29" s="27">
        <f aca="true" t="shared" si="3" ref="C29:X29">AVERAGE(C24:C28)</f>
        <v>25.060000000000002</v>
      </c>
      <c r="D29" s="32">
        <f t="shared" si="3"/>
        <v>23.99202294763509</v>
      </c>
      <c r="E29" s="29">
        <f t="shared" si="3"/>
        <v>25.02</v>
      </c>
      <c r="F29" s="32">
        <f t="shared" si="3"/>
        <v>23.896726765399155</v>
      </c>
      <c r="G29" s="29">
        <f t="shared" si="3"/>
        <v>24.28</v>
      </c>
      <c r="H29" s="31">
        <f t="shared" si="3"/>
        <v>23.21579464183007</v>
      </c>
      <c r="I29" s="27">
        <f t="shared" si="3"/>
        <v>25.439999999999998</v>
      </c>
      <c r="J29" s="32">
        <f t="shared" si="3"/>
        <v>24.3634979817275</v>
      </c>
      <c r="K29" s="29">
        <f t="shared" si="3"/>
        <v>25.5</v>
      </c>
      <c r="L29" s="32">
        <f t="shared" si="3"/>
        <v>24.46505266660359</v>
      </c>
      <c r="M29" s="29">
        <f t="shared" si="3"/>
        <v>25.26</v>
      </c>
      <c r="N29" s="32">
        <f t="shared" si="3"/>
        <v>24.2387549304514</v>
      </c>
      <c r="O29" s="29">
        <f t="shared" si="3"/>
        <v>25.259999999999998</v>
      </c>
      <c r="P29" s="32">
        <f t="shared" si="3"/>
        <v>24.13338943151818</v>
      </c>
      <c r="Q29" s="29">
        <f t="shared" si="3"/>
        <v>25.58</v>
      </c>
      <c r="R29" s="31">
        <f t="shared" si="3"/>
        <v>24.55101491685128</v>
      </c>
      <c r="S29" s="27">
        <f t="shared" si="3"/>
        <v>25.78</v>
      </c>
      <c r="T29" s="32">
        <f t="shared" si="3"/>
        <v>24.755699301127365</v>
      </c>
      <c r="U29" s="29">
        <f t="shared" si="3"/>
        <v>25.76</v>
      </c>
      <c r="V29" s="31">
        <f t="shared" si="3"/>
        <v>24.750496864892284</v>
      </c>
      <c r="W29" s="27">
        <f t="shared" si="3"/>
        <v>25.5</v>
      </c>
      <c r="X29" s="31">
        <f t="shared" si="3"/>
        <v>24.4413836958329</v>
      </c>
    </row>
    <row r="30" spans="2:24" ht="13.5">
      <c r="B30" s="67" t="s">
        <v>282</v>
      </c>
      <c r="C30" s="13">
        <v>21.3</v>
      </c>
      <c r="D30" s="14">
        <v>23.75556336520345</v>
      </c>
      <c r="E30" s="13">
        <v>21.4</v>
      </c>
      <c r="F30" s="14">
        <v>23.66937935823192</v>
      </c>
      <c r="G30" s="13">
        <v>20.5</v>
      </c>
      <c r="H30" s="16">
        <v>22.993617861006427</v>
      </c>
      <c r="I30" s="13">
        <v>21.6</v>
      </c>
      <c r="J30" s="14">
        <v>24.169572299861002</v>
      </c>
      <c r="K30" s="13">
        <v>21.8</v>
      </c>
      <c r="L30" s="14">
        <v>24.273982996308987</v>
      </c>
      <c r="M30" s="13">
        <v>21.4</v>
      </c>
      <c r="N30" s="14">
        <v>24.044663770484</v>
      </c>
      <c r="O30" s="13">
        <v>21.2</v>
      </c>
      <c r="P30" s="14">
        <v>23.928914878328456</v>
      </c>
      <c r="Q30" s="13">
        <v>21.9</v>
      </c>
      <c r="R30" s="16">
        <v>24.364956913342645</v>
      </c>
      <c r="S30" s="13">
        <v>22</v>
      </c>
      <c r="T30" s="14">
        <v>24.562392959190884</v>
      </c>
      <c r="U30" s="13">
        <v>22.1</v>
      </c>
      <c r="V30" s="16">
        <v>24.562221724577547</v>
      </c>
      <c r="W30" s="13">
        <v>21.7</v>
      </c>
      <c r="X30" s="16">
        <v>24.238926142726566</v>
      </c>
    </row>
    <row r="31" spans="2:24" ht="13.5">
      <c r="B31" s="67" t="s">
        <v>283</v>
      </c>
      <c r="C31" s="13">
        <v>21.3</v>
      </c>
      <c r="D31" s="19">
        <v>23.661900108031645</v>
      </c>
      <c r="E31" s="13">
        <v>21.2</v>
      </c>
      <c r="F31" s="19">
        <v>23.57907869564591</v>
      </c>
      <c r="G31" s="13">
        <v>20.5</v>
      </c>
      <c r="H31" s="20">
        <v>22.905471753617825</v>
      </c>
      <c r="I31" s="13">
        <v>21.7</v>
      </c>
      <c r="J31" s="19">
        <v>24.092063633564592</v>
      </c>
      <c r="K31" s="13">
        <v>21.8</v>
      </c>
      <c r="L31" s="19">
        <v>24.197431734067607</v>
      </c>
      <c r="M31" s="13">
        <v>21.5</v>
      </c>
      <c r="N31" s="19">
        <v>23.966746510112888</v>
      </c>
      <c r="O31" s="13">
        <v>21.5</v>
      </c>
      <c r="P31" s="19">
        <v>23.847177091934505</v>
      </c>
      <c r="Q31" s="13">
        <v>21.9</v>
      </c>
      <c r="R31" s="20">
        <v>24.290191235560446</v>
      </c>
      <c r="S31" s="13">
        <v>22.1</v>
      </c>
      <c r="T31" s="19">
        <v>24.48484213599368</v>
      </c>
      <c r="U31" s="13">
        <v>22.1</v>
      </c>
      <c r="V31" s="20">
        <v>24.48601706767468</v>
      </c>
      <c r="W31" s="13">
        <v>21.9</v>
      </c>
      <c r="X31" s="20">
        <v>24.159318960579164</v>
      </c>
    </row>
    <row r="32" spans="2:24" ht="13.5">
      <c r="B32" s="67" t="s">
        <v>284</v>
      </c>
      <c r="C32" s="13">
        <v>21.5</v>
      </c>
      <c r="D32" s="19">
        <v>23.56205076189551</v>
      </c>
      <c r="E32" s="13">
        <v>21.5</v>
      </c>
      <c r="F32" s="19">
        <v>23.482706666596606</v>
      </c>
      <c r="G32" s="13">
        <v>20.7</v>
      </c>
      <c r="H32" s="20">
        <v>22.811409124178773</v>
      </c>
      <c r="I32" s="13">
        <v>21.4</v>
      </c>
      <c r="J32" s="19">
        <v>24.00908313333707</v>
      </c>
      <c r="K32" s="13">
        <v>21.5</v>
      </c>
      <c r="L32" s="19">
        <v>24.115391989049293</v>
      </c>
      <c r="M32" s="13">
        <v>21.1</v>
      </c>
      <c r="N32" s="19">
        <v>23.883204285524087</v>
      </c>
      <c r="O32" s="13">
        <v>21</v>
      </c>
      <c r="P32" s="19">
        <v>23.759692989073013</v>
      </c>
      <c r="Q32" s="13">
        <v>21.7</v>
      </c>
      <c r="R32" s="20">
        <v>24.209958824769846</v>
      </c>
      <c r="S32" s="13">
        <v>22</v>
      </c>
      <c r="T32" s="19">
        <v>24.401673167623933</v>
      </c>
      <c r="U32" s="13">
        <v>22</v>
      </c>
      <c r="V32" s="20">
        <v>24.404058098372325</v>
      </c>
      <c r="W32" s="13">
        <v>21.5</v>
      </c>
      <c r="X32" s="20">
        <v>24.074581161517965</v>
      </c>
    </row>
    <row r="33" spans="2:24" ht="13.5">
      <c r="B33" s="67" t="s">
        <v>285</v>
      </c>
      <c r="C33" s="13">
        <v>21.8</v>
      </c>
      <c r="D33" s="19">
        <v>23.456126114100257</v>
      </c>
      <c r="E33" s="13">
        <v>21.6</v>
      </c>
      <c r="F33" s="19">
        <v>23.38036036676437</v>
      </c>
      <c r="G33" s="13">
        <v>21</v>
      </c>
      <c r="H33" s="20">
        <v>22.71151045844983</v>
      </c>
      <c r="I33" s="13">
        <v>22.4</v>
      </c>
      <c r="J33" s="19">
        <v>23.920667122909318</v>
      </c>
      <c r="K33" s="13">
        <v>22.4</v>
      </c>
      <c r="L33" s="19">
        <v>24.027890054957318</v>
      </c>
      <c r="M33" s="13">
        <v>22.2</v>
      </c>
      <c r="N33" s="19">
        <v>23.79407372337787</v>
      </c>
      <c r="O33" s="13">
        <v>22.3</v>
      </c>
      <c r="P33" s="19">
        <v>23.666517635482162</v>
      </c>
      <c r="Q33" s="13">
        <v>22.5</v>
      </c>
      <c r="R33" s="20">
        <v>24.12427229413785</v>
      </c>
      <c r="S33" s="13">
        <v>22.7</v>
      </c>
      <c r="T33" s="19">
        <v>24.31290258363186</v>
      </c>
      <c r="U33" s="13">
        <v>22.7</v>
      </c>
      <c r="V33" s="20">
        <v>24.316365832910563</v>
      </c>
      <c r="W33" s="13">
        <v>22.5</v>
      </c>
      <c r="X33" s="20">
        <v>23.984756751499734</v>
      </c>
    </row>
    <row r="34" spans="2:24" ht="13.5">
      <c r="B34" s="67" t="s">
        <v>286</v>
      </c>
      <c r="C34" s="22">
        <v>19.4</v>
      </c>
      <c r="D34" s="23">
        <v>23.344249246188745</v>
      </c>
      <c r="E34" s="22">
        <v>19.4</v>
      </c>
      <c r="F34" s="23">
        <v>23.27214857506547</v>
      </c>
      <c r="G34" s="22">
        <v>18.7</v>
      </c>
      <c r="H34" s="24">
        <v>22.605867165030816</v>
      </c>
      <c r="I34" s="22">
        <v>19.9</v>
      </c>
      <c r="J34" s="23">
        <v>23.826860529868007</v>
      </c>
      <c r="K34" s="22">
        <v>20</v>
      </c>
      <c r="L34" s="23">
        <v>23.93496063095433</v>
      </c>
      <c r="M34" s="22">
        <v>19.7</v>
      </c>
      <c r="N34" s="23">
        <v>23.699400693812525</v>
      </c>
      <c r="O34" s="22">
        <v>19.7</v>
      </c>
      <c r="P34" s="23">
        <v>23.567716341261036</v>
      </c>
      <c r="Q34" s="22">
        <v>20.1</v>
      </c>
      <c r="R34" s="24">
        <v>24.033152861503687</v>
      </c>
      <c r="S34" s="22">
        <v>20.3</v>
      </c>
      <c r="T34" s="23">
        <v>24.218555820930924</v>
      </c>
      <c r="U34" s="22">
        <v>20.3</v>
      </c>
      <c r="V34" s="24">
        <v>24.22297099844013</v>
      </c>
      <c r="W34" s="22">
        <v>20.1</v>
      </c>
      <c r="X34" s="24">
        <v>23.889896470279435</v>
      </c>
    </row>
    <row r="35" spans="2:24" ht="13.5">
      <c r="B35" s="26" t="s">
        <v>156</v>
      </c>
      <c r="C35" s="27">
        <f aca="true" t="shared" si="4" ref="C35:X35">AVERAGE(C30:C34)</f>
        <v>21.059999999999995</v>
      </c>
      <c r="D35" s="32">
        <f t="shared" si="4"/>
        <v>23.555977919083922</v>
      </c>
      <c r="E35" s="29">
        <f t="shared" si="4"/>
        <v>21.02</v>
      </c>
      <c r="F35" s="32">
        <f t="shared" si="4"/>
        <v>23.47673473246086</v>
      </c>
      <c r="G35" s="29">
        <f t="shared" si="4"/>
        <v>20.28</v>
      </c>
      <c r="H35" s="31">
        <f t="shared" si="4"/>
        <v>22.805575272456736</v>
      </c>
      <c r="I35" s="27">
        <f t="shared" si="4"/>
        <v>21.4</v>
      </c>
      <c r="J35" s="32">
        <f t="shared" si="4"/>
        <v>24.003649343908002</v>
      </c>
      <c r="K35" s="29">
        <f t="shared" si="4"/>
        <v>21.5</v>
      </c>
      <c r="L35" s="32">
        <f t="shared" si="4"/>
        <v>24.109931481067502</v>
      </c>
      <c r="M35" s="29">
        <f t="shared" si="4"/>
        <v>21.18</v>
      </c>
      <c r="N35" s="32">
        <f t="shared" si="4"/>
        <v>23.877617796662275</v>
      </c>
      <c r="O35" s="29">
        <f t="shared" si="4"/>
        <v>21.14</v>
      </c>
      <c r="P35" s="32">
        <f t="shared" si="4"/>
        <v>23.754003787215833</v>
      </c>
      <c r="Q35" s="29">
        <f t="shared" si="4"/>
        <v>21.619999999999997</v>
      </c>
      <c r="R35" s="31">
        <f t="shared" si="4"/>
        <v>24.204506425862895</v>
      </c>
      <c r="S35" s="27">
        <f t="shared" si="4"/>
        <v>21.82</v>
      </c>
      <c r="T35" s="32">
        <f t="shared" si="4"/>
        <v>24.396073333474256</v>
      </c>
      <c r="U35" s="29">
        <f t="shared" si="4"/>
        <v>21.84</v>
      </c>
      <c r="V35" s="31">
        <f t="shared" si="4"/>
        <v>24.39832674439505</v>
      </c>
      <c r="W35" s="27">
        <f t="shared" si="4"/>
        <v>21.54</v>
      </c>
      <c r="X35" s="31">
        <f t="shared" si="4"/>
        <v>24.06949589732057</v>
      </c>
    </row>
    <row r="36" spans="2:24" ht="13.5">
      <c r="B36" s="67" t="s">
        <v>287</v>
      </c>
      <c r="C36" s="13">
        <v>22.7</v>
      </c>
      <c r="D36" s="14">
        <v>23.22655511579066</v>
      </c>
      <c r="E36" s="13">
        <v>22.8</v>
      </c>
      <c r="F36" s="14">
        <v>23.158191431897343</v>
      </c>
      <c r="G36" s="13">
        <v>22.1</v>
      </c>
      <c r="H36" s="16">
        <v>22.4945813620574</v>
      </c>
      <c r="I36" s="13">
        <v>22.8</v>
      </c>
      <c r="J36" s="14">
        <v>23.727716968450398</v>
      </c>
      <c r="K36" s="13">
        <v>23</v>
      </c>
      <c r="L36" s="14">
        <v>23.83664697256657</v>
      </c>
      <c r="M36" s="13">
        <v>22.5</v>
      </c>
      <c r="N36" s="14">
        <v>23.599240393797103</v>
      </c>
      <c r="O36" s="13">
        <v>22.4</v>
      </c>
      <c r="P36" s="14">
        <v>23.46336463117624</v>
      </c>
      <c r="Q36" s="13">
        <v>23.1</v>
      </c>
      <c r="R36" s="16">
        <v>23.936630585534793</v>
      </c>
      <c r="S36" s="13">
        <v>23.6</v>
      </c>
      <c r="T36" s="14">
        <v>24.118667460410826</v>
      </c>
      <c r="U36" s="13">
        <v>23.5</v>
      </c>
      <c r="V36" s="16">
        <v>24.123914188210144</v>
      </c>
      <c r="W36" s="13">
        <v>23</v>
      </c>
      <c r="X36" s="16">
        <v>23.79005783322893</v>
      </c>
    </row>
    <row r="37" spans="2:24" ht="13.5">
      <c r="B37" s="67" t="s">
        <v>288</v>
      </c>
      <c r="C37" s="13">
        <v>23.2</v>
      </c>
      <c r="D37" s="19">
        <v>23.103190081380774</v>
      </c>
      <c r="E37" s="13">
        <v>23.2</v>
      </c>
      <c r="F37" s="19">
        <v>23.03862006400145</v>
      </c>
      <c r="G37" s="13">
        <v>22.5</v>
      </c>
      <c r="H37" s="20">
        <v>22.377765614096436</v>
      </c>
      <c r="I37" s="13">
        <v>23.3</v>
      </c>
      <c r="J37" s="19">
        <v>23.623298784843787</v>
      </c>
      <c r="K37" s="13">
        <v>23.4</v>
      </c>
      <c r="L37" s="19">
        <v>23.73300100717143</v>
      </c>
      <c r="M37" s="13">
        <v>23</v>
      </c>
      <c r="N37" s="19">
        <v>23.49365738925829</v>
      </c>
      <c r="O37" s="13">
        <v>22.8</v>
      </c>
      <c r="P37" s="19">
        <v>23.353548166567244</v>
      </c>
      <c r="Q37" s="13">
        <v>23.6</v>
      </c>
      <c r="R37" s="20">
        <v>23.834744563660664</v>
      </c>
      <c r="S37" s="13">
        <v>23.9</v>
      </c>
      <c r="T37" s="19">
        <v>24.01328142534782</v>
      </c>
      <c r="U37" s="13">
        <v>23.9</v>
      </c>
      <c r="V37" s="20">
        <v>24.019245973773984</v>
      </c>
      <c r="W37" s="13">
        <v>23.5</v>
      </c>
      <c r="X37" s="20">
        <v>23.685305147720136</v>
      </c>
    </row>
    <row r="38" spans="2:24" ht="13.5">
      <c r="B38" s="67" t="s">
        <v>289</v>
      </c>
      <c r="C38" s="13">
        <v>23.6</v>
      </c>
      <c r="D38" s="19">
        <v>22.97431137201186</v>
      </c>
      <c r="E38" s="13">
        <v>23.5</v>
      </c>
      <c r="F38" s="19">
        <v>22.913576157264146</v>
      </c>
      <c r="G38" s="13">
        <v>22.9</v>
      </c>
      <c r="H38" s="20">
        <v>22.25554261982122</v>
      </c>
      <c r="I38" s="13">
        <v>24</v>
      </c>
      <c r="J38" s="19">
        <v>23.513677063411944</v>
      </c>
      <c r="K38" s="13">
        <v>24.1</v>
      </c>
      <c r="L38" s="19">
        <v>23.624083412004627</v>
      </c>
      <c r="M38" s="13">
        <v>23.8</v>
      </c>
      <c r="N38" s="19">
        <v>23.38272561443993</v>
      </c>
      <c r="O38" s="13">
        <v>23.7</v>
      </c>
      <c r="P38" s="19">
        <v>23.238362618083272</v>
      </c>
      <c r="Q38" s="13">
        <v>24.2</v>
      </c>
      <c r="R38" s="20">
        <v>23.727543089184806</v>
      </c>
      <c r="S38" s="13">
        <v>24.4</v>
      </c>
      <c r="T38" s="19">
        <v>23.902451138930196</v>
      </c>
      <c r="U38" s="13">
        <v>24.4</v>
      </c>
      <c r="V38" s="20">
        <v>23.909026972314038</v>
      </c>
      <c r="W38" s="13">
        <v>23.9</v>
      </c>
      <c r="X38" s="20">
        <v>23.575709502737084</v>
      </c>
    </row>
    <row r="39" spans="2:24" ht="13.5">
      <c r="B39" s="67" t="s">
        <v>290</v>
      </c>
      <c r="C39" s="13">
        <v>22.5</v>
      </c>
      <c r="D39" s="19">
        <v>22.840086504436208</v>
      </c>
      <c r="E39" s="13">
        <v>22.5</v>
      </c>
      <c r="F39" s="19">
        <v>22.783211479100917</v>
      </c>
      <c r="G39" s="13">
        <v>21.8</v>
      </c>
      <c r="H39" s="20">
        <v>22.1280448513576</v>
      </c>
      <c r="I39" s="13">
        <v>22.7</v>
      </c>
      <c r="J39" s="19">
        <v>23.39893159251603</v>
      </c>
      <c r="K39" s="13">
        <v>22.8</v>
      </c>
      <c r="L39" s="19">
        <v>23.509963652851837</v>
      </c>
      <c r="M39" s="13">
        <v>22.3</v>
      </c>
      <c r="N39" s="19">
        <v>23.266528327223313</v>
      </c>
      <c r="O39" s="13">
        <v>22.3</v>
      </c>
      <c r="P39" s="19">
        <v>23.11791348880361</v>
      </c>
      <c r="Q39" s="13">
        <v>23</v>
      </c>
      <c r="R39" s="20">
        <v>23.615083765231425</v>
      </c>
      <c r="S39" s="13">
        <v>23.3</v>
      </c>
      <c r="T39" s="19">
        <v>23.786239638465094</v>
      </c>
      <c r="U39" s="13">
        <v>23.2</v>
      </c>
      <c r="V39" s="20">
        <v>23.793327867461812</v>
      </c>
      <c r="W39" s="13">
        <v>22.8</v>
      </c>
      <c r="X39" s="20">
        <v>23.461348730541</v>
      </c>
    </row>
    <row r="40" spans="2:24" ht="13.5">
      <c r="B40" s="67" t="s">
        <v>291</v>
      </c>
      <c r="C40" s="42">
        <v>21.1</v>
      </c>
      <c r="D40" s="19">
        <v>22.700692650364708</v>
      </c>
      <c r="E40" s="13">
        <v>21.2</v>
      </c>
      <c r="F40" s="19">
        <v>22.64768735238707</v>
      </c>
      <c r="G40" s="13">
        <v>20.4</v>
      </c>
      <c r="H40" s="20">
        <v>21.995414146500032</v>
      </c>
      <c r="I40" s="42">
        <v>21.4</v>
      </c>
      <c r="J40" s="19">
        <v>23.27915078885694</v>
      </c>
      <c r="K40" s="13">
        <v>21.5</v>
      </c>
      <c r="L40" s="19">
        <v>23.39071998183671</v>
      </c>
      <c r="M40" s="13">
        <v>21.1</v>
      </c>
      <c r="N40" s="19">
        <v>23.145158019419966</v>
      </c>
      <c r="O40" s="13">
        <v>21</v>
      </c>
      <c r="P40" s="19">
        <v>22.99231588762045</v>
      </c>
      <c r="Q40" s="13">
        <v>21.7</v>
      </c>
      <c r="R40" s="20">
        <v>23.49743357346138</v>
      </c>
      <c r="S40" s="42">
        <v>22</v>
      </c>
      <c r="T40" s="19">
        <v>23.66471964410325</v>
      </c>
      <c r="U40" s="13">
        <v>21.9</v>
      </c>
      <c r="V40" s="20">
        <v>23.672229382280932</v>
      </c>
      <c r="W40" s="42">
        <v>21.5</v>
      </c>
      <c r="X40" s="20">
        <v>23.342307339384952</v>
      </c>
    </row>
    <row r="41" spans="2:24" ht="13.5">
      <c r="B41" s="67" t="s">
        <v>292</v>
      </c>
      <c r="C41" s="22">
        <v>24.1</v>
      </c>
      <c r="D41" s="23">
        <v>22.556315956934906</v>
      </c>
      <c r="E41" s="22">
        <v>24.1</v>
      </c>
      <c r="F41" s="23">
        <v>22.507174083208717</v>
      </c>
      <c r="G41" s="22">
        <v>23.4</v>
      </c>
      <c r="H41" s="24">
        <v>21.857801255302867</v>
      </c>
      <c r="I41" s="22">
        <v>24.3</v>
      </c>
      <c r="J41" s="23">
        <v>23.154431579539597</v>
      </c>
      <c r="K41" s="22">
        <v>24.5</v>
      </c>
      <c r="L41" s="23">
        <v>23.26643939298124</v>
      </c>
      <c r="M41" s="22">
        <v>24</v>
      </c>
      <c r="N41" s="23">
        <v>23.018716281345863</v>
      </c>
      <c r="O41" s="22">
        <v>24</v>
      </c>
      <c r="P41" s="23">
        <v>22.861694253097838</v>
      </c>
      <c r="Q41" s="22">
        <v>24.6</v>
      </c>
      <c r="R41" s="24">
        <v>23.374668895790794</v>
      </c>
      <c r="S41" s="22">
        <v>24.8</v>
      </c>
      <c r="T41" s="23">
        <v>23.537973580210895</v>
      </c>
      <c r="U41" s="22">
        <v>24.8</v>
      </c>
      <c r="V41" s="24">
        <v>23.545822203387843</v>
      </c>
      <c r="W41" s="22">
        <v>24.3</v>
      </c>
      <c r="X41" s="24">
        <v>23.218676416460546</v>
      </c>
    </row>
    <row r="42" spans="2:24" ht="13.5">
      <c r="B42" s="26" t="s">
        <v>162</v>
      </c>
      <c r="C42" s="27">
        <f aca="true" t="shared" si="5" ref="C42:X42">AVERAGE(C36:C41)</f>
        <v>22.866666666666664</v>
      </c>
      <c r="D42" s="32">
        <f t="shared" si="5"/>
        <v>22.900191946819856</v>
      </c>
      <c r="E42" s="29">
        <f t="shared" si="5"/>
        <v>22.883333333333336</v>
      </c>
      <c r="F42" s="32">
        <f t="shared" si="5"/>
        <v>22.841410094643276</v>
      </c>
      <c r="G42" s="29">
        <f t="shared" si="5"/>
        <v>22.183333333333334</v>
      </c>
      <c r="H42" s="31">
        <f t="shared" si="5"/>
        <v>22.18485830818926</v>
      </c>
      <c r="I42" s="27">
        <f t="shared" si="5"/>
        <v>23.083333333333332</v>
      </c>
      <c r="J42" s="32">
        <f t="shared" si="5"/>
        <v>23.44953446293645</v>
      </c>
      <c r="K42" s="29">
        <f t="shared" si="5"/>
        <v>23.21666666666667</v>
      </c>
      <c r="L42" s="32">
        <f t="shared" si="5"/>
        <v>23.560142403235403</v>
      </c>
      <c r="M42" s="29">
        <f t="shared" si="5"/>
        <v>22.78333333333333</v>
      </c>
      <c r="N42" s="32">
        <f t="shared" si="5"/>
        <v>23.317671004247412</v>
      </c>
      <c r="O42" s="29">
        <f t="shared" si="5"/>
        <v>22.7</v>
      </c>
      <c r="P42" s="32">
        <f t="shared" si="5"/>
        <v>23.171199840891443</v>
      </c>
      <c r="Q42" s="29">
        <f t="shared" si="5"/>
        <v>23.36666666666667</v>
      </c>
      <c r="R42" s="31">
        <f t="shared" si="5"/>
        <v>23.66435074547731</v>
      </c>
      <c r="S42" s="27">
        <f t="shared" si="5"/>
        <v>23.666666666666668</v>
      </c>
      <c r="T42" s="32">
        <f t="shared" si="5"/>
        <v>23.837222147911344</v>
      </c>
      <c r="U42" s="29">
        <f t="shared" si="5"/>
        <v>23.61666666666667</v>
      </c>
      <c r="V42" s="31">
        <f t="shared" si="5"/>
        <v>23.843927764571458</v>
      </c>
      <c r="W42" s="27">
        <f t="shared" si="5"/>
        <v>23.166666666666668</v>
      </c>
      <c r="X42" s="31">
        <f t="shared" si="5"/>
        <v>23.512234161678773</v>
      </c>
    </row>
    <row r="43" spans="2:24" ht="14.25" thickBot="1">
      <c r="B43" s="35" t="s">
        <v>293</v>
      </c>
      <c r="C43" s="44">
        <f aca="true" t="shared" si="6" ref="C43:X43">AVERAGE(C6:C10,C12:C16,C18:C22,C24:C28,C30:C34,C36:C41)</f>
        <v>24.78709677419355</v>
      </c>
      <c r="D43" s="45">
        <f t="shared" si="6"/>
        <v>23.871321393427333</v>
      </c>
      <c r="E43" s="44">
        <f t="shared" si="6"/>
        <v>24.70967741935484</v>
      </c>
      <c r="F43" s="45">
        <f t="shared" si="6"/>
        <v>23.77712684285355</v>
      </c>
      <c r="G43" s="44">
        <f t="shared" si="6"/>
        <v>24.006451612903227</v>
      </c>
      <c r="H43" s="46">
        <f t="shared" si="6"/>
        <v>23.102127435085666</v>
      </c>
      <c r="I43" s="44">
        <f t="shared" si="6"/>
        <v>25.12258064516129</v>
      </c>
      <c r="J43" s="45">
        <f t="shared" si="6"/>
        <v>24.25698795834572</v>
      </c>
      <c r="K43" s="44">
        <f t="shared" si="6"/>
        <v>25.2</v>
      </c>
      <c r="L43" s="45">
        <f t="shared" si="6"/>
        <v>24.357864440388187</v>
      </c>
      <c r="M43" s="44">
        <f t="shared" si="6"/>
        <v>24.935483870967747</v>
      </c>
      <c r="N43" s="45">
        <f t="shared" si="6"/>
        <v>24.126424093387918</v>
      </c>
      <c r="O43" s="44">
        <f t="shared" si="6"/>
        <v>24.92258064516129</v>
      </c>
      <c r="P43" s="45">
        <f t="shared" si="6"/>
        <v>24.019870149880177</v>
      </c>
      <c r="Q43" s="44">
        <f t="shared" si="6"/>
        <v>25.290322580645164</v>
      </c>
      <c r="R43" s="46">
        <f t="shared" si="6"/>
        <v>24.44464161718556</v>
      </c>
      <c r="S43" s="44">
        <f t="shared" si="6"/>
        <v>25.496774193548383</v>
      </c>
      <c r="T43" s="45">
        <f t="shared" si="6"/>
        <v>24.647019696702156</v>
      </c>
      <c r="U43" s="44">
        <f t="shared" si="6"/>
        <v>25.474193548387095</v>
      </c>
      <c r="V43" s="46">
        <f t="shared" si="6"/>
        <v>24.632824604619337</v>
      </c>
      <c r="W43" s="44">
        <f t="shared" si="6"/>
        <v>25.21290322580645</v>
      </c>
      <c r="X43" s="46">
        <f t="shared" si="6"/>
        <v>24.351351837689702</v>
      </c>
    </row>
  </sheetData>
  <mergeCells count="18">
    <mergeCell ref="C3:H3"/>
    <mergeCell ref="I3:R3"/>
    <mergeCell ref="S3:V3"/>
    <mergeCell ref="W3:X3"/>
    <mergeCell ref="C4:D4"/>
    <mergeCell ref="E4:F4"/>
    <mergeCell ref="G4:H4"/>
    <mergeCell ref="I4:J4"/>
    <mergeCell ref="B1:X1"/>
    <mergeCell ref="W2:X2"/>
    <mergeCell ref="B2:C2"/>
    <mergeCell ref="S4:T4"/>
    <mergeCell ref="U4:V4"/>
    <mergeCell ref="W4:X4"/>
    <mergeCell ref="K4:L4"/>
    <mergeCell ref="M4:N4"/>
    <mergeCell ref="O4:P4"/>
    <mergeCell ref="Q4:R4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3"/>
  <sheetViews>
    <sheetView showGridLines="0" showRowColHeaders="0" showOutlineSymbols="0" zoomScale="85" zoomScaleNormal="85" zoomScaleSheetLayoutView="85" workbookViewId="0" topLeftCell="A1">
      <selection activeCell="F2" sqref="F2"/>
    </sheetView>
  </sheetViews>
  <sheetFormatPr defaultColWidth="9.00390625" defaultRowHeight="13.5"/>
  <cols>
    <col min="1" max="1" width="2.875" style="0" customWidth="1"/>
    <col min="2" max="2" width="9.50390625" style="0" bestFit="1" customWidth="1"/>
    <col min="3" max="3" width="6.375" style="0" customWidth="1"/>
    <col min="4" max="4" width="6.00390625" style="0" bestFit="1" customWidth="1"/>
    <col min="5" max="5" width="6.375" style="0" bestFit="1" customWidth="1"/>
    <col min="6" max="6" width="6.00390625" style="0" bestFit="1" customWidth="1"/>
    <col min="7" max="7" width="6.375" style="0" bestFit="1" customWidth="1"/>
    <col min="8" max="8" width="6.00390625" style="0" bestFit="1" customWidth="1"/>
    <col min="9" max="9" width="6.375" style="0" bestFit="1" customWidth="1"/>
    <col min="10" max="10" width="6.00390625" style="0" bestFit="1" customWidth="1"/>
    <col min="11" max="11" width="6.375" style="0" bestFit="1" customWidth="1"/>
    <col min="12" max="12" width="6.00390625" style="0" bestFit="1" customWidth="1"/>
    <col min="13" max="13" width="6.375" style="0" bestFit="1" customWidth="1"/>
    <col min="14" max="14" width="6.00390625" style="0" bestFit="1" customWidth="1"/>
    <col min="15" max="15" width="6.375" style="0" bestFit="1" customWidth="1"/>
    <col min="16" max="16" width="6.00390625" style="0" bestFit="1" customWidth="1"/>
    <col min="17" max="17" width="6.375" style="0" bestFit="1" customWidth="1"/>
    <col min="18" max="18" width="6.00390625" style="0" bestFit="1" customWidth="1"/>
    <col min="19" max="19" width="6.375" style="0" bestFit="1" customWidth="1"/>
    <col min="20" max="20" width="6.00390625" style="0" bestFit="1" customWidth="1"/>
    <col min="21" max="21" width="6.375" style="0" bestFit="1" customWidth="1"/>
    <col min="22" max="22" width="6.00390625" style="0" bestFit="1" customWidth="1"/>
    <col min="23" max="23" width="6.375" style="0" bestFit="1" customWidth="1"/>
    <col min="24" max="24" width="6.00390625" style="0" bestFit="1" customWidth="1"/>
  </cols>
  <sheetData>
    <row r="1" spans="2:24" ht="17.25">
      <c r="B1" s="76" t="s">
        <v>326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</row>
    <row r="2" spans="2:24" ht="14.25" thickBot="1">
      <c r="B2" s="77" t="s">
        <v>29</v>
      </c>
      <c r="C2" s="7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77"/>
      <c r="X2" s="77"/>
    </row>
    <row r="3" spans="2:24" ht="13.5">
      <c r="B3" s="2"/>
      <c r="C3" s="83" t="s">
        <v>30</v>
      </c>
      <c r="D3" s="84"/>
      <c r="E3" s="84"/>
      <c r="F3" s="84"/>
      <c r="G3" s="84"/>
      <c r="H3" s="85"/>
      <c r="I3" s="83" t="s">
        <v>31</v>
      </c>
      <c r="J3" s="84"/>
      <c r="K3" s="84"/>
      <c r="L3" s="84"/>
      <c r="M3" s="84"/>
      <c r="N3" s="84"/>
      <c r="O3" s="84"/>
      <c r="P3" s="84"/>
      <c r="Q3" s="84"/>
      <c r="R3" s="85"/>
      <c r="S3" s="83" t="s">
        <v>32</v>
      </c>
      <c r="T3" s="84"/>
      <c r="U3" s="84"/>
      <c r="V3" s="85"/>
      <c r="W3" s="84" t="s">
        <v>33</v>
      </c>
      <c r="X3" s="85"/>
    </row>
    <row r="4" spans="2:24" ht="13.5">
      <c r="B4" s="3"/>
      <c r="C4" s="78" t="s">
        <v>34</v>
      </c>
      <c r="D4" s="79"/>
      <c r="E4" s="80" t="s">
        <v>35</v>
      </c>
      <c r="F4" s="79"/>
      <c r="G4" s="82" t="s">
        <v>36</v>
      </c>
      <c r="H4" s="81"/>
      <c r="I4" s="78" t="s">
        <v>37</v>
      </c>
      <c r="J4" s="79"/>
      <c r="K4" s="80" t="s">
        <v>38</v>
      </c>
      <c r="L4" s="79"/>
      <c r="M4" s="82" t="s">
        <v>39</v>
      </c>
      <c r="N4" s="79"/>
      <c r="O4" s="82" t="s">
        <v>40</v>
      </c>
      <c r="P4" s="79"/>
      <c r="Q4" s="82" t="s">
        <v>41</v>
      </c>
      <c r="R4" s="81"/>
      <c r="S4" s="78" t="s">
        <v>42</v>
      </c>
      <c r="T4" s="79"/>
      <c r="U4" s="80" t="s">
        <v>43</v>
      </c>
      <c r="V4" s="81"/>
      <c r="W4" s="82" t="s">
        <v>44</v>
      </c>
      <c r="X4" s="81"/>
    </row>
    <row r="5" spans="2:24" ht="13.5">
      <c r="B5" s="4"/>
      <c r="C5" s="7" t="s">
        <v>45</v>
      </c>
      <c r="D5" s="6" t="s">
        <v>46</v>
      </c>
      <c r="E5" s="7" t="s">
        <v>45</v>
      </c>
      <c r="F5" s="6" t="s">
        <v>46</v>
      </c>
      <c r="G5" s="7" t="s">
        <v>45</v>
      </c>
      <c r="H5" s="9" t="s">
        <v>46</v>
      </c>
      <c r="I5" s="7" t="s">
        <v>45</v>
      </c>
      <c r="J5" s="6" t="s">
        <v>46</v>
      </c>
      <c r="K5" s="7" t="s">
        <v>45</v>
      </c>
      <c r="L5" s="6" t="s">
        <v>46</v>
      </c>
      <c r="M5" s="7" t="s">
        <v>45</v>
      </c>
      <c r="N5" s="10" t="s">
        <v>46</v>
      </c>
      <c r="O5" s="7" t="s">
        <v>45</v>
      </c>
      <c r="P5" s="10" t="s">
        <v>46</v>
      </c>
      <c r="Q5" s="7" t="s">
        <v>45</v>
      </c>
      <c r="R5" s="9" t="s">
        <v>46</v>
      </c>
      <c r="S5" s="7" t="s">
        <v>45</v>
      </c>
      <c r="T5" s="6" t="s">
        <v>46</v>
      </c>
      <c r="U5" s="7" t="s">
        <v>45</v>
      </c>
      <c r="V5" s="11" t="s">
        <v>46</v>
      </c>
      <c r="W5" s="7" t="s">
        <v>45</v>
      </c>
      <c r="X5" s="9" t="s">
        <v>46</v>
      </c>
    </row>
    <row r="6" spans="2:24" ht="13.5">
      <c r="B6" s="59" t="s">
        <v>359</v>
      </c>
      <c r="C6" s="13">
        <v>24.6</v>
      </c>
      <c r="D6" s="14">
        <v>22.407150823764045</v>
      </c>
      <c r="E6" s="13">
        <v>24.6</v>
      </c>
      <c r="F6" s="14">
        <v>22.36185034500734</v>
      </c>
      <c r="G6" s="13">
        <v>23.9</v>
      </c>
      <c r="H6" s="16">
        <v>21.715365342852206</v>
      </c>
      <c r="I6" s="13">
        <v>25</v>
      </c>
      <c r="J6" s="14">
        <v>23.02487924134401</v>
      </c>
      <c r="K6" s="13">
        <v>25.1</v>
      </c>
      <c r="L6" s="14">
        <v>23.137217534493985</v>
      </c>
      <c r="M6" s="13">
        <v>24.9</v>
      </c>
      <c r="N6" s="14">
        <v>22.887313620292204</v>
      </c>
      <c r="O6" s="13">
        <v>24.8</v>
      </c>
      <c r="P6" s="14">
        <v>22.726182028358394</v>
      </c>
      <c r="Q6" s="13">
        <v>25.3</v>
      </c>
      <c r="R6" s="16">
        <v>23.24687548766206</v>
      </c>
      <c r="S6" s="13">
        <v>25.4</v>
      </c>
      <c r="T6" s="14">
        <v>23.406093547828867</v>
      </c>
      <c r="U6" s="13">
        <v>25.4</v>
      </c>
      <c r="V6" s="16">
        <v>23.414206855502925</v>
      </c>
      <c r="W6" s="13">
        <v>25.1</v>
      </c>
      <c r="X6" s="16">
        <v>23.090553500455563</v>
      </c>
    </row>
    <row r="7" spans="2:24" ht="13.5">
      <c r="B7" s="67" t="s">
        <v>296</v>
      </c>
      <c r="C7" s="13">
        <v>23.6</v>
      </c>
      <c r="D7" s="19">
        <v>22.253399140250593</v>
      </c>
      <c r="E7" s="13">
        <v>23.6</v>
      </c>
      <c r="F7" s="19">
        <v>22.211902521978967</v>
      </c>
      <c r="G7" s="13">
        <v>23</v>
      </c>
      <c r="H7" s="20">
        <v>21.568273450317378</v>
      </c>
      <c r="I7" s="13">
        <v>24.1</v>
      </c>
      <c r="J7" s="19">
        <v>22.890607196982188</v>
      </c>
      <c r="K7" s="13">
        <v>24.1</v>
      </c>
      <c r="L7" s="19">
        <v>23.00315857703408</v>
      </c>
      <c r="M7" s="13">
        <v>23.8</v>
      </c>
      <c r="N7" s="19">
        <v>22.751069232823845</v>
      </c>
      <c r="O7" s="13">
        <v>23.9</v>
      </c>
      <c r="P7" s="19">
        <v>22.58592128788974</v>
      </c>
      <c r="Q7" s="13">
        <v>24.2</v>
      </c>
      <c r="R7" s="20">
        <v>23.114148401749787</v>
      </c>
      <c r="S7" s="13">
        <v>24.5</v>
      </c>
      <c r="T7" s="19">
        <v>23.269181246988026</v>
      </c>
      <c r="U7" s="13">
        <v>24.5</v>
      </c>
      <c r="V7" s="20">
        <v>23.27749352605463</v>
      </c>
      <c r="W7" s="13">
        <v>24</v>
      </c>
      <c r="X7" s="20">
        <v>22.958042423308488</v>
      </c>
    </row>
    <row r="8" spans="2:24" ht="13.5">
      <c r="B8" s="67" t="s">
        <v>297</v>
      </c>
      <c r="C8" s="13">
        <v>23</v>
      </c>
      <c r="D8" s="19">
        <v>22.0952694870534</v>
      </c>
      <c r="E8" s="13">
        <v>22.9</v>
      </c>
      <c r="F8" s="19">
        <v>22.057524014861684</v>
      </c>
      <c r="G8" s="13">
        <v>22.4</v>
      </c>
      <c r="H8" s="20">
        <v>21.416699916664697</v>
      </c>
      <c r="I8" s="13">
        <v>24</v>
      </c>
      <c r="J8" s="19">
        <v>22.751736768420685</v>
      </c>
      <c r="K8" s="13">
        <v>24</v>
      </c>
      <c r="L8" s="19">
        <v>22.864375037502477</v>
      </c>
      <c r="M8" s="13">
        <v>23.8</v>
      </c>
      <c r="N8" s="19">
        <v>22.610110731156816</v>
      </c>
      <c r="O8" s="13">
        <v>23.8</v>
      </c>
      <c r="P8" s="19">
        <v>22.441062317501515</v>
      </c>
      <c r="Q8" s="13">
        <v>24.1</v>
      </c>
      <c r="R8" s="20">
        <v>22.97659186132971</v>
      </c>
      <c r="S8" s="13">
        <v>24.1</v>
      </c>
      <c r="T8" s="19">
        <v>23.127347847992297</v>
      </c>
      <c r="U8" s="13">
        <v>24.1</v>
      </c>
      <c r="V8" s="20">
        <v>23.13580183979532</v>
      </c>
      <c r="W8" s="13">
        <v>23.9</v>
      </c>
      <c r="X8" s="20">
        <v>22.821253120960336</v>
      </c>
    </row>
    <row r="9" spans="2:24" ht="13.5">
      <c r="B9" s="67" t="s">
        <v>298</v>
      </c>
      <c r="C9" s="13">
        <v>22.8</v>
      </c>
      <c r="D9" s="19">
        <v>21.932976305921827</v>
      </c>
      <c r="E9" s="13">
        <v>22.9</v>
      </c>
      <c r="F9" s="19">
        <v>21.898914512501886</v>
      </c>
      <c r="G9" s="13">
        <v>22.2</v>
      </c>
      <c r="H9" s="20">
        <v>21.26082576368887</v>
      </c>
      <c r="I9" s="13">
        <v>23.3</v>
      </c>
      <c r="J9" s="19">
        <v>22.608396887654926</v>
      </c>
      <c r="K9" s="13">
        <v>23.4</v>
      </c>
      <c r="L9" s="19">
        <v>22.720987558224355</v>
      </c>
      <c r="M9" s="13">
        <v>23</v>
      </c>
      <c r="N9" s="19">
        <v>22.46457382419157</v>
      </c>
      <c r="O9" s="13">
        <v>22.9</v>
      </c>
      <c r="P9" s="19">
        <v>22.291763148999927</v>
      </c>
      <c r="Q9" s="13">
        <v>23.5</v>
      </c>
      <c r="R9" s="20">
        <v>22.834319082895504</v>
      </c>
      <c r="S9" s="13">
        <v>23.8</v>
      </c>
      <c r="T9" s="19">
        <v>22.98071381113644</v>
      </c>
      <c r="U9" s="13">
        <v>23.8</v>
      </c>
      <c r="V9" s="20">
        <v>22.9892605837303</v>
      </c>
      <c r="W9" s="13">
        <v>23.4</v>
      </c>
      <c r="X9" s="20">
        <v>22.680301413126287</v>
      </c>
    </row>
    <row r="10" spans="2:24" ht="13.5">
      <c r="B10" s="68" t="s">
        <v>299</v>
      </c>
      <c r="C10" s="22">
        <v>22.9</v>
      </c>
      <c r="D10" s="23">
        <v>21.766739042268878</v>
      </c>
      <c r="E10" s="22">
        <v>22.9</v>
      </c>
      <c r="F10" s="23">
        <v>21.736279232827336</v>
      </c>
      <c r="G10" s="22">
        <v>22.2</v>
      </c>
      <c r="H10" s="24">
        <v>21.100838047275936</v>
      </c>
      <c r="I10" s="22">
        <v>23.1</v>
      </c>
      <c r="J10" s="23">
        <v>22.460723765629506</v>
      </c>
      <c r="K10" s="22">
        <v>23.2</v>
      </c>
      <c r="L10" s="23">
        <v>22.573124641705064</v>
      </c>
      <c r="M10" s="22">
        <v>22.8</v>
      </c>
      <c r="N10" s="23">
        <v>22.314601954103622</v>
      </c>
      <c r="O10" s="22">
        <v>22.7</v>
      </c>
      <c r="P10" s="23">
        <v>22.13818905147655</v>
      </c>
      <c r="Q10" s="22">
        <v>23.3</v>
      </c>
      <c r="R10" s="24">
        <v>22.68745204797301</v>
      </c>
      <c r="S10" s="22">
        <v>23.6</v>
      </c>
      <c r="T10" s="23">
        <v>22.82940865468955</v>
      </c>
      <c r="U10" s="22">
        <v>23.5</v>
      </c>
      <c r="V10" s="24">
        <v>22.83800738300601</v>
      </c>
      <c r="W10" s="22">
        <v>22.9</v>
      </c>
      <c r="X10" s="24">
        <v>22.535308752335688</v>
      </c>
    </row>
    <row r="11" spans="2:24" ht="13.5">
      <c r="B11" s="26" t="s">
        <v>62</v>
      </c>
      <c r="C11" s="29">
        <f>AVERAGE(C6:C10)</f>
        <v>23.380000000000003</v>
      </c>
      <c r="D11" s="32">
        <v>22.09110695985175</v>
      </c>
      <c r="E11" s="29">
        <f>AVERAGE(E6:E10)</f>
        <v>23.380000000000003</v>
      </c>
      <c r="F11" s="32">
        <v>22.053294125435446</v>
      </c>
      <c r="G11" s="29">
        <f>AVERAGE(G6:G10)</f>
        <v>22.740000000000002</v>
      </c>
      <c r="H11" s="31">
        <v>21.41240050415982</v>
      </c>
      <c r="I11" s="29">
        <f>AVERAGE(I6:I10)</f>
        <v>23.9</v>
      </c>
      <c r="J11" s="32">
        <v>22.74726877200626</v>
      </c>
      <c r="K11" s="29">
        <f>AVERAGE(K6:K10)</f>
        <v>23.96</v>
      </c>
      <c r="L11" s="32">
        <v>22.85977266979199</v>
      </c>
      <c r="M11" s="29">
        <f>AVERAGE(M6:M10)</f>
        <v>23.66</v>
      </c>
      <c r="N11" s="32">
        <v>22.80963727076918</v>
      </c>
      <c r="O11" s="29">
        <f>AVERAGE(O6:O10)</f>
        <v>23.62</v>
      </c>
      <c r="P11" s="32">
        <v>22.436623566845224</v>
      </c>
      <c r="Q11" s="29">
        <f>AVERAGE(Q6:Q10)</f>
        <v>24.08</v>
      </c>
      <c r="R11" s="31">
        <v>22.971877376322013</v>
      </c>
      <c r="S11" s="29">
        <f>AVERAGE(S6:S10)</f>
        <v>24.28</v>
      </c>
      <c r="T11" s="32">
        <v>23.122549021727036</v>
      </c>
      <c r="U11" s="29">
        <f>AVERAGE(U6:U10)</f>
        <v>24.259999999999998</v>
      </c>
      <c r="V11" s="31">
        <v>23.130954037617833</v>
      </c>
      <c r="W11" s="29">
        <f>AVERAGE(W6:W10)</f>
        <v>23.860000000000003</v>
      </c>
      <c r="X11" s="31">
        <v>22.817091842037275</v>
      </c>
    </row>
    <row r="12" spans="2:24" ht="13.5">
      <c r="B12" s="12" t="s">
        <v>300</v>
      </c>
      <c r="C12" s="13">
        <v>23.7</v>
      </c>
      <c r="D12" s="14">
        <v>21.59678126507333</v>
      </c>
      <c r="E12" s="13">
        <v>23.6</v>
      </c>
      <c r="F12" s="14">
        <v>21.569828137073365</v>
      </c>
      <c r="G12" s="13">
        <v>23</v>
      </c>
      <c r="H12" s="16">
        <v>20.93692917805537</v>
      </c>
      <c r="I12" s="13">
        <v>24.3</v>
      </c>
      <c r="J12" s="14">
        <v>22.308860520307896</v>
      </c>
      <c r="K12" s="13">
        <v>24.4</v>
      </c>
      <c r="L12" s="14">
        <v>22.420922341465126</v>
      </c>
      <c r="M12" s="13">
        <v>24</v>
      </c>
      <c r="N12" s="14">
        <v>22.160345889717807</v>
      </c>
      <c r="O12" s="13">
        <v>24</v>
      </c>
      <c r="P12" s="14">
        <v>21.980511981429743</v>
      </c>
      <c r="Q12" s="13">
        <v>24.5</v>
      </c>
      <c r="R12" s="16">
        <v>22.536121224451616</v>
      </c>
      <c r="S12" s="13">
        <v>24.7</v>
      </c>
      <c r="T12" s="14">
        <v>22.673570671346983</v>
      </c>
      <c r="U12" s="13">
        <v>24.7</v>
      </c>
      <c r="V12" s="16">
        <v>22.682188328749028</v>
      </c>
      <c r="W12" s="13">
        <v>24.4</v>
      </c>
      <c r="X12" s="16">
        <v>22.386401942719267</v>
      </c>
    </row>
    <row r="13" spans="2:24" ht="13.5">
      <c r="B13" s="67" t="s">
        <v>301</v>
      </c>
      <c r="C13" s="13">
        <v>23.2</v>
      </c>
      <c r="D13" s="19">
        <v>21.42332976886201</v>
      </c>
      <c r="E13" s="13">
        <v>23.3</v>
      </c>
      <c r="F13" s="19">
        <v>21.399775121304113</v>
      </c>
      <c r="G13" s="13">
        <v>22.6</v>
      </c>
      <c r="H13" s="20">
        <v>20.76929621482479</v>
      </c>
      <c r="I13" s="13">
        <v>24</v>
      </c>
      <c r="J13" s="19">
        <v>22.152956765201104</v>
      </c>
      <c r="K13" s="13">
        <v>24.2</v>
      </c>
      <c r="L13" s="19">
        <v>22.264523909783875</v>
      </c>
      <c r="M13" s="13">
        <v>23.6</v>
      </c>
      <c r="N13" s="19">
        <v>22.0019632782126</v>
      </c>
      <c r="O13" s="13">
        <v>23.6</v>
      </c>
      <c r="P13" s="19">
        <v>21.818909994247576</v>
      </c>
      <c r="Q13" s="13">
        <v>24.3</v>
      </c>
      <c r="R13" s="20">
        <v>22.380465238125176</v>
      </c>
      <c r="S13" s="13">
        <v>24.4</v>
      </c>
      <c r="T13" s="19">
        <v>22.513346593728272</v>
      </c>
      <c r="U13" s="13">
        <v>24.4</v>
      </c>
      <c r="V13" s="20">
        <v>22.521957559190312</v>
      </c>
      <c r="W13" s="13">
        <v>24.1</v>
      </c>
      <c r="X13" s="20">
        <v>22.233712829253335</v>
      </c>
    </row>
    <row r="14" spans="2:24" ht="13.5">
      <c r="B14" s="67" t="s">
        <v>302</v>
      </c>
      <c r="C14" s="13">
        <v>21.8</v>
      </c>
      <c r="D14" s="19">
        <v>21.246613662660913</v>
      </c>
      <c r="E14" s="13">
        <v>21.6</v>
      </c>
      <c r="F14" s="19">
        <v>21.226337189443683</v>
      </c>
      <c r="G14" s="13">
        <v>21.1</v>
      </c>
      <c r="H14" s="20">
        <v>20.598140134337818</v>
      </c>
      <c r="I14" s="13">
        <v>22.7</v>
      </c>
      <c r="J14" s="19">
        <v>21.99316815996727</v>
      </c>
      <c r="K14" s="13">
        <v>22.8</v>
      </c>
      <c r="L14" s="19">
        <v>22.104079403505022</v>
      </c>
      <c r="M14" s="13">
        <v>22.4</v>
      </c>
      <c r="N14" s="19">
        <v>21.839618157014815</v>
      </c>
      <c r="O14" s="13">
        <v>22.4</v>
      </c>
      <c r="P14" s="19">
        <v>21.653566619878696</v>
      </c>
      <c r="Q14" s="13">
        <v>22.9</v>
      </c>
      <c r="R14" s="20">
        <v>22.22063049550735</v>
      </c>
      <c r="S14" s="13">
        <v>23</v>
      </c>
      <c r="T14" s="19">
        <v>22.348891209875337</v>
      </c>
      <c r="U14" s="13">
        <v>23.1</v>
      </c>
      <c r="V14" s="20">
        <v>22.357476795747417</v>
      </c>
      <c r="W14" s="13">
        <v>22.9</v>
      </c>
      <c r="X14" s="20">
        <v>22.07737795840174</v>
      </c>
    </row>
    <row r="15" spans="2:24" ht="13.5">
      <c r="B15" s="67" t="s">
        <v>303</v>
      </c>
      <c r="C15" s="13">
        <v>20.1</v>
      </c>
      <c r="D15" s="19">
        <v>21.066863450910333</v>
      </c>
      <c r="E15" s="13">
        <v>20.2</v>
      </c>
      <c r="F15" s="19">
        <v>21.049733612179544</v>
      </c>
      <c r="G15" s="13">
        <v>19.3</v>
      </c>
      <c r="H15" s="20">
        <v>20.423665081231597</v>
      </c>
      <c r="I15" s="13">
        <v>20.6</v>
      </c>
      <c r="J15" s="19">
        <v>21.829655924989133</v>
      </c>
      <c r="K15" s="13">
        <v>20.8</v>
      </c>
      <c r="L15" s="19">
        <v>21.93974524937716</v>
      </c>
      <c r="M15" s="13">
        <v>20.3</v>
      </c>
      <c r="N15" s="19">
        <v>21.67348042805019</v>
      </c>
      <c r="O15" s="13">
        <v>20.2</v>
      </c>
      <c r="P15" s="19">
        <v>21.484670205799013</v>
      </c>
      <c r="Q15" s="13">
        <v>21</v>
      </c>
      <c r="R15" s="20">
        <v>22.05677075935536</v>
      </c>
      <c r="S15" s="13">
        <v>21.1</v>
      </c>
      <c r="T15" s="19">
        <v>22.180366930079305</v>
      </c>
      <c r="U15" s="13">
        <v>21.1</v>
      </c>
      <c r="V15" s="20">
        <v>22.188914836067873</v>
      </c>
      <c r="W15" s="13">
        <v>20.8</v>
      </c>
      <c r="X15" s="20">
        <v>21.917538211325002</v>
      </c>
    </row>
    <row r="16" spans="2:24" ht="13.5">
      <c r="B16" s="67" t="s">
        <v>304</v>
      </c>
      <c r="C16" s="22">
        <v>21.4</v>
      </c>
      <c r="D16" s="23">
        <v>20.884310111416</v>
      </c>
      <c r="E16" s="22">
        <v>21.4</v>
      </c>
      <c r="F16" s="23">
        <v>20.87018507622273</v>
      </c>
      <c r="G16" s="22">
        <v>20.7</v>
      </c>
      <c r="H16" s="24">
        <v>20.246077602034685</v>
      </c>
      <c r="I16" s="22">
        <v>22.2</v>
      </c>
      <c r="J16" s="23">
        <v>21.662586322122266</v>
      </c>
      <c r="K16" s="22">
        <v>22.2</v>
      </c>
      <c r="L16" s="23">
        <v>21.77168377071678</v>
      </c>
      <c r="M16" s="22">
        <v>21.9</v>
      </c>
      <c r="N16" s="23">
        <v>21.503725296809524</v>
      </c>
      <c r="O16" s="22">
        <v>22</v>
      </c>
      <c r="P16" s="23">
        <v>21.3124132306462</v>
      </c>
      <c r="Q16" s="22">
        <v>22.3</v>
      </c>
      <c r="R16" s="24">
        <v>21.889046678699643</v>
      </c>
      <c r="S16" s="22">
        <v>22.3</v>
      </c>
      <c r="T16" s="23">
        <v>22.007943306734756</v>
      </c>
      <c r="U16" s="22">
        <v>22.3</v>
      </c>
      <c r="V16" s="24">
        <v>22.016447006358085</v>
      </c>
      <c r="W16" s="22">
        <v>22.2</v>
      </c>
      <c r="X16" s="24">
        <v>21.754338411050483</v>
      </c>
    </row>
    <row r="17" spans="2:24" ht="13.5">
      <c r="B17" s="26" t="s">
        <v>68</v>
      </c>
      <c r="C17" s="29">
        <f>AVERAGE(C12:C16)</f>
        <v>22.040000000000003</v>
      </c>
      <c r="D17" s="32">
        <v>21.243579651784515</v>
      </c>
      <c r="E17" s="29">
        <f>AVERAGE(E12:E16)</f>
        <v>22.02</v>
      </c>
      <c r="F17" s="32">
        <v>21.223171827244688</v>
      </c>
      <c r="G17" s="29">
        <f>AVERAGE(G12:G16)</f>
        <v>21.34</v>
      </c>
      <c r="H17" s="31">
        <v>20.594821642096854</v>
      </c>
      <c r="I17" s="29">
        <f>AVERAGE(I12:I16)</f>
        <v>22.759999999999998</v>
      </c>
      <c r="J17" s="32">
        <v>21.989445538517536</v>
      </c>
      <c r="K17" s="29">
        <f>AVERAGE(K12:K16)</f>
        <v>22.88</v>
      </c>
      <c r="L17" s="32">
        <v>22.100190934969596</v>
      </c>
      <c r="M17" s="29">
        <f>AVERAGE(M12:M16)</f>
        <v>22.439999999999998</v>
      </c>
      <c r="N17" s="32">
        <v>22.0386366709118</v>
      </c>
      <c r="O17" s="29">
        <f>AVERAGE(O12:O16)</f>
        <v>22.44</v>
      </c>
      <c r="P17" s="32">
        <v>21.650014406400242</v>
      </c>
      <c r="Q17" s="29">
        <f>AVERAGE(Q12:Q16)</f>
        <v>22.999999999999996</v>
      </c>
      <c r="R17" s="31">
        <v>22.21660687922783</v>
      </c>
      <c r="S17" s="29">
        <f>AVERAGE(S12:S16)</f>
        <v>23.099999999999998</v>
      </c>
      <c r="T17" s="32">
        <v>22.34482374235293</v>
      </c>
      <c r="U17" s="29">
        <f>AVERAGE(U12:U16)</f>
        <v>23.119999999999997</v>
      </c>
      <c r="V17" s="31">
        <v>22.353396905222542</v>
      </c>
      <c r="W17" s="29">
        <f>AVERAGE(W12:W16)</f>
        <v>22.880000000000003</v>
      </c>
      <c r="X17" s="31">
        <v>22.073873870549964</v>
      </c>
    </row>
    <row r="18" spans="2:24" ht="13.5">
      <c r="B18" s="67" t="s">
        <v>305</v>
      </c>
      <c r="C18" s="13">
        <v>21.1</v>
      </c>
      <c r="D18" s="14">
        <v>20.699184175452107</v>
      </c>
      <c r="E18" s="13">
        <v>21.1</v>
      </c>
      <c r="F18" s="14">
        <v>20.687912828503805</v>
      </c>
      <c r="G18" s="13">
        <v>20.4</v>
      </c>
      <c r="H18" s="16">
        <v>20.065585867335834</v>
      </c>
      <c r="I18" s="13">
        <v>21.8</v>
      </c>
      <c r="J18" s="14">
        <v>21.492130104081323</v>
      </c>
      <c r="K18" s="13">
        <v>21.9</v>
      </c>
      <c r="L18" s="14">
        <v>21.600062677486527</v>
      </c>
      <c r="M18" s="13">
        <v>21.6</v>
      </c>
      <c r="N18" s="14">
        <v>21.330532678970204</v>
      </c>
      <c r="O18" s="13">
        <v>21.5</v>
      </c>
      <c r="P18" s="14">
        <v>21.136991592137598</v>
      </c>
      <c r="Q18" s="13">
        <v>22</v>
      </c>
      <c r="R18" s="16">
        <v>21.717625275531024</v>
      </c>
      <c r="S18" s="13">
        <v>22</v>
      </c>
      <c r="T18" s="14">
        <v>21.8317965092821</v>
      </c>
      <c r="U18" s="13">
        <v>22.1</v>
      </c>
      <c r="V18" s="16">
        <v>21.840254575629842</v>
      </c>
      <c r="W18" s="13">
        <v>22</v>
      </c>
      <c r="X18" s="16">
        <v>21.587926905216246</v>
      </c>
    </row>
    <row r="19" spans="2:24" ht="13.5">
      <c r="B19" s="67" t="s">
        <v>306</v>
      </c>
      <c r="C19" s="13">
        <v>21.9</v>
      </c>
      <c r="D19" s="19">
        <v>20.511714815145346</v>
      </c>
      <c r="E19" s="13">
        <v>21.9</v>
      </c>
      <c r="F19" s="19">
        <v>20.50313781995075</v>
      </c>
      <c r="G19" s="13">
        <v>21.2</v>
      </c>
      <c r="H19" s="20">
        <v>19.8823988863101</v>
      </c>
      <c r="I19" s="13">
        <v>22.7</v>
      </c>
      <c r="J19" s="19">
        <v>21.31846193519238</v>
      </c>
      <c r="K19" s="13">
        <v>22.9</v>
      </c>
      <c r="L19" s="19">
        <v>21.42505452217698</v>
      </c>
      <c r="M19" s="13">
        <v>22.4</v>
      </c>
      <c r="N19" s="19">
        <v>21.154086577578024</v>
      </c>
      <c r="O19" s="13">
        <v>22.3</v>
      </c>
      <c r="P19" s="19">
        <v>20.95860387310908</v>
      </c>
      <c r="Q19" s="13">
        <v>22.9</v>
      </c>
      <c r="R19" s="20">
        <v>21.54267939064009</v>
      </c>
      <c r="S19" s="13">
        <v>23.1</v>
      </c>
      <c r="T19" s="19">
        <v>21.652108756651337</v>
      </c>
      <c r="U19" s="13">
        <v>23.1</v>
      </c>
      <c r="V19" s="20">
        <v>21.660524134790624</v>
      </c>
      <c r="W19" s="13">
        <v>22.9</v>
      </c>
      <c r="X19" s="20">
        <v>21.418455126212155</v>
      </c>
    </row>
    <row r="20" spans="2:24" ht="13.5">
      <c r="B20" s="67" t="s">
        <v>307</v>
      </c>
      <c r="C20" s="13">
        <v>22.2</v>
      </c>
      <c r="D20" s="19">
        <v>20.32212894324853</v>
      </c>
      <c r="E20" s="13">
        <v>22.2</v>
      </c>
      <c r="F20" s="19">
        <v>20.31607985353272</v>
      </c>
      <c r="G20" s="13">
        <v>21.6</v>
      </c>
      <c r="H20" s="20">
        <v>19.696725717887517</v>
      </c>
      <c r="I20" s="13">
        <v>22.8</v>
      </c>
      <c r="J20" s="19">
        <v>21.141759786483888</v>
      </c>
      <c r="K20" s="13">
        <v>23.1</v>
      </c>
      <c r="L20" s="19">
        <v>21.246836124161373</v>
      </c>
      <c r="M20" s="13">
        <v>22.5</v>
      </c>
      <c r="N20" s="19">
        <v>20.97457443404069</v>
      </c>
      <c r="O20" s="13">
        <v>22.4</v>
      </c>
      <c r="P20" s="19">
        <v>20.7774505897103</v>
      </c>
      <c r="Q20" s="13">
        <v>23.2</v>
      </c>
      <c r="R20" s="20">
        <v>21.36438709143154</v>
      </c>
      <c r="S20" s="13">
        <v>23.3</v>
      </c>
      <c r="T20" s="19">
        <v>21.46906770995906</v>
      </c>
      <c r="U20" s="13">
        <v>23.3</v>
      </c>
      <c r="V20" s="20">
        <v>21.47744694377964</v>
      </c>
      <c r="W20" s="13">
        <v>23.2</v>
      </c>
      <c r="X20" s="20">
        <v>21.24607713074314</v>
      </c>
    </row>
    <row r="21" spans="2:24" ht="13.5">
      <c r="B21" s="67" t="s">
        <v>308</v>
      </c>
      <c r="C21" s="13">
        <v>22.4</v>
      </c>
      <c r="D21" s="19">
        <v>20.13065033036042</v>
      </c>
      <c r="E21" s="13">
        <v>22.4</v>
      </c>
      <c r="F21" s="19">
        <v>20.126956741263047</v>
      </c>
      <c r="G21" s="13">
        <v>21.8</v>
      </c>
      <c r="H21" s="20">
        <v>19.508774682912822</v>
      </c>
      <c r="I21" s="13">
        <v>23.3</v>
      </c>
      <c r="J21" s="19">
        <v>20.96220430831592</v>
      </c>
      <c r="K21" s="13">
        <v>23.4</v>
      </c>
      <c r="L21" s="19">
        <v>21.065587965459272</v>
      </c>
      <c r="M21" s="13">
        <v>22.9</v>
      </c>
      <c r="N21" s="19">
        <v>20.792186456411564</v>
      </c>
      <c r="O21" s="13">
        <v>22.9</v>
      </c>
      <c r="P21" s="19">
        <v>20.593733425964118</v>
      </c>
      <c r="Q21" s="13">
        <v>23.5</v>
      </c>
      <c r="R21" s="20">
        <v>21.182931044848065</v>
      </c>
      <c r="S21" s="13">
        <v>23.5</v>
      </c>
      <c r="T21" s="19">
        <v>21.2828658285339</v>
      </c>
      <c r="U21" s="13">
        <v>23.6</v>
      </c>
      <c r="V21" s="20">
        <v>21.291218250209024</v>
      </c>
      <c r="W21" s="13">
        <v>23.5</v>
      </c>
      <c r="X21" s="20">
        <v>21.070949121030022</v>
      </c>
    </row>
    <row r="22" spans="2:24" ht="13.5">
      <c r="B22" s="67" t="s">
        <v>309</v>
      </c>
      <c r="C22" s="22">
        <v>19.3</v>
      </c>
      <c r="D22" s="23">
        <v>19.93749874456364</v>
      </c>
      <c r="E22" s="22">
        <v>19.4</v>
      </c>
      <c r="F22" s="23">
        <v>19.93598347483416</v>
      </c>
      <c r="G22" s="22">
        <v>18.7</v>
      </c>
      <c r="H22" s="24">
        <v>19.318752581679355</v>
      </c>
      <c r="I22" s="22">
        <v>20.1</v>
      </c>
      <c r="J22" s="23">
        <v>20.779978183954288</v>
      </c>
      <c r="K22" s="22">
        <v>20.2</v>
      </c>
      <c r="L22" s="23">
        <v>20.88149356109376</v>
      </c>
      <c r="M22" s="22">
        <v>19.7</v>
      </c>
      <c r="N22" s="23">
        <v>20.607114928647082</v>
      </c>
      <c r="O22" s="22">
        <v>19.7</v>
      </c>
      <c r="P22" s="23">
        <v>20.407654459043464</v>
      </c>
      <c r="Q22" s="22">
        <v>20.3</v>
      </c>
      <c r="R22" s="24">
        <v>20.998497858830085</v>
      </c>
      <c r="S22" s="22">
        <v>20.4</v>
      </c>
      <c r="T22" s="23">
        <v>21.093699692650528</v>
      </c>
      <c r="U22" s="22">
        <v>20.4</v>
      </c>
      <c r="V22" s="24">
        <v>21.102036583204825</v>
      </c>
      <c r="W22" s="22">
        <v>20</v>
      </c>
      <c r="X22" s="24">
        <v>20.893228950040662</v>
      </c>
    </row>
    <row r="23" spans="2:24" ht="13.5">
      <c r="B23" s="26" t="s">
        <v>74</v>
      </c>
      <c r="C23" s="29">
        <f>AVERAGE(C18:C22)</f>
        <v>21.38</v>
      </c>
      <c r="D23" s="32">
        <v>20.32023540175401</v>
      </c>
      <c r="E23" s="29">
        <f>AVERAGE(E18:E22)</f>
        <v>21.4</v>
      </c>
      <c r="F23" s="32">
        <v>20.314014143616895</v>
      </c>
      <c r="G23" s="29">
        <f>AVERAGE(G18:G22)</f>
        <v>20.740000000000002</v>
      </c>
      <c r="H23" s="31">
        <v>19.694447547225128</v>
      </c>
      <c r="I23" s="29">
        <f>AVERAGE(I18:I22)</f>
        <v>22.139999999999997</v>
      </c>
      <c r="J23" s="32">
        <v>21.13890686360556</v>
      </c>
      <c r="K23" s="29">
        <f>AVERAGE(K18:K22)</f>
        <v>22.300000000000004</v>
      </c>
      <c r="L23" s="32">
        <v>21.243806970075582</v>
      </c>
      <c r="M23" s="29">
        <f>AVERAGE(M18:M22)</f>
        <v>21.82</v>
      </c>
      <c r="N23" s="32">
        <v>21.172724383076268</v>
      </c>
      <c r="O23" s="29">
        <f>AVERAGE(O18:O22)</f>
        <v>21.759999999999998</v>
      </c>
      <c r="P23" s="32">
        <v>20.77488678799291</v>
      </c>
      <c r="Q23" s="29">
        <f>AVERAGE(Q18:Q22)</f>
        <v>22.38</v>
      </c>
      <c r="R23" s="31">
        <v>21.36122413225616</v>
      </c>
      <c r="S23" s="29">
        <f>AVERAGE(S18:S22)</f>
        <v>22.46</v>
      </c>
      <c r="T23" s="32">
        <v>21.465907699415386</v>
      </c>
      <c r="U23" s="29">
        <f>AVERAGE(U18:U22)</f>
        <v>22.5</v>
      </c>
      <c r="V23" s="31">
        <v>21.47429609752279</v>
      </c>
      <c r="W23" s="29">
        <f>AVERAGE(W18:W22)</f>
        <v>22.32</v>
      </c>
      <c r="X23" s="31">
        <v>21.243327446648443</v>
      </c>
    </row>
    <row r="24" spans="2:24" ht="13.5">
      <c r="B24" s="67" t="s">
        <v>310</v>
      </c>
      <c r="C24" s="13">
        <v>19.6</v>
      </c>
      <c r="D24" s="14">
        <v>19.74288911833566</v>
      </c>
      <c r="E24" s="13">
        <v>19.6</v>
      </c>
      <c r="F24" s="14">
        <v>19.743371414507127</v>
      </c>
      <c r="G24" s="13">
        <v>19</v>
      </c>
      <c r="H24" s="16">
        <v>19.126863921227546</v>
      </c>
      <c r="I24" s="13">
        <v>19.9</v>
      </c>
      <c r="J24" s="14">
        <v>20.59526546768148</v>
      </c>
      <c r="K24" s="13">
        <v>20.2</v>
      </c>
      <c r="L24" s="14">
        <v>20.694738807455238</v>
      </c>
      <c r="M24" s="13">
        <v>19.5</v>
      </c>
      <c r="N24" s="14">
        <v>20.419553504702822</v>
      </c>
      <c r="O24" s="13">
        <v>19.4</v>
      </c>
      <c r="P24" s="14">
        <v>20.219415379735462</v>
      </c>
      <c r="Q24" s="13">
        <v>20.3</v>
      </c>
      <c r="R24" s="16">
        <v>20.811277396007654</v>
      </c>
      <c r="S24" s="13">
        <v>20.5</v>
      </c>
      <c r="T24" s="14">
        <v>20.901769296635823</v>
      </c>
      <c r="U24" s="13">
        <v>20.5</v>
      </c>
      <c r="V24" s="16">
        <v>20.91010302635486</v>
      </c>
      <c r="W24" s="13">
        <v>20.3</v>
      </c>
      <c r="X24" s="16">
        <v>20.71307561330723</v>
      </c>
    </row>
    <row r="25" spans="2:24" ht="13.5">
      <c r="B25" s="67" t="s">
        <v>311</v>
      </c>
      <c r="C25" s="13">
        <v>21.1</v>
      </c>
      <c r="D25" s="19">
        <v>19.547030747440072</v>
      </c>
      <c r="E25" s="13">
        <v>21.1</v>
      </c>
      <c r="F25" s="19">
        <v>19.54932750079897</v>
      </c>
      <c r="G25" s="13">
        <v>20.4</v>
      </c>
      <c r="H25" s="20">
        <v>18.93331015677703</v>
      </c>
      <c r="I25" s="13">
        <v>21.8</v>
      </c>
      <c r="J25" s="19">
        <v>20.408250911198497</v>
      </c>
      <c r="K25" s="13">
        <v>21.8</v>
      </c>
      <c r="L25" s="19">
        <v>20.50551131229249</v>
      </c>
      <c r="M25" s="13">
        <v>21.4</v>
      </c>
      <c r="N25" s="19">
        <v>20.229696491489428</v>
      </c>
      <c r="O25" s="13">
        <v>21.4</v>
      </c>
      <c r="P25" s="19">
        <v>20.029216712650268</v>
      </c>
      <c r="Q25" s="13">
        <v>21.9</v>
      </c>
      <c r="R25" s="20">
        <v>20.62146206356702</v>
      </c>
      <c r="S25" s="13">
        <v>22</v>
      </c>
      <c r="T25" s="19">
        <v>20.707277316272105</v>
      </c>
      <c r="U25" s="13">
        <v>22.1</v>
      </c>
      <c r="V25" s="20">
        <v>20.715620473857598</v>
      </c>
      <c r="W25" s="13">
        <v>21.9</v>
      </c>
      <c r="X25" s="20">
        <v>20.530648730032766</v>
      </c>
    </row>
    <row r="26" spans="2:24" ht="13.5">
      <c r="B26" s="67" t="s">
        <v>312</v>
      </c>
      <c r="C26" s="13">
        <v>21</v>
      </c>
      <c r="D26" s="19">
        <v>19.350126526326605</v>
      </c>
      <c r="E26" s="13">
        <v>21.1</v>
      </c>
      <c r="F26" s="19">
        <v>19.354053493402255</v>
      </c>
      <c r="G26" s="13">
        <v>20.3</v>
      </c>
      <c r="H26" s="20">
        <v>18.73828895161182</v>
      </c>
      <c r="I26" s="13">
        <v>21.4</v>
      </c>
      <c r="J26" s="19">
        <v>20.219119282209384</v>
      </c>
      <c r="K26" s="13">
        <v>21.6</v>
      </c>
      <c r="L26" s="19">
        <v>20.31399971013512</v>
      </c>
      <c r="M26" s="13">
        <v>21</v>
      </c>
      <c r="N26" s="19">
        <v>20.03773812483961</v>
      </c>
      <c r="O26" s="13">
        <v>21</v>
      </c>
      <c r="P26" s="19">
        <v>19.837257040788856</v>
      </c>
      <c r="Q26" s="13">
        <v>21.7</v>
      </c>
      <c r="R26" s="20">
        <v>20.429246083454153</v>
      </c>
      <c r="S26" s="13">
        <v>21.9</v>
      </c>
      <c r="T26" s="19">
        <v>20.510428354657265</v>
      </c>
      <c r="U26" s="13">
        <v>21.9</v>
      </c>
      <c r="V26" s="20">
        <v>20.51879287412669</v>
      </c>
      <c r="W26" s="13">
        <v>21.7</v>
      </c>
      <c r="X26" s="20">
        <v>20.346108016320272</v>
      </c>
    </row>
    <row r="27" spans="2:24" ht="13.5">
      <c r="B27" s="67" t="s">
        <v>313</v>
      </c>
      <c r="C27" s="13">
        <v>20.9</v>
      </c>
      <c r="D27" s="19">
        <v>19.152372224360082</v>
      </c>
      <c r="E27" s="13">
        <v>20.9</v>
      </c>
      <c r="F27" s="19">
        <v>19.15774524163359</v>
      </c>
      <c r="G27" s="13">
        <v>20.3</v>
      </c>
      <c r="H27" s="20">
        <v>18.541993459659395</v>
      </c>
      <c r="I27" s="13">
        <v>21.6</v>
      </c>
      <c r="J27" s="19">
        <v>20.0280546791912</v>
      </c>
      <c r="K27" s="13">
        <v>21.7</v>
      </c>
      <c r="L27" s="19">
        <v>20.12039296710983</v>
      </c>
      <c r="M27" s="13">
        <v>21.2</v>
      </c>
      <c r="N27" s="19">
        <v>19.843871842738807</v>
      </c>
      <c r="O27" s="13">
        <v>21.3</v>
      </c>
      <c r="P27" s="19">
        <v>19.643732239109365</v>
      </c>
      <c r="Q27" s="13">
        <v>21.8</v>
      </c>
      <c r="R27" s="20">
        <v>20.23482474726887</v>
      </c>
      <c r="S27" s="13">
        <v>21.9</v>
      </c>
      <c r="T27" s="19">
        <v>20.311428170889727</v>
      </c>
      <c r="U27" s="13">
        <v>21.9</v>
      </c>
      <c r="V27" s="20">
        <v>20.319824465237993</v>
      </c>
      <c r="W27" s="13">
        <v>21.8</v>
      </c>
      <c r="X27" s="20">
        <v>20.15961275346901</v>
      </c>
    </row>
    <row r="28" spans="2:24" ht="13.5">
      <c r="B28" s="67" t="s">
        <v>314</v>
      </c>
      <c r="C28" s="22">
        <v>22.4</v>
      </c>
      <c r="D28" s="23">
        <v>18.953955806962075</v>
      </c>
      <c r="E28" s="22">
        <v>22.4</v>
      </c>
      <c r="F28" s="23">
        <v>18.96059199054256</v>
      </c>
      <c r="G28" s="22">
        <v>21.7</v>
      </c>
      <c r="H28" s="24">
        <v>18.344611634898648</v>
      </c>
      <c r="I28" s="22">
        <v>23.3</v>
      </c>
      <c r="J28" s="23">
        <v>19.835239846437013</v>
      </c>
      <c r="K28" s="22">
        <v>23.3</v>
      </c>
      <c r="L28" s="23">
        <v>19.924879679245677</v>
      </c>
      <c r="M28" s="22">
        <v>23</v>
      </c>
      <c r="N28" s="23">
        <v>19.648289560146</v>
      </c>
      <c r="O28" s="22">
        <v>23</v>
      </c>
      <c r="P28" s="23">
        <v>19.448834721725994</v>
      </c>
      <c r="Q28" s="22">
        <v>23.4</v>
      </c>
      <c r="R28" s="24">
        <v>20.038393660365905</v>
      </c>
      <c r="S28" s="22">
        <v>23.5</v>
      </c>
      <c r="T28" s="23">
        <v>20.11048289612517</v>
      </c>
      <c r="U28" s="22">
        <v>23.5</v>
      </c>
      <c r="V28" s="24">
        <v>20.1189190067092</v>
      </c>
      <c r="W28" s="22">
        <v>23.4</v>
      </c>
      <c r="X28" s="24">
        <v>19.971321254375106</v>
      </c>
    </row>
    <row r="29" spans="2:24" ht="13.5">
      <c r="B29" s="26" t="s">
        <v>80</v>
      </c>
      <c r="C29" s="29">
        <f>AVERAGE(C24:C28)</f>
        <v>21</v>
      </c>
      <c r="D29" s="32">
        <v>19.349274884684895</v>
      </c>
      <c r="E29" s="29">
        <f>AVERAGE(E24:E28)</f>
        <v>21.02</v>
      </c>
      <c r="F29" s="32">
        <v>19.3530179281769</v>
      </c>
      <c r="G29" s="29">
        <f>AVERAGE(G24:G28)</f>
        <v>20.34</v>
      </c>
      <c r="H29" s="31">
        <v>18.73701362483489</v>
      </c>
      <c r="I29" s="29">
        <f>AVERAGE(I24:I28)</f>
        <v>21.6</v>
      </c>
      <c r="J29" s="32">
        <v>20.217186037343517</v>
      </c>
      <c r="K29" s="29">
        <f>AVERAGE(K24:K28)</f>
        <v>21.72</v>
      </c>
      <c r="L29" s="32">
        <v>20.31190449524767</v>
      </c>
      <c r="M29" s="29">
        <f>AVERAGE(M24:M28)</f>
        <v>21.22</v>
      </c>
      <c r="N29" s="32">
        <v>20.23505962753899</v>
      </c>
      <c r="O29" s="29">
        <f>AVERAGE(O24:O28)</f>
        <v>21.22</v>
      </c>
      <c r="P29" s="32">
        <v>19.83569121880199</v>
      </c>
      <c r="Q29" s="29">
        <f>AVERAGE(Q24:Q28)</f>
        <v>21.82</v>
      </c>
      <c r="R29" s="31">
        <v>20.42704079013272</v>
      </c>
      <c r="S29" s="29">
        <f>AVERAGE(S24:S28)</f>
        <v>21.96</v>
      </c>
      <c r="T29" s="32">
        <v>20.508277206916016</v>
      </c>
      <c r="U29" s="29">
        <f>AVERAGE(U24:U28)</f>
        <v>21.98</v>
      </c>
      <c r="V29" s="31">
        <v>20.51665196925727</v>
      </c>
      <c r="W29" s="29">
        <f>AVERAGE(W24:W28)</f>
        <v>21.82</v>
      </c>
      <c r="X29" s="31">
        <v>20.344153273500876</v>
      </c>
    </row>
    <row r="30" spans="2:24" ht="13.5">
      <c r="B30" s="67" t="s">
        <v>315</v>
      </c>
      <c r="C30" s="13">
        <v>20.5</v>
      </c>
      <c r="D30" s="14">
        <v>18.75505680548535</v>
      </c>
      <c r="E30" s="13">
        <v>20.4</v>
      </c>
      <c r="F30" s="14">
        <v>18.762775726619342</v>
      </c>
      <c r="G30" s="13">
        <v>19.9</v>
      </c>
      <c r="H30" s="16">
        <v>18.146325571597288</v>
      </c>
      <c r="I30" s="13">
        <v>21.7</v>
      </c>
      <c r="J30" s="14">
        <v>19.640855493515158</v>
      </c>
      <c r="K30" s="13">
        <v>21.6</v>
      </c>
      <c r="L30" s="14">
        <v>19.727647368466812</v>
      </c>
      <c r="M30" s="13">
        <v>21.4</v>
      </c>
      <c r="N30" s="14">
        <v>19.45118094977378</v>
      </c>
      <c r="O30" s="13">
        <v>21.6</v>
      </c>
      <c r="P30" s="14">
        <v>19.25275270733601</v>
      </c>
      <c r="Q30" s="13">
        <v>21.6</v>
      </c>
      <c r="R30" s="16">
        <v>19.840147979809394</v>
      </c>
      <c r="S30" s="13">
        <v>21.7</v>
      </c>
      <c r="T30" s="14">
        <v>19.907798241699698</v>
      </c>
      <c r="U30" s="13">
        <v>21.7</v>
      </c>
      <c r="V30" s="16">
        <v>19.916279012174478</v>
      </c>
      <c r="W30" s="13">
        <v>21.5</v>
      </c>
      <c r="X30" s="16">
        <v>19.781390331144785</v>
      </c>
    </row>
    <row r="31" spans="2:24" ht="13.5">
      <c r="B31" s="67" t="s">
        <v>316</v>
      </c>
      <c r="C31" s="13">
        <v>19.4</v>
      </c>
      <c r="D31" s="19">
        <v>18.555845739352378</v>
      </c>
      <c r="E31" s="13">
        <v>19.4</v>
      </c>
      <c r="F31" s="19">
        <v>18.564470566820727</v>
      </c>
      <c r="G31" s="13">
        <v>18.8</v>
      </c>
      <c r="H31" s="20">
        <v>17.947310879218268</v>
      </c>
      <c r="I31" s="13">
        <v>20.3</v>
      </c>
      <c r="J31" s="19">
        <v>19.445079623315912</v>
      </c>
      <c r="K31" s="13">
        <v>20.4</v>
      </c>
      <c r="L31" s="19">
        <v>19.528881780547184</v>
      </c>
      <c r="M31" s="13">
        <v>19.9</v>
      </c>
      <c r="N31" s="19">
        <v>19.252732733210642</v>
      </c>
      <c r="O31" s="13">
        <v>19.8</v>
      </c>
      <c r="P31" s="19">
        <v>19.055669507400665</v>
      </c>
      <c r="Q31" s="13">
        <v>20.5</v>
      </c>
      <c r="R31" s="20">
        <v>19.6402816509261</v>
      </c>
      <c r="S31" s="13">
        <v>20.6</v>
      </c>
      <c r="T31" s="19">
        <v>19.70357870413028</v>
      </c>
      <c r="U31" s="13">
        <v>20.6</v>
      </c>
      <c r="V31" s="20">
        <v>19.71210498755847</v>
      </c>
      <c r="W31" s="13">
        <v>20.6</v>
      </c>
      <c r="X31" s="20">
        <v>19.589974767079113</v>
      </c>
    </row>
    <row r="32" spans="2:24" ht="13.5">
      <c r="B32" s="67" t="s">
        <v>317</v>
      </c>
      <c r="C32" s="13">
        <v>20</v>
      </c>
      <c r="D32" s="19">
        <v>18.356483593676963</v>
      </c>
      <c r="E32" s="13">
        <v>20</v>
      </c>
      <c r="F32" s="19">
        <v>18.36584219439047</v>
      </c>
      <c r="G32" s="13">
        <v>19.4</v>
      </c>
      <c r="H32" s="20">
        <v>17.747736095647774</v>
      </c>
      <c r="I32" s="13">
        <v>20.7</v>
      </c>
      <c r="J32" s="19">
        <v>19.248086872854735</v>
      </c>
      <c r="K32" s="13">
        <v>20.8</v>
      </c>
      <c r="L32" s="19">
        <v>19.32876618934707</v>
      </c>
      <c r="M32" s="13">
        <v>20.3</v>
      </c>
      <c r="N32" s="19">
        <v>19.053127986750805</v>
      </c>
      <c r="O32" s="13">
        <v>20.2</v>
      </c>
      <c r="P32" s="19">
        <v>18.85776284150406</v>
      </c>
      <c r="Q32" s="13">
        <v>20.9</v>
      </c>
      <c r="R32" s="20">
        <v>19.438986647267463</v>
      </c>
      <c r="S32" s="13">
        <v>21</v>
      </c>
      <c r="T32" s="19">
        <v>19.498026771885876</v>
      </c>
      <c r="U32" s="13">
        <v>21</v>
      </c>
      <c r="V32" s="20">
        <v>19.506594679363758</v>
      </c>
      <c r="W32" s="13">
        <v>20.9</v>
      </c>
      <c r="X32" s="20">
        <v>19.397226796217346</v>
      </c>
    </row>
    <row r="33" spans="2:24" ht="13.5">
      <c r="B33" s="67" t="s">
        <v>318</v>
      </c>
      <c r="C33" s="13">
        <v>19.1</v>
      </c>
      <c r="D33" s="19">
        <v>18.157121355253512</v>
      </c>
      <c r="E33" s="13">
        <v>19.2</v>
      </c>
      <c r="F33" s="19">
        <v>18.167047344682345</v>
      </c>
      <c r="G33" s="13">
        <v>18.4</v>
      </c>
      <c r="H33" s="20">
        <v>17.547762142184602</v>
      </c>
      <c r="I33" s="13">
        <v>19.7</v>
      </c>
      <c r="J33" s="19">
        <v>19.050047870969674</v>
      </c>
      <c r="K33" s="13">
        <v>19.7</v>
      </c>
      <c r="L33" s="19">
        <v>19.12748071166626</v>
      </c>
      <c r="M33" s="13">
        <v>19.3</v>
      </c>
      <c r="N33" s="19">
        <v>18.852545466248404</v>
      </c>
      <c r="O33" s="13">
        <v>19.2</v>
      </c>
      <c r="P33" s="19">
        <v>18.65920418418053</v>
      </c>
      <c r="Q33" s="13">
        <v>19.8</v>
      </c>
      <c r="R33" s="20">
        <v>19.23645221882128</v>
      </c>
      <c r="S33" s="13">
        <v>20</v>
      </c>
      <c r="T33" s="19">
        <v>19.291342138870746</v>
      </c>
      <c r="U33" s="13">
        <v>20</v>
      </c>
      <c r="V33" s="20">
        <v>19.299942337663627</v>
      </c>
      <c r="W33" s="13">
        <v>19.7</v>
      </c>
      <c r="X33" s="20">
        <v>19.203295593631534</v>
      </c>
    </row>
    <row r="34" spans="2:24" ht="13.5">
      <c r="B34" s="67" t="s">
        <v>319</v>
      </c>
      <c r="C34" s="22">
        <v>17.5</v>
      </c>
      <c r="D34" s="23">
        <v>17.95789960944563</v>
      </c>
      <c r="E34" s="22">
        <v>17.5</v>
      </c>
      <c r="F34" s="23">
        <v>17.96823334390585</v>
      </c>
      <c r="G34" s="22">
        <v>16.9</v>
      </c>
      <c r="H34" s="24">
        <v>17.347541823494886</v>
      </c>
      <c r="I34" s="22">
        <v>18</v>
      </c>
      <c r="J34" s="23">
        <v>18.851128616989737</v>
      </c>
      <c r="K34" s="22">
        <v>18.1</v>
      </c>
      <c r="L34" s="23">
        <v>18.925201637033595</v>
      </c>
      <c r="M34" s="22">
        <v>17.4</v>
      </c>
      <c r="N34" s="23">
        <v>18.65115895523445</v>
      </c>
      <c r="O34" s="22">
        <v>17.5</v>
      </c>
      <c r="P34" s="23">
        <v>18.46015814733777</v>
      </c>
      <c r="Q34" s="22">
        <v>18.2</v>
      </c>
      <c r="R34" s="24">
        <v>19.032864153309866</v>
      </c>
      <c r="S34" s="22">
        <v>18.4</v>
      </c>
      <c r="T34" s="23">
        <v>19.08372092957551</v>
      </c>
      <c r="U34" s="22">
        <v>18.4</v>
      </c>
      <c r="V34" s="24">
        <v>19.092337998338017</v>
      </c>
      <c r="W34" s="22">
        <v>18.2</v>
      </c>
      <c r="X34" s="24">
        <v>19.008326779648407</v>
      </c>
    </row>
    <row r="35" spans="2:24" ht="13.5">
      <c r="B35" s="26" t="s">
        <v>86</v>
      </c>
      <c r="C35" s="29">
        <f>AVERAGE(C30:C34)</f>
        <v>19.3</v>
      </c>
      <c r="D35" s="32">
        <v>18.35648142064277</v>
      </c>
      <c r="E35" s="29">
        <f>AVERAGE(E30:E34)</f>
        <v>19.3</v>
      </c>
      <c r="F35" s="32">
        <v>18.365673835283747</v>
      </c>
      <c r="G35" s="29">
        <f>AVERAGE(G30:G34)</f>
        <v>18.68</v>
      </c>
      <c r="H35" s="31">
        <v>17.747335302428564</v>
      </c>
      <c r="I35" s="29">
        <f>AVERAGE(I30:I34)</f>
        <v>20.080000000000002</v>
      </c>
      <c r="J35" s="32">
        <v>19.247039695529043</v>
      </c>
      <c r="K35" s="29">
        <f>AVERAGE(K30:K34)</f>
        <v>20.119999999999997</v>
      </c>
      <c r="L35" s="32">
        <v>19.327595537412186</v>
      </c>
      <c r="M35" s="29">
        <f>AVERAGE(M30:M34)</f>
        <v>19.659999999999997</v>
      </c>
      <c r="N35" s="32">
        <v>19.249990768455206</v>
      </c>
      <c r="O35" s="29">
        <f>AVERAGE(O30:O34)</f>
        <v>19.660000000000004</v>
      </c>
      <c r="P35" s="32">
        <v>18.857109477551806</v>
      </c>
      <c r="Q35" s="29">
        <f>AVERAGE(Q30:Q34)</f>
        <v>20.2</v>
      </c>
      <c r="R35" s="31">
        <v>19.43774653002682</v>
      </c>
      <c r="S35" s="29">
        <f>AVERAGE(S30:S34)</f>
        <v>20.339999999999996</v>
      </c>
      <c r="T35" s="32">
        <v>19.49689335723242</v>
      </c>
      <c r="U35" s="29">
        <f>AVERAGE(U30:U34)</f>
        <v>20.339999999999996</v>
      </c>
      <c r="V35" s="31">
        <v>19.505451803019668</v>
      </c>
      <c r="W35" s="29">
        <f>AVERAGE(W30:W34)</f>
        <v>20.18</v>
      </c>
      <c r="X35" s="31">
        <v>19.396042853544238</v>
      </c>
    </row>
    <row r="36" spans="2:24" ht="13.5">
      <c r="B36" s="67" t="s">
        <v>320</v>
      </c>
      <c r="C36" s="13">
        <v>18.8</v>
      </c>
      <c r="D36" s="14">
        <v>17.7589482001343</v>
      </c>
      <c r="E36" s="13">
        <v>18.9</v>
      </c>
      <c r="F36" s="14">
        <v>17.76953770340485</v>
      </c>
      <c r="G36" s="13">
        <v>18.2</v>
      </c>
      <c r="H36" s="16">
        <v>17.147219375477075</v>
      </c>
      <c r="I36" s="13">
        <v>19.2</v>
      </c>
      <c r="J36" s="14">
        <v>18.65148988436022</v>
      </c>
      <c r="K36" s="13">
        <v>19.3</v>
      </c>
      <c r="L36" s="14">
        <v>18.722100776705666</v>
      </c>
      <c r="M36" s="13">
        <v>18.6</v>
      </c>
      <c r="N36" s="14">
        <v>18.449136640425014</v>
      </c>
      <c r="O36" s="13">
        <v>18.7</v>
      </c>
      <c r="P36" s="14">
        <v>18.26078190220873</v>
      </c>
      <c r="Q36" s="13">
        <v>19.4</v>
      </c>
      <c r="R36" s="16">
        <v>18.828404055372665</v>
      </c>
      <c r="S36" s="13">
        <v>19.7</v>
      </c>
      <c r="T36" s="14">
        <v>18.875354940829254</v>
      </c>
      <c r="U36" s="13">
        <v>19.6</v>
      </c>
      <c r="V36" s="16">
        <v>18.88396678900414</v>
      </c>
      <c r="W36" s="13">
        <v>19.3</v>
      </c>
      <c r="X36" s="16">
        <v>18.81246194113405</v>
      </c>
    </row>
    <row r="37" spans="2:24" ht="13.5">
      <c r="B37" s="67" t="s">
        <v>321</v>
      </c>
      <c r="C37" s="13">
        <v>14.9</v>
      </c>
      <c r="D37" s="19">
        <v>17.560385954500635</v>
      </c>
      <c r="E37" s="13">
        <v>15</v>
      </c>
      <c r="F37" s="19">
        <v>17.57108777175249</v>
      </c>
      <c r="G37" s="13">
        <v>14.3</v>
      </c>
      <c r="H37" s="20">
        <v>16.94693006370254</v>
      </c>
      <c r="I37" s="13">
        <v>15.3</v>
      </c>
      <c r="J37" s="19">
        <v>18.451286653091387</v>
      </c>
      <c r="K37" s="13">
        <v>15.5</v>
      </c>
      <c r="L37" s="19">
        <v>18.51834483607</v>
      </c>
      <c r="M37" s="13">
        <v>14.7</v>
      </c>
      <c r="N37" s="19">
        <v>18.246640518609997</v>
      </c>
      <c r="O37" s="13">
        <v>14.7</v>
      </c>
      <c r="P37" s="19">
        <v>18.06122464454336</v>
      </c>
      <c r="Q37" s="13">
        <v>15.6</v>
      </c>
      <c r="R37" s="20">
        <v>18.62324864835725</v>
      </c>
      <c r="S37" s="13">
        <v>15.8</v>
      </c>
      <c r="T37" s="19">
        <v>18.66643090502908</v>
      </c>
      <c r="U37" s="13">
        <v>15.8</v>
      </c>
      <c r="V37" s="20">
        <v>18.67500826297536</v>
      </c>
      <c r="W37" s="13">
        <v>15.6</v>
      </c>
      <c r="X37" s="20">
        <v>18.61583817291408</v>
      </c>
    </row>
    <row r="38" spans="2:24" ht="13.5">
      <c r="B38" s="67" t="s">
        <v>322</v>
      </c>
      <c r="C38" s="13">
        <v>13.4</v>
      </c>
      <c r="D38" s="19">
        <v>17.36232047402017</v>
      </c>
      <c r="E38" s="13">
        <v>13.4</v>
      </c>
      <c r="F38" s="19">
        <v>17.373000446602234</v>
      </c>
      <c r="G38" s="13">
        <v>12.8</v>
      </c>
      <c r="H38" s="20">
        <v>16.746799834798367</v>
      </c>
      <c r="I38" s="13">
        <v>14.1</v>
      </c>
      <c r="J38" s="19">
        <v>18.250667574748586</v>
      </c>
      <c r="K38" s="13">
        <v>14.1</v>
      </c>
      <c r="L38" s="19">
        <v>18.314094814540162</v>
      </c>
      <c r="M38" s="13">
        <v>13.6</v>
      </c>
      <c r="N38" s="19">
        <v>18.043825838743473</v>
      </c>
      <c r="O38" s="13">
        <v>13.7</v>
      </c>
      <c r="P38" s="19">
        <v>17.861627106501473</v>
      </c>
      <c r="Q38" s="13">
        <v>14.3</v>
      </c>
      <c r="R38" s="20">
        <v>18.417569103334326</v>
      </c>
      <c r="S38" s="13">
        <v>14.4</v>
      </c>
      <c r="T38" s="19">
        <v>18.457129779631217</v>
      </c>
      <c r="U38" s="13">
        <v>14.4</v>
      </c>
      <c r="V38" s="20">
        <v>18.465635765433362</v>
      </c>
      <c r="W38" s="13">
        <v>14.2</v>
      </c>
      <c r="X38" s="20">
        <v>18.41858764231622</v>
      </c>
    </row>
    <row r="39" spans="2:24" ht="13.5">
      <c r="B39" s="67" t="s">
        <v>323</v>
      </c>
      <c r="C39" s="13">
        <v>12.9</v>
      </c>
      <c r="D39" s="19">
        <v>17.164847992637466</v>
      </c>
      <c r="E39" s="13">
        <v>12.9</v>
      </c>
      <c r="F39" s="19">
        <v>17.175381947877387</v>
      </c>
      <c r="G39" s="13">
        <v>12.4</v>
      </c>
      <c r="H39" s="20">
        <v>16.546945022822612</v>
      </c>
      <c r="I39" s="13">
        <v>13.8</v>
      </c>
      <c r="J39" s="19">
        <v>18.04977447352575</v>
      </c>
      <c r="K39" s="13">
        <v>13.7</v>
      </c>
      <c r="L39" s="19">
        <v>18.109505436891542</v>
      </c>
      <c r="M39" s="13">
        <v>13.3</v>
      </c>
      <c r="N39" s="19">
        <v>17.84084058285941</v>
      </c>
      <c r="O39" s="13">
        <v>13.4</v>
      </c>
      <c r="P39" s="19">
        <v>17.66212111843232</v>
      </c>
      <c r="Q39" s="13">
        <v>13.8</v>
      </c>
      <c r="R39" s="20">
        <v>18.21153039980928</v>
      </c>
      <c r="S39" s="13">
        <v>14</v>
      </c>
      <c r="T39" s="19">
        <v>18.24762606755997</v>
      </c>
      <c r="U39" s="13">
        <v>14</v>
      </c>
      <c r="V39" s="20">
        <v>18.256015835819184</v>
      </c>
      <c r="W39" s="13">
        <v>13.9</v>
      </c>
      <c r="X39" s="20">
        <v>18.220837179713453</v>
      </c>
    </row>
    <row r="40" spans="2:24" ht="13.5">
      <c r="B40" s="67" t="s">
        <v>324</v>
      </c>
      <c r="C40" s="22">
        <v>15.4</v>
      </c>
      <c r="D40" s="19">
        <v>16.968053302675195</v>
      </c>
      <c r="E40" s="22">
        <v>15.4</v>
      </c>
      <c r="F40" s="19">
        <v>16.978327653512434</v>
      </c>
      <c r="G40" s="22">
        <v>14.9</v>
      </c>
      <c r="H40" s="20">
        <v>16.34747211235073</v>
      </c>
      <c r="I40" s="22">
        <v>16.2</v>
      </c>
      <c r="J40" s="19">
        <v>17.848741886741465</v>
      </c>
      <c r="K40" s="22">
        <v>16.2</v>
      </c>
      <c r="L40" s="19">
        <v>17.904724619818943</v>
      </c>
      <c r="M40" s="22">
        <v>15.7</v>
      </c>
      <c r="N40" s="19">
        <v>17.637824989213133</v>
      </c>
      <c r="O40" s="22">
        <v>15.8</v>
      </c>
      <c r="P40" s="19">
        <v>17.462829223427</v>
      </c>
      <c r="Q40" s="22">
        <v>16.3</v>
      </c>
      <c r="R40" s="20">
        <v>18.005290722427006</v>
      </c>
      <c r="S40" s="22">
        <v>16.4</v>
      </c>
      <c r="T40" s="19">
        <v>18.03808717302967</v>
      </c>
      <c r="U40" s="22">
        <v>16.4</v>
      </c>
      <c r="V40" s="20">
        <v>18.04630765024081</v>
      </c>
      <c r="W40" s="22">
        <v>16.3</v>
      </c>
      <c r="X40" s="20">
        <v>18.022707897816005</v>
      </c>
    </row>
    <row r="41" spans="2:24" ht="13.5">
      <c r="B41" s="26" t="s">
        <v>93</v>
      </c>
      <c r="C41" s="29">
        <f>AVERAGE(C36:C40)</f>
        <v>15.080000000000002</v>
      </c>
      <c r="D41" s="32">
        <v>17.362911184793553</v>
      </c>
      <c r="E41" s="29">
        <f>AVERAGE(E36:E40)</f>
        <v>15.12</v>
      </c>
      <c r="F41" s="32">
        <v>17.373467104629878</v>
      </c>
      <c r="G41" s="29">
        <f>AVERAGE(G36:G40)</f>
        <v>14.52</v>
      </c>
      <c r="H41" s="31">
        <v>16.747073281830264</v>
      </c>
      <c r="I41" s="29">
        <f>AVERAGE(I36:I40)</f>
        <v>15.720000000000002</v>
      </c>
      <c r="J41" s="32">
        <v>18.25039209449348</v>
      </c>
      <c r="K41" s="29">
        <f>AVERAGE(K36:K40)</f>
        <v>15.76</v>
      </c>
      <c r="L41" s="32">
        <v>18.313754096805262</v>
      </c>
      <c r="M41" s="29">
        <f>AVERAGE(M36:M40)</f>
        <v>15.180000000000001</v>
      </c>
      <c r="N41" s="32">
        <v>18.240790950708163</v>
      </c>
      <c r="O41" s="29">
        <f>AVERAGE(O36:O40)</f>
        <v>15.26</v>
      </c>
      <c r="P41" s="32">
        <v>17.861716799022577</v>
      </c>
      <c r="Q41" s="29">
        <f>AVERAGE(Q36:Q40)</f>
        <v>15.879999999999999</v>
      </c>
      <c r="R41" s="31">
        <v>18.417208585860106</v>
      </c>
      <c r="S41" s="29">
        <f>AVERAGE(S36:S40)</f>
        <v>16.06</v>
      </c>
      <c r="T41" s="32">
        <v>18.456925773215836</v>
      </c>
      <c r="U41" s="29">
        <f>AVERAGE(U36:U40)</f>
        <v>16.04</v>
      </c>
      <c r="V41" s="31">
        <v>18.465386860694572</v>
      </c>
      <c r="W41" s="29">
        <f>AVERAGE(W36:W40)</f>
        <v>15.86</v>
      </c>
      <c r="X41" s="31">
        <v>18.41808656677876</v>
      </c>
    </row>
    <row r="42" spans="2:24" ht="14.25" thickBot="1">
      <c r="B42" s="35" t="s">
        <v>325</v>
      </c>
      <c r="C42" s="44">
        <f>AVERAGE(C6:C10,C12:C16,C18:C22,C24:C28,C30:C34,C36:C40)</f>
        <v>20.363333333333326</v>
      </c>
      <c r="D42" s="45">
        <v>19.787264917251914</v>
      </c>
      <c r="E42" s="44">
        <f>AVERAGE(E6:E10,E12:E16,E18:E22,E24:E28,E30:E34,E36:E40)</f>
        <v>20.373333333333328</v>
      </c>
      <c r="F42" s="45">
        <v>19.780439827397927</v>
      </c>
      <c r="G42" s="44">
        <f>AVERAGE(G6:G10,G12:G16,G18:G22,G24:G28,G30:G34,G36:G40)</f>
        <v>19.726666666666663</v>
      </c>
      <c r="H42" s="46">
        <v>19.155515317095915</v>
      </c>
      <c r="I42" s="44">
        <f>AVERAGE(I6:I10,I12:I16,I18:I22,I24:I28,I30:I34,I36:I40)</f>
        <v>21.03333333333334</v>
      </c>
      <c r="J42" s="45">
        <v>20.5983731669159</v>
      </c>
      <c r="K42" s="44">
        <f>AVERAGE(K6:K10,K12:K16,K18:K22,K24:K28,K30:K34,K36:K40)</f>
        <v>21.123333333333335</v>
      </c>
      <c r="L42" s="45">
        <v>20.692837450717043</v>
      </c>
      <c r="M42" s="44">
        <f>AVERAGE(M6:M10,M12:M16,M18:M22,M24:M28,M30:M34,M36:M40)</f>
        <v>20.663333333333334</v>
      </c>
      <c r="N42" s="45">
        <v>20.624473278576602</v>
      </c>
      <c r="O42" s="44">
        <f>AVERAGE(O6:O10,O12:O16,O18:O22,O24:O28,O30:O34,O36:O40)</f>
        <v>20.660000000000004</v>
      </c>
      <c r="P42" s="45">
        <v>20.23600704276912</v>
      </c>
      <c r="Q42" s="44">
        <f>AVERAGE(Q6:Q10,Q12:Q16,Q18:Q22,Q24:Q28,Q30:Q34,Q36:Q40)</f>
        <v>21.226666666666663</v>
      </c>
      <c r="R42" s="46">
        <v>20.805284048970943</v>
      </c>
      <c r="S42" s="44">
        <f>AVERAGE(S6:S10,S12:S16,S18:S22,S24:S28,S30:S34,S36:S40)</f>
        <v>21.366666666666664</v>
      </c>
      <c r="T42" s="45">
        <v>20.899229466809945</v>
      </c>
      <c r="U42" s="44">
        <f>AVERAGE(U6:U10,U12:U16,U18:U22,U24:U28,U30:U34,U36:U40)</f>
        <v>21.37333333333333</v>
      </c>
      <c r="V42" s="46">
        <v>20.907689612222445</v>
      </c>
      <c r="W42" s="44">
        <f>AVERAGE(W6:W10,W12:W16,W18:W22,W24:W28,W30:W34,W36:W40)</f>
        <v>21.153333333333332</v>
      </c>
      <c r="X42" s="46">
        <v>20.715429308843262</v>
      </c>
    </row>
    <row r="43" spans="2:24" ht="13.5">
      <c r="B43" s="69"/>
      <c r="C43" s="70"/>
      <c r="D43" s="71"/>
      <c r="E43" s="70"/>
      <c r="F43" s="71"/>
      <c r="G43" s="70"/>
      <c r="H43" s="71"/>
      <c r="I43" s="70"/>
      <c r="J43" s="71"/>
      <c r="K43" s="70"/>
      <c r="L43" s="71"/>
      <c r="M43" s="70"/>
      <c r="N43" s="71"/>
      <c r="O43" s="70"/>
      <c r="P43" s="71"/>
      <c r="Q43" s="70"/>
      <c r="R43" s="71"/>
      <c r="S43" s="70"/>
      <c r="T43" s="71"/>
      <c r="U43" s="70"/>
      <c r="V43" s="71"/>
      <c r="W43" s="70"/>
      <c r="X43" s="71"/>
    </row>
  </sheetData>
  <mergeCells count="18">
    <mergeCell ref="B1:X1"/>
    <mergeCell ref="W2:X2"/>
    <mergeCell ref="B2:C2"/>
    <mergeCell ref="S4:T4"/>
    <mergeCell ref="U4:V4"/>
    <mergeCell ref="W4:X4"/>
    <mergeCell ref="K4:L4"/>
    <mergeCell ref="M4:N4"/>
    <mergeCell ref="O4:P4"/>
    <mergeCell ref="Q4:R4"/>
    <mergeCell ref="C4:D4"/>
    <mergeCell ref="E4:F4"/>
    <mergeCell ref="G4:H4"/>
    <mergeCell ref="I4:J4"/>
    <mergeCell ref="C3:H3"/>
    <mergeCell ref="I3:R3"/>
    <mergeCell ref="S3:V3"/>
    <mergeCell ref="W3:X3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2009-01-21T07:57:13Z</cp:lastPrinted>
  <dcterms:created xsi:type="dcterms:W3CDTF">2008-04-07T05:10:38Z</dcterms:created>
  <dcterms:modified xsi:type="dcterms:W3CDTF">2009-01-22T01:50:27Z</dcterms:modified>
  <cp:category/>
  <cp:version/>
  <cp:contentType/>
  <cp:contentStatus/>
</cp:coreProperties>
</file>