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7635" windowHeight="8760" activeTab="3"/>
  </bookViews>
  <sheets>
    <sheet name="その１" sheetId="1" r:id="rId1"/>
    <sheet name="その２" sheetId="2" r:id="rId2"/>
    <sheet name="その３" sheetId="3" r:id="rId3"/>
    <sheet name="その４" sheetId="4" r:id="rId4"/>
  </sheets>
  <definedNames>
    <definedName name="_xlnm.Print_Area" localSheetId="0">'その１'!$A$1:$R$34</definedName>
    <definedName name="_xlnm.Print_Area" localSheetId="1">'その２'!$A$1:$R$34</definedName>
    <definedName name="_xlnm.Print_Area" localSheetId="3">'その４'!$A$1:$I$34</definedName>
  </definedNames>
  <calcPr fullCalcOnLoad="1"/>
</workbook>
</file>

<file path=xl/sharedStrings.xml><?xml version="1.0" encoding="utf-8"?>
<sst xmlns="http://schemas.openxmlformats.org/spreadsheetml/2006/main" count="240" uniqueCount="88">
  <si>
    <t>第１７表　　性　質　別　歳　出　決　算</t>
  </si>
  <si>
    <t>（単位：千円）</t>
  </si>
  <si>
    <t>左　　　　　　　　　　　　の　　　　　　　　　　　　内　　　　　　　　　　　　訳</t>
  </si>
  <si>
    <t>一 人　 件　 費</t>
  </si>
  <si>
    <t>二 物　 件　 費</t>
  </si>
  <si>
    <t>三 維持補修費</t>
  </si>
  <si>
    <t>四 扶　 助　 費</t>
  </si>
  <si>
    <t>五 補 助 費 等</t>
  </si>
  <si>
    <t>六 普 通 建 設</t>
  </si>
  <si>
    <t xml:space="preserve"> 　う　ち</t>
  </si>
  <si>
    <t>１ 国に対するもの</t>
  </si>
  <si>
    <t>２ 都道府県に</t>
  </si>
  <si>
    <t>３ 同級他団体に</t>
  </si>
  <si>
    <t>４ 一部事務組合</t>
  </si>
  <si>
    <t>５ そ の 他 に</t>
  </si>
  <si>
    <t xml:space="preserve">  　事　 業　 費</t>
  </si>
  <si>
    <t>職　　員　　給</t>
  </si>
  <si>
    <t xml:space="preserve"> 　対するもの</t>
  </si>
  <si>
    <t xml:space="preserve">対するもの </t>
  </si>
  <si>
    <t xml:space="preserve"> に対するもの</t>
  </si>
  <si>
    <t xml:space="preserve">  対するもの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</si>
  <si>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</si>
  <si>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</si>
  <si>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</si>
  <si>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</si>
  <si>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</si>
  <si>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</si>
  <si>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</si>
  <si>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</si>
  <si>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</si>
  <si>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</si>
  <si>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</si>
  <si>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第１７表　　性　質　別　歳　出　決　算　（つづき）</t>
  </si>
  <si>
    <t>左　　　　　　　　　　　　の　　　　　　　　　　　　内　　　　　　　　　　　　訳　　　</t>
  </si>
  <si>
    <t>内　　　　　　　　　訳</t>
  </si>
  <si>
    <t>七 災 害 復 旧</t>
  </si>
  <si>
    <t>１ 補助事業費</t>
  </si>
  <si>
    <t>２ 単独事業費</t>
  </si>
  <si>
    <t>３ 国直轄事業</t>
  </si>
  <si>
    <t>４ 県 営 事 業</t>
  </si>
  <si>
    <t>５ 同級他団体</t>
  </si>
  <si>
    <t>６ 受託事業費</t>
  </si>
  <si>
    <t>　　事　 業　 費</t>
  </si>
  <si>
    <t>３ 県 営 事 業</t>
  </si>
  <si>
    <t xml:space="preserve">   負   担   金</t>
  </si>
  <si>
    <t xml:space="preserve">   施 行 事 業</t>
  </si>
  <si>
    <t>(1) 補助事業費</t>
  </si>
  <si>
    <t>(2) 単独事業費</t>
  </si>
  <si>
    <t xml:space="preserve">   負　 担　 金</t>
  </si>
  <si>
    <t>左　　　　　　　　の　　　　　　　　内　　　　　　　　訳</t>
  </si>
  <si>
    <t>左　　の　　　　内　　訳</t>
  </si>
  <si>
    <t>八 失 業 対 策</t>
  </si>
  <si>
    <t>九 公 　債　 費</t>
  </si>
  <si>
    <t>十 積　 立　 金</t>
  </si>
  <si>
    <t>　十一</t>
  </si>
  <si>
    <t>　十二</t>
  </si>
  <si>
    <t>　十三</t>
  </si>
  <si>
    <t>４ 同級他団体</t>
  </si>
  <si>
    <t>５ 受託事業費</t>
  </si>
  <si>
    <t xml:space="preserve">    事   業   費</t>
  </si>
  <si>
    <t>投資及び出資金</t>
  </si>
  <si>
    <t>貸　　付　　金</t>
  </si>
  <si>
    <t>繰　　出　　金</t>
  </si>
  <si>
    <t>　十四</t>
  </si>
  <si>
    <t>歳　出　合　計</t>
  </si>
  <si>
    <t>前 年 度 繰 上</t>
  </si>
  <si>
    <t>充　　 用　　 金</t>
  </si>
  <si>
    <t>（一～十四）</t>
  </si>
  <si>
    <t>第２　　　３　歳入歳出決算の状況</t>
  </si>
  <si>
    <t>市町名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</si>
  <si>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</si>
  <si>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</si>
  <si>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</si>
  <si>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</si>
  <si>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</si>
  <si>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</si>
  <si>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</si>
  <si>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市　　計</t>
  </si>
  <si>
    <t>町　　計</t>
  </si>
  <si>
    <t>町　　計</t>
  </si>
  <si>
    <t>県　　計</t>
  </si>
  <si>
    <t>市町名</t>
  </si>
  <si>
    <t>町　　計</t>
  </si>
  <si>
    <t>市町名</t>
  </si>
  <si>
    <t>愛　荘　町</t>
  </si>
  <si>
    <t>大津市</t>
  </si>
  <si>
    <t>合計</t>
  </si>
  <si>
    <t>左　　　　の　　　　内　　　　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</si>
</sst>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7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38" fontId="0" fillId="0" borderId="0" xfId="48" applyFont="1" applyAlignment="1">
      <alignment horizontal="right"/>
    </xf>
    <xf numFmtId="38" fontId="0" fillId="0" borderId="0" xfId="48" applyFont="1" applyAlignment="1">
      <alignment/>
    </xf>
    <xf numFmtId="38" fontId="0" fillId="0" borderId="0" xfId="48" applyFont="1" applyAlignment="1">
      <alignment/>
    </xf>
    <xf numFmtId="38" fontId="5" fillId="0" borderId="0" xfId="48" applyFont="1" applyAlignment="1">
      <alignment/>
    </xf>
    <xf numFmtId="38" fontId="6" fillId="0" borderId="0" xfId="48" applyFont="1" applyAlignment="1">
      <alignment horizontal="right"/>
    </xf>
    <xf numFmtId="38" fontId="5" fillId="0" borderId="0" xfId="48" applyFont="1" applyAlignment="1">
      <alignment/>
    </xf>
    <xf numFmtId="38" fontId="6" fillId="0" borderId="0" xfId="48" applyFont="1" applyAlignment="1">
      <alignment/>
    </xf>
    <xf numFmtId="38" fontId="6" fillId="0" borderId="0" xfId="48" applyFont="1" applyFill="1" applyAlignment="1">
      <alignment/>
    </xf>
    <xf numFmtId="38" fontId="6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6" fillId="0" borderId="0" xfId="48" applyFont="1" applyFill="1" applyAlignment="1">
      <alignment horizontal="center"/>
    </xf>
    <xf numFmtId="38" fontId="6" fillId="0" borderId="10" xfId="48" applyFont="1" applyFill="1" applyBorder="1" applyAlignment="1">
      <alignment/>
    </xf>
    <xf numFmtId="38" fontId="6" fillId="0" borderId="10" xfId="48" applyFont="1" applyFill="1" applyBorder="1" applyAlignment="1">
      <alignment horizontal="right"/>
    </xf>
    <xf numFmtId="38" fontId="6" fillId="0" borderId="0" xfId="48" applyFont="1" applyFill="1" applyBorder="1" applyAlignment="1">
      <alignment/>
    </xf>
    <xf numFmtId="38" fontId="6" fillId="0" borderId="0" xfId="48" applyFont="1" applyFill="1" applyAlignment="1">
      <alignment horizontal="right"/>
    </xf>
    <xf numFmtId="38" fontId="6" fillId="0" borderId="0" xfId="48" applyFont="1" applyFill="1" applyBorder="1" applyAlignment="1">
      <alignment horizontal="right"/>
    </xf>
    <xf numFmtId="38" fontId="0" fillId="0" borderId="0" xfId="48" applyFont="1" applyFill="1" applyAlignment="1">
      <alignment horizontal="right"/>
    </xf>
    <xf numFmtId="38" fontId="0" fillId="0" borderId="0" xfId="48" applyFont="1" applyFill="1" applyAlignment="1">
      <alignment/>
    </xf>
    <xf numFmtId="38" fontId="6" fillId="0" borderId="0" xfId="48" applyFont="1" applyFill="1" applyBorder="1" applyAlignment="1">
      <alignment/>
    </xf>
    <xf numFmtId="38" fontId="6" fillId="0" borderId="11" xfId="48" applyFont="1" applyFill="1" applyBorder="1" applyAlignment="1">
      <alignment/>
    </xf>
    <xf numFmtId="38" fontId="6" fillId="0" borderId="12" xfId="48" applyFont="1" applyFill="1" applyBorder="1" applyAlignment="1">
      <alignment horizontal="centerContinuous"/>
    </xf>
    <xf numFmtId="38" fontId="6" fillId="0" borderId="13" xfId="48" applyFont="1" applyFill="1" applyBorder="1" applyAlignment="1">
      <alignment horizontal="centerContinuous"/>
    </xf>
    <xf numFmtId="38" fontId="6" fillId="0" borderId="11" xfId="48" applyFont="1" applyFill="1" applyBorder="1" applyAlignment="1">
      <alignment/>
    </xf>
    <xf numFmtId="38" fontId="6" fillId="0" borderId="11" xfId="48" applyFont="1" applyFill="1" applyBorder="1" applyAlignment="1">
      <alignment horizontal="center"/>
    </xf>
    <xf numFmtId="38" fontId="6" fillId="0" borderId="11" xfId="48" applyFont="1" applyFill="1" applyBorder="1" applyAlignment="1">
      <alignment horizontal="left"/>
    </xf>
    <xf numFmtId="38" fontId="6" fillId="0" borderId="14" xfId="48" applyFont="1" applyFill="1" applyBorder="1" applyAlignment="1">
      <alignment/>
    </xf>
    <xf numFmtId="38" fontId="6" fillId="0" borderId="14" xfId="48" applyFont="1" applyFill="1" applyBorder="1" applyAlignment="1">
      <alignment horizontal="center"/>
    </xf>
    <xf numFmtId="38" fontId="6" fillId="0" borderId="14" xfId="48" applyFont="1" applyFill="1" applyBorder="1" applyAlignment="1">
      <alignment horizontal="right"/>
    </xf>
    <xf numFmtId="38" fontId="6" fillId="0" borderId="13" xfId="48" applyFont="1" applyFill="1" applyBorder="1" applyAlignment="1">
      <alignment/>
    </xf>
    <xf numFmtId="38" fontId="6" fillId="0" borderId="10" xfId="48" applyFont="1" applyFill="1" applyBorder="1" applyAlignment="1">
      <alignment/>
    </xf>
    <xf numFmtId="38" fontId="6" fillId="0" borderId="14" xfId="48" applyFont="1" applyFill="1" applyBorder="1" applyAlignment="1">
      <alignment/>
    </xf>
    <xf numFmtId="38" fontId="6" fillId="0" borderId="0" xfId="48" applyFont="1" applyFill="1" applyBorder="1" applyAlignment="1">
      <alignment horizontal="distributed"/>
    </xf>
    <xf numFmtId="38" fontId="6" fillId="0" borderId="0" xfId="48" applyFont="1" applyFill="1" applyAlignment="1">
      <alignment horizontal="distributed"/>
    </xf>
    <xf numFmtId="38" fontId="8" fillId="0" borderId="0" xfId="48" applyFont="1" applyAlignment="1">
      <alignment/>
    </xf>
    <xf numFmtId="38" fontId="8" fillId="0" borderId="0" xfId="48" applyFont="1" applyAlignment="1">
      <alignment/>
    </xf>
    <xf numFmtId="38" fontId="0" fillId="0" borderId="10" xfId="48" applyFont="1" applyBorder="1" applyAlignment="1">
      <alignment horizontal="right"/>
    </xf>
    <xf numFmtId="38" fontId="0" fillId="0" borderId="10" xfId="48" applyFont="1" applyBorder="1" applyAlignment="1">
      <alignment/>
    </xf>
    <xf numFmtId="38" fontId="4" fillId="0" borderId="10" xfId="48" applyFont="1" applyBorder="1" applyAlignment="1">
      <alignment/>
    </xf>
    <xf numFmtId="38" fontId="4" fillId="0" borderId="10" xfId="48" applyFont="1" applyBorder="1" applyAlignment="1">
      <alignment horizontal="right"/>
    </xf>
    <xf numFmtId="38" fontId="0" fillId="0" borderId="10" xfId="48" applyFont="1" applyBorder="1" applyAlignment="1">
      <alignment horizontal="right"/>
    </xf>
    <xf numFmtId="38" fontId="0" fillId="0" borderId="0" xfId="48" applyFont="1" applyAlignment="1">
      <alignment horizontal="right"/>
    </xf>
    <xf numFmtId="38" fontId="0" fillId="0" borderId="10" xfId="48" applyFont="1" applyBorder="1" applyAlignment="1">
      <alignment/>
    </xf>
    <xf numFmtId="38" fontId="4" fillId="0" borderId="10" xfId="48" applyFont="1" applyBorder="1" applyAlignment="1">
      <alignment/>
    </xf>
    <xf numFmtId="38" fontId="0" fillId="0" borderId="0" xfId="48" applyFont="1" applyAlignment="1">
      <alignment/>
    </xf>
    <xf numFmtId="38" fontId="4" fillId="0" borderId="0" xfId="48" applyFont="1" applyAlignment="1">
      <alignment/>
    </xf>
    <xf numFmtId="38" fontId="4" fillId="0" borderId="0" xfId="48" applyFont="1" applyAlignment="1">
      <alignment/>
    </xf>
    <xf numFmtId="3" fontId="6" fillId="0" borderId="0" xfId="48" applyNumberFormat="1" applyFont="1" applyAlignment="1">
      <alignment horizontal="right"/>
    </xf>
    <xf numFmtId="3" fontId="6" fillId="0" borderId="0" xfId="48" applyNumberFormat="1" applyFont="1" applyBorder="1" applyAlignment="1">
      <alignment horizontal="distributed"/>
    </xf>
    <xf numFmtId="3" fontId="6" fillId="0" borderId="11" xfId="48" applyNumberFormat="1" applyFont="1" applyBorder="1" applyAlignment="1">
      <alignment horizontal="distributed"/>
    </xf>
    <xf numFmtId="41" fontId="4" fillId="0" borderId="0" xfId="0" applyNumberFormat="1" applyFont="1" applyAlignment="1">
      <alignment horizontal="right"/>
    </xf>
    <xf numFmtId="41" fontId="4" fillId="0" borderId="0" xfId="0" applyNumberFormat="1" applyFont="1" applyAlignment="1">
      <alignment/>
    </xf>
    <xf numFmtId="3" fontId="4" fillId="0" borderId="11" xfId="48" applyNumberFormat="1" applyFont="1" applyBorder="1" applyAlignment="1">
      <alignment horizontal="right"/>
    </xf>
    <xf numFmtId="3" fontId="0" fillId="0" borderId="0" xfId="48" applyNumberFormat="1" applyFont="1" applyBorder="1" applyAlignment="1">
      <alignment horizontal="right"/>
    </xf>
    <xf numFmtId="3" fontId="0" fillId="0" borderId="0" xfId="48" applyNumberFormat="1" applyFont="1" applyAlignment="1">
      <alignment horizontal="right"/>
    </xf>
    <xf numFmtId="3" fontId="6" fillId="0" borderId="0" xfId="48" applyNumberFormat="1" applyFont="1" applyBorder="1" applyAlignment="1">
      <alignment horizontal="center"/>
    </xf>
    <xf numFmtId="3" fontId="6" fillId="0" borderId="11" xfId="48" applyNumberFormat="1" applyFont="1" applyBorder="1" applyAlignment="1">
      <alignment horizontal="center"/>
    </xf>
    <xf numFmtId="3" fontId="6" fillId="0" borderId="10" xfId="48" applyNumberFormat="1" applyFont="1" applyBorder="1" applyAlignment="1">
      <alignment horizontal="right"/>
    </xf>
    <xf numFmtId="3" fontId="6" fillId="0" borderId="10" xfId="48" applyNumberFormat="1" applyFont="1" applyBorder="1" applyAlignment="1">
      <alignment/>
    </xf>
    <xf numFmtId="3" fontId="6" fillId="0" borderId="14" xfId="48" applyNumberFormat="1" applyFont="1" applyBorder="1" applyAlignment="1">
      <alignment/>
    </xf>
    <xf numFmtId="3" fontId="0" fillId="0" borderId="10" xfId="48" applyNumberFormat="1" applyFont="1" applyBorder="1" applyAlignment="1">
      <alignment horizontal="right"/>
    </xf>
    <xf numFmtId="3" fontId="0" fillId="0" borderId="14" xfId="48" applyNumberFormat="1" applyFont="1" applyBorder="1" applyAlignment="1">
      <alignment horizontal="right"/>
    </xf>
    <xf numFmtId="38" fontId="0" fillId="0" borderId="0" xfId="48" applyFont="1" applyBorder="1" applyAlignment="1">
      <alignment/>
    </xf>
    <xf numFmtId="38" fontId="6" fillId="0" borderId="0" xfId="48" applyFont="1" applyBorder="1" applyAlignment="1">
      <alignment/>
    </xf>
    <xf numFmtId="38" fontId="0" fillId="0" borderId="0" xfId="48" applyFont="1" applyBorder="1" applyAlignment="1">
      <alignment/>
    </xf>
    <xf numFmtId="38" fontId="0" fillId="0" borderId="0" xfId="48" applyFont="1" applyBorder="1" applyAlignment="1">
      <alignment horizontal="right"/>
    </xf>
    <xf numFmtId="38" fontId="0" fillId="0" borderId="0" xfId="48" applyFont="1" applyFill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 horizontal="right"/>
    </xf>
    <xf numFmtId="3" fontId="4" fillId="0" borderId="0" xfId="48" applyNumberFormat="1" applyFont="1" applyBorder="1" applyAlignment="1">
      <alignment horizontal="right"/>
    </xf>
    <xf numFmtId="3" fontId="6" fillId="0" borderId="0" xfId="48" applyNumberFormat="1" applyFont="1" applyBorder="1" applyAlignment="1">
      <alignment horizontal="right"/>
    </xf>
    <xf numFmtId="41" fontId="4" fillId="0" borderId="11" xfId="48" applyNumberFormat="1" applyFont="1" applyBorder="1" applyAlignment="1">
      <alignment horizontal="right"/>
    </xf>
    <xf numFmtId="41" fontId="4" fillId="0" borderId="0" xfId="0" applyNumberFormat="1" applyFont="1" applyFill="1" applyAlignment="1">
      <alignment horizontal="right"/>
    </xf>
    <xf numFmtId="38" fontId="0" fillId="0" borderId="0" xfId="48" applyFont="1" applyFill="1" applyAlignment="1">
      <alignment horizontal="left"/>
    </xf>
    <xf numFmtId="38" fontId="6" fillId="0" borderId="15" xfId="48" applyFont="1" applyFill="1" applyBorder="1" applyAlignment="1">
      <alignment horizontal="center"/>
    </xf>
    <xf numFmtId="38" fontId="6" fillId="0" borderId="16" xfId="48" applyFont="1" applyFill="1" applyBorder="1" applyAlignment="1">
      <alignment horizontal="center"/>
    </xf>
    <xf numFmtId="38" fontId="6" fillId="0" borderId="17" xfId="48" applyFont="1" applyFill="1" applyBorder="1" applyAlignment="1">
      <alignment horizontal="center"/>
    </xf>
    <xf numFmtId="41" fontId="9" fillId="0" borderId="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B2" sqref="B2"/>
    </sheetView>
  </sheetViews>
  <sheetFormatPr defaultColWidth="9.00390625" defaultRowHeight="13.5"/>
  <cols>
    <col min="1" max="1" width="1.75390625" style="1" customWidth="1"/>
    <col min="2" max="2" width="13.375" style="2" customWidth="1"/>
    <col min="3" max="3" width="1.75390625" style="2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45" t="s">
        <v>68</v>
      </c>
    </row>
    <row r="4" spans="1:18" ht="24">
      <c r="A4" s="4"/>
      <c r="B4" s="34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41" customFormat="1" ht="15" thickBot="1">
      <c r="A6" s="36"/>
      <c r="B6" s="37"/>
      <c r="C6" s="37"/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  <c r="Q6" s="40"/>
      <c r="R6" s="40" t="s">
        <v>1</v>
      </c>
    </row>
    <row r="7" spans="1:18" s="17" customFormat="1" ht="13.5">
      <c r="A7" s="15"/>
      <c r="B7" s="14"/>
      <c r="C7" s="23"/>
      <c r="D7" s="9"/>
      <c r="E7" s="29"/>
      <c r="F7" s="23"/>
      <c r="G7" s="23"/>
      <c r="H7" s="23"/>
      <c r="I7" s="23"/>
      <c r="J7" s="21" t="s">
        <v>2</v>
      </c>
      <c r="K7" s="21"/>
      <c r="L7" s="21"/>
      <c r="M7" s="21"/>
      <c r="N7" s="22"/>
      <c r="O7" s="23"/>
      <c r="P7" s="16"/>
      <c r="Q7" s="15"/>
      <c r="R7" s="15"/>
    </row>
    <row r="8" spans="1:18" s="17" customFormat="1" ht="13.5">
      <c r="A8" s="15"/>
      <c r="B8" s="14"/>
      <c r="C8" s="23"/>
      <c r="D8" s="24" t="s">
        <v>3</v>
      </c>
      <c r="E8" s="24"/>
      <c r="F8" s="24" t="s">
        <v>4</v>
      </c>
      <c r="G8" s="24" t="s">
        <v>5</v>
      </c>
      <c r="H8" s="24" t="s">
        <v>6</v>
      </c>
      <c r="I8" s="24" t="s">
        <v>7</v>
      </c>
      <c r="J8" s="24"/>
      <c r="K8" s="24"/>
      <c r="L8" s="24"/>
      <c r="M8" s="24"/>
      <c r="N8" s="24"/>
      <c r="O8" s="24" t="s">
        <v>8</v>
      </c>
      <c r="P8" s="16"/>
      <c r="Q8" s="15"/>
      <c r="R8" s="15"/>
    </row>
    <row r="9" spans="1:21" s="17" customFormat="1" ht="13.5">
      <c r="A9" s="15"/>
      <c r="B9" s="32" t="s">
        <v>69</v>
      </c>
      <c r="C9" s="24"/>
      <c r="D9" s="24"/>
      <c r="E9" s="23" t="s">
        <v>9</v>
      </c>
      <c r="F9" s="24"/>
      <c r="G9" s="24"/>
      <c r="H9" s="24"/>
      <c r="I9" s="24"/>
      <c r="J9" s="24" t="s">
        <v>10</v>
      </c>
      <c r="K9" s="24" t="s">
        <v>11</v>
      </c>
      <c r="L9" s="24" t="s">
        <v>12</v>
      </c>
      <c r="M9" s="24" t="s">
        <v>13</v>
      </c>
      <c r="N9" s="24" t="s">
        <v>14</v>
      </c>
      <c r="O9" s="24" t="s">
        <v>15</v>
      </c>
      <c r="P9" s="16"/>
      <c r="Q9" s="33" t="s">
        <v>69</v>
      </c>
      <c r="R9" s="15"/>
      <c r="U9" s="73"/>
    </row>
    <row r="10" spans="1:18" s="18" customFormat="1" ht="13.5">
      <c r="A10" s="9"/>
      <c r="B10" s="14"/>
      <c r="C10" s="23"/>
      <c r="D10" s="24"/>
      <c r="E10" s="24" t="s">
        <v>16</v>
      </c>
      <c r="F10" s="24"/>
      <c r="G10" s="24"/>
      <c r="H10" s="24"/>
      <c r="I10" s="24"/>
      <c r="J10" s="24"/>
      <c r="K10" s="24" t="s">
        <v>17</v>
      </c>
      <c r="L10" s="24" t="s">
        <v>18</v>
      </c>
      <c r="M10" s="24" t="s">
        <v>19</v>
      </c>
      <c r="N10" s="24" t="s">
        <v>20</v>
      </c>
      <c r="O10" s="24"/>
      <c r="P10" s="14"/>
      <c r="Q10" s="9"/>
      <c r="R10" s="9"/>
    </row>
    <row r="11" spans="1:18" s="17" customFormat="1" ht="14.25" thickBot="1">
      <c r="A11" s="13"/>
      <c r="B11" s="30"/>
      <c r="C11" s="31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13"/>
      <c r="Q11" s="13"/>
      <c r="R11" s="13"/>
    </row>
    <row r="12" spans="1:17" s="54" customFormat="1" ht="52.5" customHeight="1">
      <c r="A12" s="47"/>
      <c r="B12" s="48" t="s">
        <v>21</v>
      </c>
      <c r="C12" s="49"/>
      <c r="D12" s="50">
        <v>19433571</v>
      </c>
      <c r="E12" s="50">
        <v>12801046</v>
      </c>
      <c r="F12" s="51">
        <v>13738551</v>
      </c>
      <c r="G12" s="50">
        <v>1122393</v>
      </c>
      <c r="H12" s="51">
        <v>27300571</v>
      </c>
      <c r="I12" s="51">
        <v>10230605</v>
      </c>
      <c r="J12" s="51">
        <v>41912</v>
      </c>
      <c r="K12" s="50">
        <v>16610</v>
      </c>
      <c r="L12" s="50">
        <v>0</v>
      </c>
      <c r="M12" s="50">
        <v>31500</v>
      </c>
      <c r="N12" s="51">
        <v>10140583</v>
      </c>
      <c r="O12" s="52">
        <v>9302509</v>
      </c>
      <c r="P12" s="53"/>
      <c r="Q12" s="48" t="s">
        <v>21</v>
      </c>
    </row>
    <row r="13" spans="1:17" s="54" customFormat="1" ht="35.25" customHeight="1">
      <c r="A13" s="47"/>
      <c r="B13" s="48" t="s">
        <v>22</v>
      </c>
      <c r="C13" s="49"/>
      <c r="D13" s="50">
        <v>6507782</v>
      </c>
      <c r="E13" s="50">
        <v>4642645</v>
      </c>
      <c r="F13" s="51">
        <v>5265780</v>
      </c>
      <c r="G13" s="50">
        <v>106109</v>
      </c>
      <c r="H13" s="51">
        <v>8865052</v>
      </c>
      <c r="I13" s="51">
        <v>2505186</v>
      </c>
      <c r="J13" s="51">
        <v>111703</v>
      </c>
      <c r="K13" s="50">
        <v>390</v>
      </c>
      <c r="L13" s="50">
        <v>0</v>
      </c>
      <c r="M13" s="50">
        <v>336853</v>
      </c>
      <c r="N13" s="51">
        <v>2056240</v>
      </c>
      <c r="O13" s="52">
        <v>4503374</v>
      </c>
      <c r="P13" s="53"/>
      <c r="Q13" s="48" t="s">
        <v>22</v>
      </c>
    </row>
    <row r="14" spans="1:17" s="54" customFormat="1" ht="35.25" customHeight="1">
      <c r="A14" s="47"/>
      <c r="B14" s="48" t="s">
        <v>23</v>
      </c>
      <c r="C14" s="49"/>
      <c r="D14" s="50">
        <v>7982275</v>
      </c>
      <c r="E14" s="50">
        <v>5324908</v>
      </c>
      <c r="F14" s="51">
        <v>6269434</v>
      </c>
      <c r="G14" s="50">
        <v>206884</v>
      </c>
      <c r="H14" s="51">
        <v>9575833</v>
      </c>
      <c r="I14" s="51">
        <v>6307890</v>
      </c>
      <c r="J14" s="51">
        <v>71642</v>
      </c>
      <c r="K14" s="50">
        <v>22</v>
      </c>
      <c r="L14" s="50">
        <v>33861</v>
      </c>
      <c r="M14" s="50">
        <v>3303427</v>
      </c>
      <c r="N14" s="51">
        <v>2898938</v>
      </c>
      <c r="O14" s="52">
        <v>8835933</v>
      </c>
      <c r="P14" s="53"/>
      <c r="Q14" s="48" t="s">
        <v>23</v>
      </c>
    </row>
    <row r="15" spans="1:17" s="54" customFormat="1" ht="35.25" customHeight="1">
      <c r="A15" s="47"/>
      <c r="B15" s="48" t="s">
        <v>24</v>
      </c>
      <c r="C15" s="49"/>
      <c r="D15" s="50">
        <v>4701068</v>
      </c>
      <c r="E15" s="50">
        <v>3101289</v>
      </c>
      <c r="F15" s="51">
        <v>3671231</v>
      </c>
      <c r="G15" s="50">
        <v>135233</v>
      </c>
      <c r="H15" s="51">
        <v>6054800</v>
      </c>
      <c r="I15" s="51">
        <v>2765687</v>
      </c>
      <c r="J15" s="51">
        <v>6011</v>
      </c>
      <c r="K15" s="50">
        <v>961</v>
      </c>
      <c r="L15" s="50">
        <v>11285</v>
      </c>
      <c r="M15" s="50">
        <v>1083218</v>
      </c>
      <c r="N15" s="51">
        <v>1664212</v>
      </c>
      <c r="O15" s="52">
        <v>2421283</v>
      </c>
      <c r="P15" s="53"/>
      <c r="Q15" s="48" t="s">
        <v>24</v>
      </c>
    </row>
    <row r="16" spans="1:17" s="54" customFormat="1" ht="35.25" customHeight="1">
      <c r="A16" s="47"/>
      <c r="B16" s="48" t="s">
        <v>25</v>
      </c>
      <c r="C16" s="49"/>
      <c r="D16" s="50">
        <v>6999150</v>
      </c>
      <c r="E16" s="50">
        <v>4262999</v>
      </c>
      <c r="F16" s="51">
        <v>5833537</v>
      </c>
      <c r="G16" s="50">
        <v>247051</v>
      </c>
      <c r="H16" s="51">
        <v>8789132</v>
      </c>
      <c r="I16" s="51">
        <v>3077671</v>
      </c>
      <c r="J16" s="51">
        <v>65189</v>
      </c>
      <c r="K16" s="50">
        <v>1695</v>
      </c>
      <c r="L16" s="50">
        <v>10978</v>
      </c>
      <c r="M16" s="50">
        <v>1460434</v>
      </c>
      <c r="N16" s="51">
        <v>1539375</v>
      </c>
      <c r="O16" s="52">
        <v>5898701</v>
      </c>
      <c r="P16" s="53"/>
      <c r="Q16" s="48" t="s">
        <v>25</v>
      </c>
    </row>
    <row r="17" spans="1:17" s="54" customFormat="1" ht="35.25" customHeight="1">
      <c r="A17" s="47"/>
      <c r="B17" s="48" t="s">
        <v>26</v>
      </c>
      <c r="C17" s="49"/>
      <c r="D17" s="50">
        <v>4102553</v>
      </c>
      <c r="E17" s="50">
        <v>2403785</v>
      </c>
      <c r="F17" s="51">
        <v>3456706</v>
      </c>
      <c r="G17" s="50">
        <v>166011</v>
      </c>
      <c r="H17" s="51">
        <v>5101408</v>
      </c>
      <c r="I17" s="51">
        <v>2297070</v>
      </c>
      <c r="J17" s="51">
        <v>33190</v>
      </c>
      <c r="K17" s="50">
        <v>528</v>
      </c>
      <c r="L17" s="50">
        <v>47622</v>
      </c>
      <c r="M17" s="50">
        <v>1032479</v>
      </c>
      <c r="N17" s="51">
        <v>1183251</v>
      </c>
      <c r="O17" s="52">
        <v>2810293</v>
      </c>
      <c r="P17" s="53"/>
      <c r="Q17" s="48" t="s">
        <v>26</v>
      </c>
    </row>
    <row r="18" spans="1:17" s="54" customFormat="1" ht="35.25" customHeight="1">
      <c r="A18" s="47"/>
      <c r="B18" s="48" t="s">
        <v>70</v>
      </c>
      <c r="C18" s="49"/>
      <c r="D18" s="50">
        <v>3201003</v>
      </c>
      <c r="E18" s="50">
        <v>2172331</v>
      </c>
      <c r="F18" s="51">
        <v>3566962</v>
      </c>
      <c r="G18" s="50">
        <v>123532</v>
      </c>
      <c r="H18" s="51">
        <v>4616491</v>
      </c>
      <c r="I18" s="51">
        <v>1804838</v>
      </c>
      <c r="J18" s="51">
        <v>14947</v>
      </c>
      <c r="K18" s="50">
        <v>2529</v>
      </c>
      <c r="L18" s="50">
        <v>6010</v>
      </c>
      <c r="M18" s="50">
        <v>773874</v>
      </c>
      <c r="N18" s="51">
        <v>1007478</v>
      </c>
      <c r="O18" s="52">
        <v>1780592</v>
      </c>
      <c r="P18" s="53"/>
      <c r="Q18" s="48" t="s">
        <v>70</v>
      </c>
    </row>
    <row r="19" spans="1:17" s="54" customFormat="1" ht="35.25" customHeight="1">
      <c r="A19" s="47"/>
      <c r="B19" s="48" t="s">
        <v>71</v>
      </c>
      <c r="C19" s="49"/>
      <c r="D19" s="50">
        <v>6156587</v>
      </c>
      <c r="E19" s="50">
        <v>4036008</v>
      </c>
      <c r="F19" s="51">
        <v>6252593</v>
      </c>
      <c r="G19" s="50">
        <v>228834</v>
      </c>
      <c r="H19" s="51">
        <v>4425563</v>
      </c>
      <c r="I19" s="51">
        <v>4607013</v>
      </c>
      <c r="J19" s="51">
        <v>41690</v>
      </c>
      <c r="K19" s="50">
        <v>1668</v>
      </c>
      <c r="L19" s="50">
        <v>16664</v>
      </c>
      <c r="M19" s="50">
        <v>1579623</v>
      </c>
      <c r="N19" s="51">
        <v>2967368</v>
      </c>
      <c r="O19" s="52">
        <v>3562580</v>
      </c>
      <c r="P19" s="53"/>
      <c r="Q19" s="48" t="s">
        <v>71</v>
      </c>
    </row>
    <row r="20" spans="1:17" s="54" customFormat="1" ht="35.25" customHeight="1">
      <c r="A20" s="47"/>
      <c r="B20" s="48" t="s">
        <v>72</v>
      </c>
      <c r="C20" s="49"/>
      <c r="D20" s="50">
        <v>3780857</v>
      </c>
      <c r="E20" s="50">
        <v>2271735</v>
      </c>
      <c r="F20" s="51">
        <v>3065079</v>
      </c>
      <c r="G20" s="50">
        <v>45932</v>
      </c>
      <c r="H20" s="51">
        <v>3200818</v>
      </c>
      <c r="I20" s="51">
        <v>1621990</v>
      </c>
      <c r="J20" s="51">
        <v>16589</v>
      </c>
      <c r="K20" s="50">
        <v>12</v>
      </c>
      <c r="L20" s="50">
        <v>31195</v>
      </c>
      <c r="M20" s="50">
        <v>720237</v>
      </c>
      <c r="N20" s="51">
        <v>853957</v>
      </c>
      <c r="O20" s="52">
        <v>2631475</v>
      </c>
      <c r="P20" s="53"/>
      <c r="Q20" s="48" t="s">
        <v>72</v>
      </c>
    </row>
    <row r="21" spans="1:17" s="54" customFormat="1" ht="35.25" customHeight="1">
      <c r="A21" s="47"/>
      <c r="B21" s="48" t="s">
        <v>73</v>
      </c>
      <c r="C21" s="49"/>
      <c r="D21" s="50">
        <v>3233388</v>
      </c>
      <c r="E21" s="50">
        <v>2244769</v>
      </c>
      <c r="F21" s="51">
        <v>2969795</v>
      </c>
      <c r="G21" s="50">
        <v>124530</v>
      </c>
      <c r="H21" s="51">
        <v>3071971</v>
      </c>
      <c r="I21" s="51">
        <v>1776507</v>
      </c>
      <c r="J21" s="51">
        <v>16076</v>
      </c>
      <c r="K21" s="50">
        <v>1008</v>
      </c>
      <c r="L21" s="50">
        <v>13575</v>
      </c>
      <c r="M21" s="50">
        <v>816455</v>
      </c>
      <c r="N21" s="51">
        <v>929393</v>
      </c>
      <c r="O21" s="52">
        <v>1245240</v>
      </c>
      <c r="P21" s="53"/>
      <c r="Q21" s="48" t="s">
        <v>73</v>
      </c>
    </row>
    <row r="22" spans="1:17" s="54" customFormat="1" ht="35.25" customHeight="1">
      <c r="A22" s="47"/>
      <c r="B22" s="48" t="s">
        <v>74</v>
      </c>
      <c r="C22" s="49"/>
      <c r="D22" s="50">
        <v>5325590</v>
      </c>
      <c r="E22" s="50">
        <v>3779435</v>
      </c>
      <c r="F22" s="51">
        <v>3191210</v>
      </c>
      <c r="G22" s="50">
        <v>231850</v>
      </c>
      <c r="H22" s="51">
        <v>3486047</v>
      </c>
      <c r="I22" s="51">
        <v>3095690</v>
      </c>
      <c r="J22" s="51">
        <v>29066</v>
      </c>
      <c r="K22" s="50">
        <v>949</v>
      </c>
      <c r="L22" s="50">
        <v>0</v>
      </c>
      <c r="M22" s="50">
        <v>7428</v>
      </c>
      <c r="N22" s="51">
        <v>3058247</v>
      </c>
      <c r="O22" s="52">
        <v>3758193</v>
      </c>
      <c r="P22" s="53"/>
      <c r="Q22" s="48" t="s">
        <v>74</v>
      </c>
    </row>
    <row r="23" spans="1:17" s="54" customFormat="1" ht="35.25" customHeight="1">
      <c r="A23" s="47"/>
      <c r="B23" s="48" t="s">
        <v>75</v>
      </c>
      <c r="C23" s="49"/>
      <c r="D23" s="50">
        <v>7533163</v>
      </c>
      <c r="E23" s="50">
        <v>4882445</v>
      </c>
      <c r="F23" s="51">
        <v>6103438</v>
      </c>
      <c r="G23" s="50">
        <v>103266</v>
      </c>
      <c r="H23" s="51">
        <v>7653407</v>
      </c>
      <c r="I23" s="51">
        <v>6191737</v>
      </c>
      <c r="J23" s="51">
        <v>17592</v>
      </c>
      <c r="K23" s="50">
        <v>68</v>
      </c>
      <c r="L23" s="50">
        <v>0</v>
      </c>
      <c r="M23" s="50">
        <v>2689011</v>
      </c>
      <c r="N23" s="51">
        <v>3485066</v>
      </c>
      <c r="O23" s="52">
        <v>7763778</v>
      </c>
      <c r="P23" s="53"/>
      <c r="Q23" s="48" t="s">
        <v>75</v>
      </c>
    </row>
    <row r="24" spans="1:17" s="54" customFormat="1" ht="35.25" customHeight="1">
      <c r="A24" s="47"/>
      <c r="B24" s="48" t="s">
        <v>76</v>
      </c>
      <c r="C24" s="49"/>
      <c r="D24" s="50">
        <v>3074364</v>
      </c>
      <c r="E24" s="50">
        <v>2024193</v>
      </c>
      <c r="F24" s="51">
        <v>2420211</v>
      </c>
      <c r="G24" s="50">
        <v>95290</v>
      </c>
      <c r="H24" s="51">
        <v>2409994</v>
      </c>
      <c r="I24" s="51">
        <v>1868997</v>
      </c>
      <c r="J24" s="51">
        <v>26842</v>
      </c>
      <c r="K24" s="50">
        <v>1300</v>
      </c>
      <c r="L24" s="50">
        <v>25578</v>
      </c>
      <c r="M24" s="50">
        <v>1057186</v>
      </c>
      <c r="N24" s="51">
        <v>758091</v>
      </c>
      <c r="O24" s="52">
        <v>2418365</v>
      </c>
      <c r="P24" s="53"/>
      <c r="Q24" s="48" t="s">
        <v>76</v>
      </c>
    </row>
    <row r="25" spans="1:17" s="54" customFormat="1" ht="52.5" customHeight="1">
      <c r="A25" s="47"/>
      <c r="B25" s="55" t="s">
        <v>77</v>
      </c>
      <c r="C25" s="56"/>
      <c r="D25" s="50">
        <v>82031351</v>
      </c>
      <c r="E25" s="50">
        <v>53947588</v>
      </c>
      <c r="F25" s="51">
        <v>65804527</v>
      </c>
      <c r="G25" s="50">
        <v>2936915</v>
      </c>
      <c r="H25" s="50">
        <v>94551087</v>
      </c>
      <c r="I25" s="50">
        <v>48150881</v>
      </c>
      <c r="J25" s="51">
        <v>492449</v>
      </c>
      <c r="K25" s="51">
        <v>27740</v>
      </c>
      <c r="L25" s="50">
        <v>196768</v>
      </c>
      <c r="M25" s="50">
        <v>14891725</v>
      </c>
      <c r="N25" s="51">
        <v>32542199</v>
      </c>
      <c r="O25" s="52">
        <v>56932316</v>
      </c>
      <c r="P25" s="53"/>
      <c r="Q25" s="55" t="s">
        <v>77</v>
      </c>
    </row>
    <row r="26" spans="1:17" s="54" customFormat="1" ht="52.5" customHeight="1">
      <c r="A26" s="47"/>
      <c r="B26" s="48" t="s">
        <v>27</v>
      </c>
      <c r="C26" s="49"/>
      <c r="D26" s="50">
        <v>1542011</v>
      </c>
      <c r="E26" s="50">
        <v>1034163</v>
      </c>
      <c r="F26" s="51">
        <v>1147881</v>
      </c>
      <c r="G26" s="50">
        <v>36036</v>
      </c>
      <c r="H26" s="51">
        <v>1198018</v>
      </c>
      <c r="I26" s="51">
        <v>1031009</v>
      </c>
      <c r="J26" s="51">
        <v>4913</v>
      </c>
      <c r="K26" s="50">
        <v>437</v>
      </c>
      <c r="L26" s="50">
        <v>0</v>
      </c>
      <c r="M26" s="50">
        <v>518449</v>
      </c>
      <c r="N26" s="51">
        <v>507210</v>
      </c>
      <c r="O26" s="52">
        <v>1249841</v>
      </c>
      <c r="P26" s="53"/>
      <c r="Q26" s="48" t="s">
        <v>27</v>
      </c>
    </row>
    <row r="27" spans="1:17" s="54" customFormat="1" ht="35.25" customHeight="1">
      <c r="A27" s="47"/>
      <c r="B27" s="48" t="s">
        <v>28</v>
      </c>
      <c r="C27" s="49"/>
      <c r="D27" s="50">
        <v>996821</v>
      </c>
      <c r="E27" s="50">
        <v>631471</v>
      </c>
      <c r="F27" s="51">
        <v>941635</v>
      </c>
      <c r="G27" s="50">
        <v>10249</v>
      </c>
      <c r="H27" s="51">
        <v>617883</v>
      </c>
      <c r="I27" s="51">
        <v>721890</v>
      </c>
      <c r="J27" s="51">
        <v>2269</v>
      </c>
      <c r="K27" s="50">
        <v>206</v>
      </c>
      <c r="L27" s="50">
        <v>8228</v>
      </c>
      <c r="M27" s="50">
        <v>321970</v>
      </c>
      <c r="N27" s="51">
        <v>389217</v>
      </c>
      <c r="O27" s="52">
        <v>390881</v>
      </c>
      <c r="P27" s="53"/>
      <c r="Q27" s="48" t="s">
        <v>28</v>
      </c>
    </row>
    <row r="28" spans="1:17" s="54" customFormat="1" ht="35.25" customHeight="1">
      <c r="A28" s="47"/>
      <c r="B28" s="48" t="s">
        <v>84</v>
      </c>
      <c r="C28" s="49"/>
      <c r="D28" s="50">
        <v>1221986</v>
      </c>
      <c r="E28" s="50">
        <v>788072</v>
      </c>
      <c r="F28" s="51">
        <v>1603994</v>
      </c>
      <c r="G28" s="50">
        <v>15111</v>
      </c>
      <c r="H28" s="51">
        <v>1389780</v>
      </c>
      <c r="I28" s="51">
        <v>891200</v>
      </c>
      <c r="J28" s="51">
        <v>998</v>
      </c>
      <c r="K28" s="50">
        <v>556</v>
      </c>
      <c r="L28" s="50">
        <v>20077</v>
      </c>
      <c r="M28" s="50">
        <v>503986</v>
      </c>
      <c r="N28" s="51">
        <v>365583</v>
      </c>
      <c r="O28" s="52">
        <v>767378</v>
      </c>
      <c r="P28" s="53"/>
      <c r="Q28" s="48" t="s">
        <v>84</v>
      </c>
    </row>
    <row r="29" spans="1:17" s="54" customFormat="1" ht="35.25" customHeight="1">
      <c r="A29" s="47"/>
      <c r="B29" s="48" t="s">
        <v>29</v>
      </c>
      <c r="C29" s="49"/>
      <c r="D29" s="50">
        <v>733881</v>
      </c>
      <c r="E29" s="50">
        <v>419267</v>
      </c>
      <c r="F29" s="51">
        <v>601781</v>
      </c>
      <c r="G29" s="50">
        <v>22666</v>
      </c>
      <c r="H29" s="51">
        <v>510519</v>
      </c>
      <c r="I29" s="51">
        <v>401622</v>
      </c>
      <c r="J29" s="51">
        <v>4709</v>
      </c>
      <c r="K29" s="50">
        <v>26</v>
      </c>
      <c r="L29" s="50">
        <v>97254</v>
      </c>
      <c r="M29" s="50">
        <v>113452</v>
      </c>
      <c r="N29" s="51">
        <v>186181</v>
      </c>
      <c r="O29" s="52">
        <v>235853</v>
      </c>
      <c r="P29" s="53"/>
      <c r="Q29" s="48" t="s">
        <v>29</v>
      </c>
    </row>
    <row r="30" spans="1:17" s="54" customFormat="1" ht="35.25" customHeight="1">
      <c r="A30" s="47"/>
      <c r="B30" s="48" t="s">
        <v>30</v>
      </c>
      <c r="C30" s="49"/>
      <c r="D30" s="50">
        <v>857059</v>
      </c>
      <c r="E30" s="50">
        <v>586003</v>
      </c>
      <c r="F30" s="51">
        <v>697873</v>
      </c>
      <c r="G30" s="50">
        <v>28022</v>
      </c>
      <c r="H30" s="51">
        <v>323977</v>
      </c>
      <c r="I30" s="51">
        <v>386886</v>
      </c>
      <c r="J30" s="51">
        <v>12615</v>
      </c>
      <c r="K30" s="50">
        <v>3448</v>
      </c>
      <c r="L30" s="50">
        <v>83970</v>
      </c>
      <c r="M30" s="50">
        <v>123393</v>
      </c>
      <c r="N30" s="51">
        <v>163460</v>
      </c>
      <c r="O30" s="52">
        <v>420140</v>
      </c>
      <c r="P30" s="53"/>
      <c r="Q30" s="48" t="s">
        <v>30</v>
      </c>
    </row>
    <row r="31" spans="1:17" s="54" customFormat="1" ht="35.25" customHeight="1">
      <c r="A31" s="47"/>
      <c r="B31" s="48" t="s">
        <v>31</v>
      </c>
      <c r="C31" s="49"/>
      <c r="D31" s="50">
        <v>812838</v>
      </c>
      <c r="E31" s="50">
        <v>535156</v>
      </c>
      <c r="F31" s="51">
        <v>788228</v>
      </c>
      <c r="G31" s="50">
        <v>14014</v>
      </c>
      <c r="H31" s="51">
        <v>310881</v>
      </c>
      <c r="I31" s="51">
        <v>503870</v>
      </c>
      <c r="J31" s="51">
        <v>11894</v>
      </c>
      <c r="K31" s="50">
        <v>27</v>
      </c>
      <c r="L31" s="50">
        <v>92515</v>
      </c>
      <c r="M31" s="50">
        <v>126061</v>
      </c>
      <c r="N31" s="51">
        <v>273373</v>
      </c>
      <c r="O31" s="52">
        <v>872757</v>
      </c>
      <c r="P31" s="53"/>
      <c r="Q31" s="48" t="s">
        <v>31</v>
      </c>
    </row>
    <row r="32" spans="1:17" s="54" customFormat="1" ht="52.5" customHeight="1">
      <c r="A32" s="47"/>
      <c r="B32" s="55" t="s">
        <v>78</v>
      </c>
      <c r="C32" s="56"/>
      <c r="D32" s="50">
        <v>6164596</v>
      </c>
      <c r="E32" s="50">
        <v>3994132</v>
      </c>
      <c r="F32" s="51">
        <v>5781392</v>
      </c>
      <c r="G32" s="50">
        <v>126098</v>
      </c>
      <c r="H32" s="50">
        <v>4351058</v>
      </c>
      <c r="I32" s="72">
        <v>3936477</v>
      </c>
      <c r="J32" s="51">
        <v>37398</v>
      </c>
      <c r="K32" s="50">
        <v>4700</v>
      </c>
      <c r="L32" s="50">
        <v>302044</v>
      </c>
      <c r="M32" s="50">
        <v>1707311</v>
      </c>
      <c r="N32" s="51">
        <v>1885024</v>
      </c>
      <c r="O32" s="52">
        <v>3936850</v>
      </c>
      <c r="P32" s="53"/>
      <c r="Q32" s="55" t="s">
        <v>79</v>
      </c>
    </row>
    <row r="33" spans="1:17" s="54" customFormat="1" ht="52.5" customHeight="1">
      <c r="A33" s="47"/>
      <c r="B33" s="55" t="s">
        <v>80</v>
      </c>
      <c r="C33" s="56"/>
      <c r="D33" s="50">
        <v>88195947</v>
      </c>
      <c r="E33" s="50">
        <v>57941720</v>
      </c>
      <c r="F33" s="51">
        <v>71585919</v>
      </c>
      <c r="G33" s="50">
        <v>3063013</v>
      </c>
      <c r="H33" s="50">
        <v>98902145</v>
      </c>
      <c r="I33" s="72">
        <v>52087358</v>
      </c>
      <c r="J33" s="51">
        <v>529847</v>
      </c>
      <c r="K33" s="50">
        <v>32440</v>
      </c>
      <c r="L33" s="50">
        <v>498812</v>
      </c>
      <c r="M33" s="50">
        <v>16599036</v>
      </c>
      <c r="N33" s="51">
        <v>34427223</v>
      </c>
      <c r="O33" s="52">
        <v>60869166</v>
      </c>
      <c r="P33" s="53"/>
      <c r="Q33" s="55" t="s">
        <v>80</v>
      </c>
    </row>
    <row r="34" spans="1:18" s="54" customFormat="1" ht="25.5" customHeight="1" thickBot="1">
      <c r="A34" s="57"/>
      <c r="B34" s="58"/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1"/>
      <c r="P34" s="60"/>
      <c r="Q34" s="57"/>
      <c r="R34" s="60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5" zoomScaleNormal="75" zoomScaleSheetLayoutView="75" zoomScalePageLayoutView="0" workbookViewId="0" topLeftCell="A1">
      <pane xSplit="3" ySplit="11" topLeftCell="D12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B2" sqref="B2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15" width="15.25390625" style="3" customWidth="1"/>
    <col min="16" max="16" width="1.75390625" style="3" customWidth="1"/>
    <col min="17" max="17" width="13.375" style="3" customWidth="1"/>
    <col min="18" max="18" width="1.75390625" style="3" customWidth="1"/>
    <col min="19" max="16384" width="9.00390625" style="3" customWidth="1"/>
  </cols>
  <sheetData>
    <row r="1" ht="14.25">
      <c r="B1" s="46" t="s">
        <v>68</v>
      </c>
    </row>
    <row r="4" spans="1:18" ht="24">
      <c r="A4" s="6"/>
      <c r="B4" s="35" t="s">
        <v>32</v>
      </c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7.25">
      <c r="A5" s="6"/>
      <c r="B5" s="6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4" customFormat="1" ht="15" thickBot="1">
      <c r="A6" s="42"/>
      <c r="B6" s="42"/>
      <c r="C6" s="42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2"/>
      <c r="Q6" s="42"/>
      <c r="R6" s="40" t="s">
        <v>1</v>
      </c>
    </row>
    <row r="7" spans="1:18" s="10" customFormat="1" ht="13.5">
      <c r="A7" s="8"/>
      <c r="B7" s="19"/>
      <c r="C7" s="20"/>
      <c r="D7" s="21" t="s">
        <v>33</v>
      </c>
      <c r="E7" s="21"/>
      <c r="F7" s="21"/>
      <c r="G7" s="21"/>
      <c r="H7" s="21"/>
      <c r="I7" s="21"/>
      <c r="J7" s="21"/>
      <c r="K7" s="22"/>
      <c r="L7" s="23"/>
      <c r="M7" s="74" t="s">
        <v>87</v>
      </c>
      <c r="N7" s="75"/>
      <c r="O7" s="76"/>
      <c r="P7" s="19"/>
      <c r="Q7" s="8"/>
      <c r="R7" s="8"/>
    </row>
    <row r="8" spans="1:18" s="10" customFormat="1" ht="13.5">
      <c r="A8" s="8"/>
      <c r="B8" s="19"/>
      <c r="C8" s="20"/>
      <c r="D8" s="24"/>
      <c r="E8" s="24"/>
      <c r="F8" s="24"/>
      <c r="G8" s="24"/>
      <c r="H8" s="24"/>
      <c r="I8" s="24"/>
      <c r="J8" s="21" t="s">
        <v>34</v>
      </c>
      <c r="K8" s="22"/>
      <c r="L8" s="24" t="s">
        <v>35</v>
      </c>
      <c r="M8" s="24"/>
      <c r="N8" s="24"/>
      <c r="O8" s="24"/>
      <c r="P8" s="19"/>
      <c r="Q8" s="8"/>
      <c r="R8" s="8"/>
    </row>
    <row r="9" spans="1:18" s="10" customFormat="1" ht="13.5">
      <c r="A9" s="8"/>
      <c r="B9" s="32" t="s">
        <v>81</v>
      </c>
      <c r="C9" s="24"/>
      <c r="D9" s="24" t="s">
        <v>36</v>
      </c>
      <c r="E9" s="24" t="s">
        <v>37</v>
      </c>
      <c r="F9" s="24" t="s">
        <v>38</v>
      </c>
      <c r="G9" s="24" t="s">
        <v>39</v>
      </c>
      <c r="H9" s="24" t="s">
        <v>40</v>
      </c>
      <c r="I9" s="24" t="s">
        <v>41</v>
      </c>
      <c r="J9" s="24"/>
      <c r="K9" s="24"/>
      <c r="L9" s="24" t="s">
        <v>42</v>
      </c>
      <c r="M9" s="24" t="s">
        <v>36</v>
      </c>
      <c r="N9" s="24" t="s">
        <v>37</v>
      </c>
      <c r="O9" s="24" t="s">
        <v>43</v>
      </c>
      <c r="P9" s="19"/>
      <c r="Q9" s="33" t="s">
        <v>81</v>
      </c>
      <c r="R9" s="8"/>
    </row>
    <row r="10" spans="1:18" s="10" customFormat="1" ht="13.5">
      <c r="A10" s="8"/>
      <c r="B10" s="19"/>
      <c r="C10" s="20"/>
      <c r="D10" s="24"/>
      <c r="E10" s="24"/>
      <c r="F10" s="24" t="s">
        <v>44</v>
      </c>
      <c r="G10" s="24" t="s">
        <v>44</v>
      </c>
      <c r="H10" s="24" t="s">
        <v>45</v>
      </c>
      <c r="I10" s="24"/>
      <c r="J10" s="24" t="s">
        <v>46</v>
      </c>
      <c r="K10" s="24" t="s">
        <v>47</v>
      </c>
      <c r="L10" s="24"/>
      <c r="M10" s="24"/>
      <c r="N10" s="24"/>
      <c r="O10" s="24" t="s">
        <v>48</v>
      </c>
      <c r="P10" s="19"/>
      <c r="Q10" s="8"/>
      <c r="R10" s="8"/>
    </row>
    <row r="11" spans="1:18" s="10" customFormat="1" ht="14.25" thickBot="1">
      <c r="A11" s="12"/>
      <c r="B11" s="12"/>
      <c r="C11" s="26"/>
      <c r="D11" s="28"/>
      <c r="E11" s="28"/>
      <c r="F11" s="28"/>
      <c r="G11" s="28"/>
      <c r="H11" s="27" t="s">
        <v>44</v>
      </c>
      <c r="I11" s="28"/>
      <c r="J11" s="28"/>
      <c r="K11" s="28"/>
      <c r="L11" s="28"/>
      <c r="M11" s="28"/>
      <c r="N11" s="28"/>
      <c r="O11" s="28"/>
      <c r="P11" s="12"/>
      <c r="Q11" s="12"/>
      <c r="R11" s="12"/>
    </row>
    <row r="12" spans="1:17" s="54" customFormat="1" ht="52.5" customHeight="1">
      <c r="A12" s="47"/>
      <c r="B12" s="48" t="s">
        <v>21</v>
      </c>
      <c r="C12" s="49"/>
      <c r="D12" s="50">
        <v>5168983</v>
      </c>
      <c r="E12" s="50">
        <v>4060461</v>
      </c>
      <c r="F12" s="51">
        <v>0</v>
      </c>
      <c r="G12" s="50">
        <v>49809</v>
      </c>
      <c r="H12" s="51">
        <v>0</v>
      </c>
      <c r="I12" s="51">
        <v>23256</v>
      </c>
      <c r="J12" s="51">
        <v>0</v>
      </c>
      <c r="K12" s="50">
        <v>23256</v>
      </c>
      <c r="L12" s="50">
        <v>291746</v>
      </c>
      <c r="M12" s="50">
        <v>58837</v>
      </c>
      <c r="N12" s="51">
        <v>232909</v>
      </c>
      <c r="O12" s="71">
        <v>0</v>
      </c>
      <c r="P12" s="53"/>
      <c r="Q12" s="48" t="s">
        <v>21</v>
      </c>
    </row>
    <row r="13" spans="1:17" s="54" customFormat="1" ht="35.25" customHeight="1">
      <c r="A13" s="47"/>
      <c r="B13" s="48" t="s">
        <v>22</v>
      </c>
      <c r="C13" s="49"/>
      <c r="D13" s="50">
        <v>1736616</v>
      </c>
      <c r="E13" s="50">
        <v>2648698</v>
      </c>
      <c r="F13" s="51">
        <v>0</v>
      </c>
      <c r="G13" s="50">
        <v>118060</v>
      </c>
      <c r="H13" s="51">
        <v>0</v>
      </c>
      <c r="I13" s="51">
        <v>0</v>
      </c>
      <c r="J13" s="51">
        <v>0</v>
      </c>
      <c r="K13" s="50">
        <v>0</v>
      </c>
      <c r="L13" s="50">
        <v>0</v>
      </c>
      <c r="M13" s="50">
        <v>0</v>
      </c>
      <c r="N13" s="51">
        <v>0</v>
      </c>
      <c r="O13" s="71">
        <v>0</v>
      </c>
      <c r="P13" s="53"/>
      <c r="Q13" s="48" t="s">
        <v>22</v>
      </c>
    </row>
    <row r="14" spans="1:17" s="54" customFormat="1" ht="35.25" customHeight="1">
      <c r="A14" s="47"/>
      <c r="B14" s="48" t="s">
        <v>23</v>
      </c>
      <c r="C14" s="49"/>
      <c r="D14" s="50">
        <v>2943179</v>
      </c>
      <c r="E14" s="50">
        <v>5708525</v>
      </c>
      <c r="F14" s="51">
        <v>0</v>
      </c>
      <c r="G14" s="50">
        <v>178595</v>
      </c>
      <c r="H14" s="51">
        <v>0</v>
      </c>
      <c r="I14" s="51">
        <v>5634</v>
      </c>
      <c r="J14" s="51">
        <v>0</v>
      </c>
      <c r="K14" s="50">
        <v>5634</v>
      </c>
      <c r="L14" s="50">
        <v>10934</v>
      </c>
      <c r="M14" s="50">
        <v>0</v>
      </c>
      <c r="N14" s="51">
        <v>10934</v>
      </c>
      <c r="O14" s="71">
        <v>0</v>
      </c>
      <c r="P14" s="53"/>
      <c r="Q14" s="48" t="s">
        <v>23</v>
      </c>
    </row>
    <row r="15" spans="1:17" s="54" customFormat="1" ht="35.25" customHeight="1">
      <c r="A15" s="47"/>
      <c r="B15" s="48" t="s">
        <v>24</v>
      </c>
      <c r="C15" s="49"/>
      <c r="D15" s="50">
        <v>1100905</v>
      </c>
      <c r="E15" s="50">
        <v>1284766</v>
      </c>
      <c r="F15" s="51">
        <v>0</v>
      </c>
      <c r="G15" s="50">
        <v>33477</v>
      </c>
      <c r="H15" s="51">
        <v>0</v>
      </c>
      <c r="I15" s="51">
        <v>2135</v>
      </c>
      <c r="J15" s="51">
        <v>0</v>
      </c>
      <c r="K15" s="50">
        <v>2135</v>
      </c>
      <c r="L15" s="50">
        <v>0</v>
      </c>
      <c r="M15" s="50">
        <v>0</v>
      </c>
      <c r="N15" s="51">
        <v>0</v>
      </c>
      <c r="O15" s="71">
        <v>0</v>
      </c>
      <c r="P15" s="53"/>
      <c r="Q15" s="48" t="s">
        <v>24</v>
      </c>
    </row>
    <row r="16" spans="1:17" s="54" customFormat="1" ht="35.25" customHeight="1">
      <c r="A16" s="47"/>
      <c r="B16" s="48" t="s">
        <v>25</v>
      </c>
      <c r="C16" s="49"/>
      <c r="D16" s="50">
        <v>3591060</v>
      </c>
      <c r="E16" s="50">
        <v>2219505</v>
      </c>
      <c r="F16" s="51">
        <v>0</v>
      </c>
      <c r="G16" s="50">
        <v>40228</v>
      </c>
      <c r="H16" s="51">
        <v>47908</v>
      </c>
      <c r="I16" s="51">
        <v>0</v>
      </c>
      <c r="J16" s="51">
        <v>0</v>
      </c>
      <c r="K16" s="50">
        <v>0</v>
      </c>
      <c r="L16" s="50">
        <v>0</v>
      </c>
      <c r="M16" s="50">
        <v>0</v>
      </c>
      <c r="N16" s="51">
        <v>0</v>
      </c>
      <c r="O16" s="71">
        <v>0</v>
      </c>
      <c r="P16" s="53"/>
      <c r="Q16" s="48" t="s">
        <v>25</v>
      </c>
    </row>
    <row r="17" spans="1:17" s="54" customFormat="1" ht="35.25" customHeight="1">
      <c r="A17" s="47"/>
      <c r="B17" s="48" t="s">
        <v>26</v>
      </c>
      <c r="C17" s="49"/>
      <c r="D17" s="50">
        <v>1192278</v>
      </c>
      <c r="E17" s="50">
        <v>1444062</v>
      </c>
      <c r="F17" s="51">
        <v>0</v>
      </c>
      <c r="G17" s="50">
        <v>173953</v>
      </c>
      <c r="H17" s="51">
        <v>0</v>
      </c>
      <c r="I17" s="51">
        <v>0</v>
      </c>
      <c r="J17" s="51">
        <v>0</v>
      </c>
      <c r="K17" s="50">
        <v>0</v>
      </c>
      <c r="L17" s="50">
        <v>0</v>
      </c>
      <c r="M17" s="50">
        <v>0</v>
      </c>
      <c r="N17" s="51">
        <v>0</v>
      </c>
      <c r="O17" s="71">
        <v>0</v>
      </c>
      <c r="P17" s="53"/>
      <c r="Q17" s="48" t="s">
        <v>26</v>
      </c>
    </row>
    <row r="18" spans="1:17" s="54" customFormat="1" ht="35.25" customHeight="1">
      <c r="A18" s="47"/>
      <c r="B18" s="48" t="s">
        <v>70</v>
      </c>
      <c r="C18" s="49"/>
      <c r="D18" s="50">
        <v>608402</v>
      </c>
      <c r="E18" s="50">
        <v>1160644</v>
      </c>
      <c r="F18" s="51">
        <v>0</v>
      </c>
      <c r="G18" s="50">
        <v>11546</v>
      </c>
      <c r="H18" s="51">
        <v>0</v>
      </c>
      <c r="I18" s="51">
        <v>0</v>
      </c>
      <c r="J18" s="51">
        <v>0</v>
      </c>
      <c r="K18" s="50">
        <v>0</v>
      </c>
      <c r="L18" s="50">
        <v>4570</v>
      </c>
      <c r="M18" s="50">
        <v>0</v>
      </c>
      <c r="N18" s="51">
        <v>4570</v>
      </c>
      <c r="O18" s="71">
        <v>0</v>
      </c>
      <c r="P18" s="53"/>
      <c r="Q18" s="48" t="s">
        <v>70</v>
      </c>
    </row>
    <row r="19" spans="1:17" s="54" customFormat="1" ht="35.25" customHeight="1">
      <c r="A19" s="47"/>
      <c r="B19" s="48" t="s">
        <v>71</v>
      </c>
      <c r="C19" s="49"/>
      <c r="D19" s="50">
        <v>907373</v>
      </c>
      <c r="E19" s="50">
        <v>2466538</v>
      </c>
      <c r="F19" s="51">
        <v>0</v>
      </c>
      <c r="G19" s="50">
        <v>188669</v>
      </c>
      <c r="H19" s="51">
        <v>0</v>
      </c>
      <c r="I19" s="51">
        <v>0</v>
      </c>
      <c r="J19" s="51">
        <v>0</v>
      </c>
      <c r="K19" s="50">
        <v>0</v>
      </c>
      <c r="L19" s="50">
        <v>78051</v>
      </c>
      <c r="M19" s="50">
        <v>39441</v>
      </c>
      <c r="N19" s="51">
        <v>38610</v>
      </c>
      <c r="O19" s="71">
        <v>0</v>
      </c>
      <c r="P19" s="53"/>
      <c r="Q19" s="48" t="s">
        <v>71</v>
      </c>
    </row>
    <row r="20" spans="1:17" s="54" customFormat="1" ht="35.25" customHeight="1">
      <c r="A20" s="47"/>
      <c r="B20" s="48" t="s">
        <v>72</v>
      </c>
      <c r="C20" s="49"/>
      <c r="D20" s="50">
        <v>515111</v>
      </c>
      <c r="E20" s="50">
        <v>1850297</v>
      </c>
      <c r="F20" s="51">
        <v>0</v>
      </c>
      <c r="G20" s="50">
        <v>12241</v>
      </c>
      <c r="H20" s="51">
        <v>77576</v>
      </c>
      <c r="I20" s="51">
        <v>176250</v>
      </c>
      <c r="J20" s="51">
        <v>0</v>
      </c>
      <c r="K20" s="50">
        <v>176250</v>
      </c>
      <c r="L20" s="50">
        <v>0</v>
      </c>
      <c r="M20" s="50">
        <v>0</v>
      </c>
      <c r="N20" s="51">
        <v>0</v>
      </c>
      <c r="O20" s="71">
        <v>0</v>
      </c>
      <c r="P20" s="53"/>
      <c r="Q20" s="48" t="s">
        <v>72</v>
      </c>
    </row>
    <row r="21" spans="1:17" s="54" customFormat="1" ht="35.25" customHeight="1">
      <c r="A21" s="47"/>
      <c r="B21" s="48" t="s">
        <v>73</v>
      </c>
      <c r="C21" s="49"/>
      <c r="D21" s="50">
        <v>386120</v>
      </c>
      <c r="E21" s="50">
        <v>809750</v>
      </c>
      <c r="F21" s="51">
        <v>0</v>
      </c>
      <c r="G21" s="50">
        <v>43935</v>
      </c>
      <c r="H21" s="51">
        <v>0</v>
      </c>
      <c r="I21" s="51">
        <v>5435</v>
      </c>
      <c r="J21" s="51">
        <v>5435</v>
      </c>
      <c r="K21" s="50">
        <v>0</v>
      </c>
      <c r="L21" s="50">
        <v>6629</v>
      </c>
      <c r="M21" s="50">
        <v>6629</v>
      </c>
      <c r="N21" s="51">
        <v>0</v>
      </c>
      <c r="O21" s="71">
        <v>0</v>
      </c>
      <c r="P21" s="53"/>
      <c r="Q21" s="48" t="s">
        <v>73</v>
      </c>
    </row>
    <row r="22" spans="1:17" s="54" customFormat="1" ht="35.25" customHeight="1">
      <c r="A22" s="47"/>
      <c r="B22" s="48" t="s">
        <v>74</v>
      </c>
      <c r="C22" s="49"/>
      <c r="D22" s="50">
        <v>1184312</v>
      </c>
      <c r="E22" s="50">
        <v>2543963</v>
      </c>
      <c r="F22" s="51">
        <v>0</v>
      </c>
      <c r="G22" s="50">
        <v>29918</v>
      </c>
      <c r="H22" s="51">
        <v>0</v>
      </c>
      <c r="I22" s="51">
        <v>0</v>
      </c>
      <c r="J22" s="51">
        <v>0</v>
      </c>
      <c r="K22" s="50">
        <v>0</v>
      </c>
      <c r="L22" s="50">
        <v>37546</v>
      </c>
      <c r="M22" s="50">
        <v>32340</v>
      </c>
      <c r="N22" s="51">
        <v>5206</v>
      </c>
      <c r="O22" s="71">
        <v>0</v>
      </c>
      <c r="P22" s="53"/>
      <c r="Q22" s="48" t="s">
        <v>74</v>
      </c>
    </row>
    <row r="23" spans="1:17" s="54" customFormat="1" ht="35.25" customHeight="1">
      <c r="A23" s="47"/>
      <c r="B23" s="48" t="s">
        <v>75</v>
      </c>
      <c r="C23" s="49"/>
      <c r="D23" s="50">
        <v>3182796</v>
      </c>
      <c r="E23" s="50">
        <v>4480174</v>
      </c>
      <c r="F23" s="51">
        <v>0</v>
      </c>
      <c r="G23" s="50">
        <v>96976</v>
      </c>
      <c r="H23" s="51">
        <v>0</v>
      </c>
      <c r="I23" s="51">
        <v>3832</v>
      </c>
      <c r="J23" s="51">
        <v>0</v>
      </c>
      <c r="K23" s="50">
        <v>3832</v>
      </c>
      <c r="L23" s="50">
        <v>11701</v>
      </c>
      <c r="M23" s="50">
        <v>0</v>
      </c>
      <c r="N23" s="51">
        <v>11701</v>
      </c>
      <c r="O23" s="71">
        <v>0</v>
      </c>
      <c r="P23" s="53"/>
      <c r="Q23" s="48" t="s">
        <v>75</v>
      </c>
    </row>
    <row r="24" spans="1:17" s="54" customFormat="1" ht="35.25" customHeight="1">
      <c r="A24" s="47"/>
      <c r="B24" s="48" t="s">
        <v>76</v>
      </c>
      <c r="C24" s="49"/>
      <c r="D24" s="50">
        <v>519913</v>
      </c>
      <c r="E24" s="50">
        <v>1857927</v>
      </c>
      <c r="F24" s="51">
        <v>0</v>
      </c>
      <c r="G24" s="50">
        <v>40525</v>
      </c>
      <c r="H24" s="51">
        <v>0</v>
      </c>
      <c r="I24" s="51">
        <v>0</v>
      </c>
      <c r="J24" s="51">
        <v>0</v>
      </c>
      <c r="K24" s="50">
        <v>0</v>
      </c>
      <c r="L24" s="50">
        <v>63995</v>
      </c>
      <c r="M24" s="50">
        <v>16954</v>
      </c>
      <c r="N24" s="51">
        <v>47041</v>
      </c>
      <c r="O24" s="71">
        <v>0</v>
      </c>
      <c r="P24" s="53"/>
      <c r="Q24" s="48" t="s">
        <v>76</v>
      </c>
    </row>
    <row r="25" spans="1:17" s="54" customFormat="1" ht="52.5" customHeight="1">
      <c r="A25" s="47"/>
      <c r="B25" s="55" t="s">
        <v>77</v>
      </c>
      <c r="C25" s="56"/>
      <c r="D25" s="50">
        <v>23037048</v>
      </c>
      <c r="E25" s="50">
        <v>32535310</v>
      </c>
      <c r="F25" s="51">
        <v>0</v>
      </c>
      <c r="G25" s="50">
        <v>1017932</v>
      </c>
      <c r="H25" s="50">
        <v>125484</v>
      </c>
      <c r="I25" s="50">
        <v>216542</v>
      </c>
      <c r="J25" s="51">
        <v>5435</v>
      </c>
      <c r="K25" s="50">
        <v>211107</v>
      </c>
      <c r="L25" s="50">
        <v>505172</v>
      </c>
      <c r="M25" s="50">
        <v>154201</v>
      </c>
      <c r="N25" s="51">
        <v>350971</v>
      </c>
      <c r="O25" s="71">
        <v>0</v>
      </c>
      <c r="P25" s="53"/>
      <c r="Q25" s="55" t="s">
        <v>77</v>
      </c>
    </row>
    <row r="26" spans="1:17" s="54" customFormat="1" ht="52.5" customHeight="1">
      <c r="A26" s="47"/>
      <c r="B26" s="48" t="s">
        <v>27</v>
      </c>
      <c r="C26" s="49"/>
      <c r="D26" s="50">
        <v>480656</v>
      </c>
      <c r="E26" s="50">
        <v>676322</v>
      </c>
      <c r="F26" s="51">
        <v>0</v>
      </c>
      <c r="G26" s="50">
        <v>92863</v>
      </c>
      <c r="H26" s="51">
        <v>0</v>
      </c>
      <c r="I26" s="51">
        <v>0</v>
      </c>
      <c r="J26" s="51">
        <v>0</v>
      </c>
      <c r="K26" s="50">
        <v>0</v>
      </c>
      <c r="L26" s="50">
        <v>44126</v>
      </c>
      <c r="M26" s="50">
        <v>43607</v>
      </c>
      <c r="N26" s="51">
        <v>519</v>
      </c>
      <c r="O26" s="71">
        <v>0</v>
      </c>
      <c r="P26" s="53"/>
      <c r="Q26" s="48" t="s">
        <v>27</v>
      </c>
    </row>
    <row r="27" spans="1:17" s="54" customFormat="1" ht="35.25" customHeight="1">
      <c r="A27" s="47"/>
      <c r="B27" s="48" t="s">
        <v>28</v>
      </c>
      <c r="C27" s="49"/>
      <c r="D27" s="50">
        <v>117548</v>
      </c>
      <c r="E27" s="50">
        <v>261729</v>
      </c>
      <c r="F27" s="51">
        <v>0</v>
      </c>
      <c r="G27" s="50">
        <v>3540</v>
      </c>
      <c r="H27" s="51">
        <v>8064</v>
      </c>
      <c r="I27" s="51">
        <v>0</v>
      </c>
      <c r="J27" s="51">
        <v>0</v>
      </c>
      <c r="K27" s="50">
        <v>0</v>
      </c>
      <c r="L27" s="50">
        <v>100</v>
      </c>
      <c r="M27" s="50">
        <v>0</v>
      </c>
      <c r="N27" s="51">
        <v>100</v>
      </c>
      <c r="O27" s="71">
        <v>0</v>
      </c>
      <c r="P27" s="53"/>
      <c r="Q27" s="48" t="s">
        <v>28</v>
      </c>
    </row>
    <row r="28" spans="1:17" s="54" customFormat="1" ht="35.25" customHeight="1">
      <c r="A28" s="47"/>
      <c r="B28" s="48" t="s">
        <v>84</v>
      </c>
      <c r="C28" s="49"/>
      <c r="D28" s="50">
        <v>239078</v>
      </c>
      <c r="E28" s="50">
        <v>528141</v>
      </c>
      <c r="F28" s="51">
        <v>0</v>
      </c>
      <c r="G28" s="50">
        <v>159</v>
      </c>
      <c r="H28" s="51">
        <v>0</v>
      </c>
      <c r="I28" s="51">
        <v>0</v>
      </c>
      <c r="J28" s="51">
        <v>0</v>
      </c>
      <c r="K28" s="50">
        <v>0</v>
      </c>
      <c r="L28" s="50">
        <v>6705</v>
      </c>
      <c r="M28" s="50">
        <v>0</v>
      </c>
      <c r="N28" s="51">
        <v>6705</v>
      </c>
      <c r="O28" s="71">
        <v>0</v>
      </c>
      <c r="P28" s="53"/>
      <c r="Q28" s="48" t="s">
        <v>84</v>
      </c>
    </row>
    <row r="29" spans="1:17" s="54" customFormat="1" ht="35.25" customHeight="1">
      <c r="A29" s="47"/>
      <c r="B29" s="48" t="s">
        <v>29</v>
      </c>
      <c r="C29" s="49"/>
      <c r="D29" s="50">
        <v>83942</v>
      </c>
      <c r="E29" s="50">
        <v>146994</v>
      </c>
      <c r="F29" s="51">
        <v>0</v>
      </c>
      <c r="G29" s="50">
        <v>0</v>
      </c>
      <c r="H29" s="51">
        <v>4917</v>
      </c>
      <c r="I29" s="51">
        <v>0</v>
      </c>
      <c r="J29" s="51">
        <v>0</v>
      </c>
      <c r="K29" s="50">
        <v>0</v>
      </c>
      <c r="L29" s="50">
        <v>0</v>
      </c>
      <c r="M29" s="50">
        <v>0</v>
      </c>
      <c r="N29" s="51">
        <v>0</v>
      </c>
      <c r="O29" s="71">
        <v>0</v>
      </c>
      <c r="P29" s="53"/>
      <c r="Q29" s="48" t="s">
        <v>29</v>
      </c>
    </row>
    <row r="30" spans="1:17" s="54" customFormat="1" ht="35.25" customHeight="1">
      <c r="A30" s="47"/>
      <c r="B30" s="48" t="s">
        <v>30</v>
      </c>
      <c r="C30" s="49"/>
      <c r="D30" s="50">
        <v>196798</v>
      </c>
      <c r="E30" s="50">
        <v>223342</v>
      </c>
      <c r="F30" s="51">
        <v>0</v>
      </c>
      <c r="G30" s="50">
        <v>0</v>
      </c>
      <c r="H30" s="51">
        <v>0</v>
      </c>
      <c r="I30" s="51">
        <v>0</v>
      </c>
      <c r="J30" s="51">
        <v>0</v>
      </c>
      <c r="K30" s="50">
        <v>0</v>
      </c>
      <c r="L30" s="50">
        <v>0</v>
      </c>
      <c r="M30" s="50">
        <v>0</v>
      </c>
      <c r="N30" s="51">
        <v>0</v>
      </c>
      <c r="O30" s="71">
        <v>0</v>
      </c>
      <c r="P30" s="53"/>
      <c r="Q30" s="48" t="s">
        <v>30</v>
      </c>
    </row>
    <row r="31" spans="1:17" s="54" customFormat="1" ht="35.25" customHeight="1">
      <c r="A31" s="47"/>
      <c r="B31" s="48" t="s">
        <v>31</v>
      </c>
      <c r="C31" s="49"/>
      <c r="D31" s="50">
        <v>248026</v>
      </c>
      <c r="E31" s="50">
        <v>601254</v>
      </c>
      <c r="F31" s="51">
        <v>0</v>
      </c>
      <c r="G31" s="50">
        <v>2000</v>
      </c>
      <c r="H31" s="51">
        <v>21477</v>
      </c>
      <c r="I31" s="51">
        <v>0</v>
      </c>
      <c r="J31" s="51">
        <v>0</v>
      </c>
      <c r="K31" s="50">
        <v>0</v>
      </c>
      <c r="L31" s="50">
        <v>1639</v>
      </c>
      <c r="M31" s="50">
        <v>1639</v>
      </c>
      <c r="N31" s="51">
        <v>0</v>
      </c>
      <c r="O31" s="71">
        <v>0</v>
      </c>
      <c r="P31" s="53"/>
      <c r="Q31" s="48" t="s">
        <v>31</v>
      </c>
    </row>
    <row r="32" spans="1:17" s="54" customFormat="1" ht="52.5" customHeight="1">
      <c r="A32" s="47"/>
      <c r="B32" s="55" t="s">
        <v>78</v>
      </c>
      <c r="C32" s="56"/>
      <c r="D32" s="50">
        <v>1366048</v>
      </c>
      <c r="E32" s="50">
        <v>2437782</v>
      </c>
      <c r="F32" s="51">
        <v>0</v>
      </c>
      <c r="G32" s="50">
        <v>98562</v>
      </c>
      <c r="H32" s="50">
        <v>34458</v>
      </c>
      <c r="I32" s="72">
        <v>0</v>
      </c>
      <c r="J32" s="51">
        <v>0</v>
      </c>
      <c r="K32" s="50">
        <v>0</v>
      </c>
      <c r="L32" s="50">
        <v>52570</v>
      </c>
      <c r="M32" s="50">
        <v>45246</v>
      </c>
      <c r="N32" s="51">
        <v>7324</v>
      </c>
      <c r="O32" s="71">
        <v>0</v>
      </c>
      <c r="P32" s="53"/>
      <c r="Q32" s="55" t="s">
        <v>78</v>
      </c>
    </row>
    <row r="33" spans="1:17" s="54" customFormat="1" ht="52.5" customHeight="1">
      <c r="A33" s="47"/>
      <c r="B33" s="55" t="s">
        <v>80</v>
      </c>
      <c r="C33" s="56"/>
      <c r="D33" s="50">
        <v>24403096</v>
      </c>
      <c r="E33" s="50">
        <v>34973092</v>
      </c>
      <c r="F33" s="51">
        <v>0</v>
      </c>
      <c r="G33" s="50">
        <v>1116494</v>
      </c>
      <c r="H33" s="50">
        <v>159942</v>
      </c>
      <c r="I33" s="72">
        <v>216542</v>
      </c>
      <c r="J33" s="51">
        <v>5435</v>
      </c>
      <c r="K33" s="50">
        <v>211107</v>
      </c>
      <c r="L33" s="50">
        <v>557742</v>
      </c>
      <c r="M33" s="50">
        <v>199447</v>
      </c>
      <c r="N33" s="51">
        <v>358295</v>
      </c>
      <c r="O33" s="71">
        <v>0</v>
      </c>
      <c r="P33" s="53"/>
      <c r="Q33" s="55" t="s">
        <v>80</v>
      </c>
    </row>
    <row r="34" spans="1:18" s="54" customFormat="1" ht="25.5" customHeight="1" thickBot="1">
      <c r="A34" s="57"/>
      <c r="B34" s="58"/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1"/>
      <c r="P34" s="60"/>
      <c r="Q34" s="57"/>
      <c r="R34" s="60"/>
    </row>
  </sheetData>
  <sheetProtection/>
  <mergeCells count="1">
    <mergeCell ref="M7:O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5" zoomScaleNormal="75" zoomScaleSheetLayoutView="75" zoomScalePageLayoutView="0" workbookViewId="0" topLeftCell="A1">
      <pane xSplit="3" ySplit="11" topLeftCell="D12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B2" sqref="B2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15" width="15.25390625" style="3" customWidth="1"/>
    <col min="16" max="16" width="1.75390625" style="3" customWidth="1"/>
    <col min="17" max="17" width="13.375" style="3" customWidth="1"/>
    <col min="18" max="18" width="1.75390625" style="3" customWidth="1"/>
    <col min="19" max="16384" width="9.00390625" style="3" customWidth="1"/>
  </cols>
  <sheetData>
    <row r="1" ht="14.25">
      <c r="B1" s="46" t="s">
        <v>68</v>
      </c>
    </row>
    <row r="4" spans="1:18" ht="24">
      <c r="A4" s="6"/>
      <c r="B4" s="35" t="s">
        <v>32</v>
      </c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7.25">
      <c r="A5" s="6"/>
      <c r="B5" s="6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4" customFormat="1" ht="15" thickBot="1">
      <c r="A6" s="42"/>
      <c r="B6" s="42"/>
      <c r="C6" s="42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2"/>
      <c r="Q6" s="42"/>
      <c r="R6" s="40" t="s">
        <v>1</v>
      </c>
    </row>
    <row r="7" spans="1:18" s="10" customFormat="1" ht="13.5">
      <c r="A7" s="8"/>
      <c r="B7" s="19"/>
      <c r="C7" s="20"/>
      <c r="D7" s="21" t="s">
        <v>49</v>
      </c>
      <c r="E7" s="21"/>
      <c r="F7" s="21"/>
      <c r="G7" s="22"/>
      <c r="H7" s="23"/>
      <c r="I7" s="21" t="s">
        <v>50</v>
      </c>
      <c r="J7" s="22"/>
      <c r="K7" s="23"/>
      <c r="L7" s="23"/>
      <c r="M7" s="23"/>
      <c r="N7" s="23"/>
      <c r="O7" s="23"/>
      <c r="P7" s="19"/>
      <c r="Q7" s="8"/>
      <c r="R7" s="8"/>
    </row>
    <row r="8" spans="1:18" s="10" customFormat="1" ht="13.5">
      <c r="A8" s="8"/>
      <c r="B8" s="19"/>
      <c r="C8" s="20"/>
      <c r="D8" s="24"/>
      <c r="E8" s="24"/>
      <c r="F8" s="21" t="s">
        <v>34</v>
      </c>
      <c r="G8" s="22"/>
      <c r="H8" s="24" t="s">
        <v>51</v>
      </c>
      <c r="I8" s="24"/>
      <c r="J8" s="24"/>
      <c r="K8" s="24" t="s">
        <v>52</v>
      </c>
      <c r="L8" s="24" t="s">
        <v>53</v>
      </c>
      <c r="M8" s="23" t="s">
        <v>54</v>
      </c>
      <c r="N8" s="25" t="s">
        <v>55</v>
      </c>
      <c r="O8" s="25" t="s">
        <v>56</v>
      </c>
      <c r="P8" s="19"/>
      <c r="Q8" s="8"/>
      <c r="R8" s="8"/>
    </row>
    <row r="9" spans="1:18" s="10" customFormat="1" ht="13.5">
      <c r="A9" s="8"/>
      <c r="B9" s="32" t="s">
        <v>69</v>
      </c>
      <c r="C9" s="24"/>
      <c r="D9" s="24" t="s">
        <v>57</v>
      </c>
      <c r="E9" s="24" t="s">
        <v>58</v>
      </c>
      <c r="F9" s="24"/>
      <c r="G9" s="24"/>
      <c r="H9" s="24" t="s">
        <v>59</v>
      </c>
      <c r="I9" s="24" t="s">
        <v>36</v>
      </c>
      <c r="J9" s="24" t="s">
        <v>37</v>
      </c>
      <c r="K9" s="24"/>
      <c r="L9" s="24"/>
      <c r="M9" s="24" t="s">
        <v>60</v>
      </c>
      <c r="N9" s="24" t="s">
        <v>61</v>
      </c>
      <c r="O9" s="24" t="s">
        <v>62</v>
      </c>
      <c r="P9" s="19"/>
      <c r="Q9" s="33" t="s">
        <v>69</v>
      </c>
      <c r="R9" s="8"/>
    </row>
    <row r="10" spans="1:18" s="10" customFormat="1" ht="13.5">
      <c r="A10" s="8"/>
      <c r="B10" s="19"/>
      <c r="C10" s="20"/>
      <c r="D10" s="24" t="s">
        <v>45</v>
      </c>
      <c r="E10" s="24"/>
      <c r="F10" s="24" t="s">
        <v>46</v>
      </c>
      <c r="G10" s="24" t="s">
        <v>47</v>
      </c>
      <c r="H10" s="24"/>
      <c r="I10" s="24"/>
      <c r="J10" s="24"/>
      <c r="K10" s="24"/>
      <c r="L10" s="24"/>
      <c r="M10" s="24"/>
      <c r="N10" s="24"/>
      <c r="O10" s="24"/>
      <c r="P10" s="14"/>
      <c r="Q10" s="8"/>
      <c r="R10" s="8"/>
    </row>
    <row r="11" spans="1:18" s="10" customFormat="1" ht="14.25" thickBot="1">
      <c r="A11" s="12"/>
      <c r="B11" s="12"/>
      <c r="C11" s="26"/>
      <c r="D11" s="27" t="s">
        <v>44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13"/>
      <c r="Q11" s="12"/>
      <c r="R11" s="12"/>
    </row>
    <row r="12" spans="1:17" s="54" customFormat="1" ht="52.5" customHeight="1">
      <c r="A12" s="47"/>
      <c r="B12" s="48" t="s">
        <v>21</v>
      </c>
      <c r="C12" s="49"/>
      <c r="D12" s="50">
        <v>0</v>
      </c>
      <c r="E12" s="50">
        <v>0</v>
      </c>
      <c r="F12" s="51">
        <v>0</v>
      </c>
      <c r="G12" s="50">
        <v>0</v>
      </c>
      <c r="H12" s="51">
        <v>0</v>
      </c>
      <c r="I12" s="51">
        <v>0</v>
      </c>
      <c r="J12" s="51">
        <v>0</v>
      </c>
      <c r="K12" s="50">
        <v>12079600</v>
      </c>
      <c r="L12" s="50">
        <v>317374</v>
      </c>
      <c r="M12" s="50">
        <v>115415</v>
      </c>
      <c r="N12" s="51">
        <v>354922</v>
      </c>
      <c r="O12" s="52">
        <v>8357066</v>
      </c>
      <c r="P12" s="53"/>
      <c r="Q12" s="48" t="s">
        <v>21</v>
      </c>
    </row>
    <row r="13" spans="1:17" s="54" customFormat="1" ht="35.25" customHeight="1">
      <c r="A13" s="47"/>
      <c r="B13" s="48" t="s">
        <v>22</v>
      </c>
      <c r="C13" s="49"/>
      <c r="D13" s="50">
        <v>0</v>
      </c>
      <c r="E13" s="50">
        <v>0</v>
      </c>
      <c r="F13" s="51">
        <v>0</v>
      </c>
      <c r="G13" s="50">
        <v>0</v>
      </c>
      <c r="H13" s="51">
        <v>0</v>
      </c>
      <c r="I13" s="51">
        <v>0</v>
      </c>
      <c r="J13" s="51">
        <v>0</v>
      </c>
      <c r="K13" s="50">
        <v>3333299</v>
      </c>
      <c r="L13" s="50">
        <v>871808</v>
      </c>
      <c r="M13" s="50">
        <v>434356</v>
      </c>
      <c r="N13" s="51">
        <v>6759</v>
      </c>
      <c r="O13" s="52">
        <v>5478040</v>
      </c>
      <c r="P13" s="53"/>
      <c r="Q13" s="48" t="s">
        <v>22</v>
      </c>
    </row>
    <row r="14" spans="1:17" s="54" customFormat="1" ht="35.25" customHeight="1">
      <c r="A14" s="47"/>
      <c r="B14" s="48" t="s">
        <v>23</v>
      </c>
      <c r="C14" s="49"/>
      <c r="D14" s="50">
        <v>0</v>
      </c>
      <c r="E14" s="50">
        <v>0</v>
      </c>
      <c r="F14" s="51">
        <v>0</v>
      </c>
      <c r="G14" s="50">
        <v>0</v>
      </c>
      <c r="H14" s="51">
        <v>0</v>
      </c>
      <c r="I14" s="51">
        <v>0</v>
      </c>
      <c r="J14" s="51">
        <v>0</v>
      </c>
      <c r="K14" s="50">
        <v>9813741</v>
      </c>
      <c r="L14" s="50">
        <v>578039</v>
      </c>
      <c r="M14" s="50">
        <v>599852</v>
      </c>
      <c r="N14" s="51">
        <v>80160</v>
      </c>
      <c r="O14" s="52">
        <v>5726519</v>
      </c>
      <c r="P14" s="53"/>
      <c r="Q14" s="48" t="s">
        <v>23</v>
      </c>
    </row>
    <row r="15" spans="1:17" s="54" customFormat="1" ht="35.25" customHeight="1">
      <c r="A15" s="47"/>
      <c r="B15" s="48" t="s">
        <v>24</v>
      </c>
      <c r="C15" s="49"/>
      <c r="D15" s="50">
        <v>0</v>
      </c>
      <c r="E15" s="50">
        <v>0</v>
      </c>
      <c r="F15" s="51">
        <v>0</v>
      </c>
      <c r="G15" s="50">
        <v>0</v>
      </c>
      <c r="H15" s="51">
        <v>0</v>
      </c>
      <c r="I15" s="51">
        <v>0</v>
      </c>
      <c r="J15" s="51">
        <v>0</v>
      </c>
      <c r="K15" s="50">
        <v>2395395</v>
      </c>
      <c r="L15" s="50">
        <v>1961490</v>
      </c>
      <c r="M15" s="50">
        <v>149887</v>
      </c>
      <c r="N15" s="51">
        <v>20000</v>
      </c>
      <c r="O15" s="52">
        <v>2944191</v>
      </c>
      <c r="P15" s="53"/>
      <c r="Q15" s="48" t="s">
        <v>24</v>
      </c>
    </row>
    <row r="16" spans="1:17" s="54" customFormat="1" ht="35.25" customHeight="1">
      <c r="A16" s="47"/>
      <c r="B16" s="48" t="s">
        <v>25</v>
      </c>
      <c r="C16" s="49"/>
      <c r="D16" s="50">
        <v>0</v>
      </c>
      <c r="E16" s="50">
        <v>0</v>
      </c>
      <c r="F16" s="51">
        <v>0</v>
      </c>
      <c r="G16" s="50">
        <v>0</v>
      </c>
      <c r="H16" s="51">
        <v>0</v>
      </c>
      <c r="I16" s="51">
        <v>0</v>
      </c>
      <c r="J16" s="51">
        <v>0</v>
      </c>
      <c r="K16" s="50">
        <v>3965002</v>
      </c>
      <c r="L16" s="50">
        <v>786383</v>
      </c>
      <c r="M16" s="50">
        <v>24792</v>
      </c>
      <c r="N16" s="51">
        <v>15200</v>
      </c>
      <c r="O16" s="52">
        <v>4210348</v>
      </c>
      <c r="P16" s="53"/>
      <c r="Q16" s="48" t="s">
        <v>25</v>
      </c>
    </row>
    <row r="17" spans="1:17" s="54" customFormat="1" ht="35.25" customHeight="1">
      <c r="A17" s="47"/>
      <c r="B17" s="48" t="s">
        <v>26</v>
      </c>
      <c r="C17" s="49"/>
      <c r="D17" s="50">
        <v>0</v>
      </c>
      <c r="E17" s="50">
        <v>0</v>
      </c>
      <c r="F17" s="51">
        <v>0</v>
      </c>
      <c r="G17" s="50">
        <v>0</v>
      </c>
      <c r="H17" s="51">
        <v>0</v>
      </c>
      <c r="I17" s="51">
        <v>0</v>
      </c>
      <c r="J17" s="51">
        <v>0</v>
      </c>
      <c r="K17" s="50">
        <v>2663590</v>
      </c>
      <c r="L17" s="50">
        <v>780722</v>
      </c>
      <c r="M17" s="50">
        <v>180973</v>
      </c>
      <c r="N17" s="51">
        <v>9000</v>
      </c>
      <c r="O17" s="52">
        <v>2338324</v>
      </c>
      <c r="P17" s="53"/>
      <c r="Q17" s="48" t="s">
        <v>26</v>
      </c>
    </row>
    <row r="18" spans="1:17" s="54" customFormat="1" ht="35.25" customHeight="1">
      <c r="A18" s="47"/>
      <c r="B18" s="48" t="s">
        <v>70</v>
      </c>
      <c r="C18" s="49"/>
      <c r="D18" s="50">
        <v>0</v>
      </c>
      <c r="E18" s="50">
        <v>0</v>
      </c>
      <c r="F18" s="51">
        <v>0</v>
      </c>
      <c r="G18" s="50">
        <v>0</v>
      </c>
      <c r="H18" s="51">
        <v>0</v>
      </c>
      <c r="I18" s="51">
        <v>0</v>
      </c>
      <c r="J18" s="51">
        <v>0</v>
      </c>
      <c r="K18" s="50">
        <v>3902185</v>
      </c>
      <c r="L18" s="50">
        <v>985482</v>
      </c>
      <c r="M18" s="50">
        <v>100</v>
      </c>
      <c r="N18" s="51">
        <v>25300</v>
      </c>
      <c r="O18" s="52">
        <v>1705188</v>
      </c>
      <c r="P18" s="53"/>
      <c r="Q18" s="48" t="s">
        <v>70</v>
      </c>
    </row>
    <row r="19" spans="1:17" s="54" customFormat="1" ht="35.25" customHeight="1">
      <c r="A19" s="47"/>
      <c r="B19" s="48" t="s">
        <v>71</v>
      </c>
      <c r="C19" s="49"/>
      <c r="D19" s="50">
        <v>0</v>
      </c>
      <c r="E19" s="50">
        <v>0</v>
      </c>
      <c r="F19" s="51">
        <v>0</v>
      </c>
      <c r="G19" s="50">
        <v>0</v>
      </c>
      <c r="H19" s="51">
        <v>0</v>
      </c>
      <c r="I19" s="51">
        <v>0</v>
      </c>
      <c r="J19" s="51">
        <v>0</v>
      </c>
      <c r="K19" s="50">
        <v>4711365</v>
      </c>
      <c r="L19" s="50">
        <v>2200674</v>
      </c>
      <c r="M19" s="50">
        <v>78888</v>
      </c>
      <c r="N19" s="51">
        <v>84000</v>
      </c>
      <c r="O19" s="52">
        <v>4071217</v>
      </c>
      <c r="P19" s="53"/>
      <c r="Q19" s="48" t="s">
        <v>71</v>
      </c>
    </row>
    <row r="20" spans="1:17" s="54" customFormat="1" ht="35.25" customHeight="1">
      <c r="A20" s="47"/>
      <c r="B20" s="48" t="s">
        <v>72</v>
      </c>
      <c r="C20" s="49"/>
      <c r="D20" s="50">
        <v>0</v>
      </c>
      <c r="E20" s="50">
        <v>0</v>
      </c>
      <c r="F20" s="51">
        <v>0</v>
      </c>
      <c r="G20" s="50">
        <v>0</v>
      </c>
      <c r="H20" s="51">
        <v>0</v>
      </c>
      <c r="I20" s="51">
        <v>0</v>
      </c>
      <c r="J20" s="51">
        <v>0</v>
      </c>
      <c r="K20" s="50">
        <v>3160081</v>
      </c>
      <c r="L20" s="50">
        <v>398632</v>
      </c>
      <c r="M20" s="50">
        <v>0</v>
      </c>
      <c r="N20" s="51">
        <v>11800</v>
      </c>
      <c r="O20" s="52">
        <v>1292827</v>
      </c>
      <c r="P20" s="53"/>
      <c r="Q20" s="48" t="s">
        <v>72</v>
      </c>
    </row>
    <row r="21" spans="1:17" s="54" customFormat="1" ht="35.25" customHeight="1">
      <c r="A21" s="47"/>
      <c r="B21" s="48" t="s">
        <v>73</v>
      </c>
      <c r="C21" s="49"/>
      <c r="D21" s="50">
        <v>0</v>
      </c>
      <c r="E21" s="50">
        <v>0</v>
      </c>
      <c r="F21" s="51">
        <v>0</v>
      </c>
      <c r="G21" s="50">
        <v>0</v>
      </c>
      <c r="H21" s="51">
        <v>0</v>
      </c>
      <c r="I21" s="51">
        <v>0</v>
      </c>
      <c r="J21" s="51">
        <v>0</v>
      </c>
      <c r="K21" s="50">
        <v>2030099</v>
      </c>
      <c r="L21" s="50">
        <v>133750</v>
      </c>
      <c r="M21" s="50">
        <v>0</v>
      </c>
      <c r="N21" s="51">
        <v>16000</v>
      </c>
      <c r="O21" s="52">
        <v>1804401</v>
      </c>
      <c r="P21" s="53"/>
      <c r="Q21" s="48" t="s">
        <v>73</v>
      </c>
    </row>
    <row r="22" spans="1:17" s="54" customFormat="1" ht="35.25" customHeight="1">
      <c r="A22" s="47"/>
      <c r="B22" s="48" t="s">
        <v>74</v>
      </c>
      <c r="C22" s="49"/>
      <c r="D22" s="50">
        <v>0</v>
      </c>
      <c r="E22" s="50">
        <v>0</v>
      </c>
      <c r="F22" s="51">
        <v>0</v>
      </c>
      <c r="G22" s="50">
        <v>0</v>
      </c>
      <c r="H22" s="51">
        <v>0</v>
      </c>
      <c r="I22" s="51">
        <v>0</v>
      </c>
      <c r="J22" s="51">
        <v>0</v>
      </c>
      <c r="K22" s="50">
        <v>3509198</v>
      </c>
      <c r="L22" s="50">
        <v>1247310</v>
      </c>
      <c r="M22" s="50">
        <v>0</v>
      </c>
      <c r="N22" s="51">
        <v>10000</v>
      </c>
      <c r="O22" s="52">
        <v>3566201</v>
      </c>
      <c r="P22" s="53"/>
      <c r="Q22" s="48" t="s">
        <v>74</v>
      </c>
    </row>
    <row r="23" spans="1:17" s="54" customFormat="1" ht="35.25" customHeight="1">
      <c r="A23" s="47"/>
      <c r="B23" s="48" t="s">
        <v>75</v>
      </c>
      <c r="C23" s="49"/>
      <c r="D23" s="50">
        <v>0</v>
      </c>
      <c r="E23" s="50">
        <v>0</v>
      </c>
      <c r="F23" s="51">
        <v>0</v>
      </c>
      <c r="G23" s="50">
        <v>0</v>
      </c>
      <c r="H23" s="51">
        <v>0</v>
      </c>
      <c r="I23" s="51">
        <v>0</v>
      </c>
      <c r="J23" s="51">
        <v>0</v>
      </c>
      <c r="K23" s="50">
        <v>5665692</v>
      </c>
      <c r="L23" s="50">
        <v>1183476</v>
      </c>
      <c r="M23" s="50">
        <v>6412</v>
      </c>
      <c r="N23" s="51">
        <v>15680</v>
      </c>
      <c r="O23" s="52">
        <v>4670006</v>
      </c>
      <c r="P23" s="53"/>
      <c r="Q23" s="48" t="s">
        <v>75</v>
      </c>
    </row>
    <row r="24" spans="1:17" s="54" customFormat="1" ht="35.25" customHeight="1">
      <c r="A24" s="47"/>
      <c r="B24" s="48" t="s">
        <v>76</v>
      </c>
      <c r="C24" s="49"/>
      <c r="D24" s="50">
        <v>0</v>
      </c>
      <c r="E24" s="50">
        <v>0</v>
      </c>
      <c r="F24" s="51">
        <v>0</v>
      </c>
      <c r="G24" s="50">
        <v>0</v>
      </c>
      <c r="H24" s="51">
        <v>0</v>
      </c>
      <c r="I24" s="51">
        <v>0</v>
      </c>
      <c r="J24" s="51">
        <v>0</v>
      </c>
      <c r="K24" s="50">
        <v>3197556</v>
      </c>
      <c r="L24" s="50">
        <v>1736962</v>
      </c>
      <c r="M24" s="50">
        <v>10</v>
      </c>
      <c r="N24" s="51">
        <v>33962</v>
      </c>
      <c r="O24" s="52">
        <v>2372831</v>
      </c>
      <c r="P24" s="53"/>
      <c r="Q24" s="48" t="s">
        <v>76</v>
      </c>
    </row>
    <row r="25" spans="1:17" s="54" customFormat="1" ht="52.5" customHeight="1">
      <c r="A25" s="47"/>
      <c r="B25" s="55" t="s">
        <v>77</v>
      </c>
      <c r="C25" s="56"/>
      <c r="D25" s="50">
        <v>0</v>
      </c>
      <c r="E25" s="50">
        <v>0</v>
      </c>
      <c r="F25" s="51">
        <v>0</v>
      </c>
      <c r="G25" s="50">
        <v>0</v>
      </c>
      <c r="H25" s="50">
        <v>0</v>
      </c>
      <c r="I25" s="50">
        <v>0</v>
      </c>
      <c r="J25" s="51">
        <v>0</v>
      </c>
      <c r="K25" s="50">
        <v>60426803</v>
      </c>
      <c r="L25" s="50">
        <v>13182102</v>
      </c>
      <c r="M25" s="50">
        <v>1590685</v>
      </c>
      <c r="N25" s="51">
        <v>682783</v>
      </c>
      <c r="O25" s="52">
        <v>48537159</v>
      </c>
      <c r="P25" s="53"/>
      <c r="Q25" s="55" t="s">
        <v>77</v>
      </c>
    </row>
    <row r="26" spans="1:17" s="54" customFormat="1" ht="52.5" customHeight="1">
      <c r="A26" s="47"/>
      <c r="B26" s="48" t="s">
        <v>27</v>
      </c>
      <c r="C26" s="49"/>
      <c r="D26" s="50">
        <v>0</v>
      </c>
      <c r="E26" s="50">
        <v>0</v>
      </c>
      <c r="F26" s="51">
        <v>0</v>
      </c>
      <c r="G26" s="50">
        <v>0</v>
      </c>
      <c r="H26" s="51">
        <v>0</v>
      </c>
      <c r="I26" s="51">
        <v>0</v>
      </c>
      <c r="J26" s="51">
        <v>0</v>
      </c>
      <c r="K26" s="50">
        <v>619768</v>
      </c>
      <c r="L26" s="50">
        <v>133760</v>
      </c>
      <c r="M26" s="50">
        <v>1400</v>
      </c>
      <c r="N26" s="51">
        <v>14200</v>
      </c>
      <c r="O26" s="52">
        <v>1191364</v>
      </c>
      <c r="P26" s="53"/>
      <c r="Q26" s="48" t="s">
        <v>27</v>
      </c>
    </row>
    <row r="27" spans="1:17" s="54" customFormat="1" ht="35.25" customHeight="1">
      <c r="A27" s="47"/>
      <c r="B27" s="48" t="s">
        <v>28</v>
      </c>
      <c r="C27" s="49"/>
      <c r="D27" s="50">
        <v>0</v>
      </c>
      <c r="E27" s="50">
        <v>0</v>
      </c>
      <c r="F27" s="51">
        <v>0</v>
      </c>
      <c r="G27" s="50">
        <v>0</v>
      </c>
      <c r="H27" s="51">
        <v>0</v>
      </c>
      <c r="I27" s="51">
        <v>0</v>
      </c>
      <c r="J27" s="51">
        <v>0</v>
      </c>
      <c r="K27" s="50">
        <v>895435</v>
      </c>
      <c r="L27" s="50">
        <v>750188</v>
      </c>
      <c r="M27" s="50">
        <v>0</v>
      </c>
      <c r="N27" s="51">
        <v>1000</v>
      </c>
      <c r="O27" s="52">
        <v>586422</v>
      </c>
      <c r="P27" s="53"/>
      <c r="Q27" s="48" t="s">
        <v>28</v>
      </c>
    </row>
    <row r="28" spans="1:17" s="54" customFormat="1" ht="35.25" customHeight="1">
      <c r="A28" s="47"/>
      <c r="B28" s="48" t="s">
        <v>84</v>
      </c>
      <c r="C28" s="49"/>
      <c r="D28" s="50">
        <v>0</v>
      </c>
      <c r="E28" s="50">
        <v>0</v>
      </c>
      <c r="F28" s="51">
        <v>0</v>
      </c>
      <c r="G28" s="50">
        <v>0</v>
      </c>
      <c r="H28" s="51">
        <v>0</v>
      </c>
      <c r="I28" s="51">
        <v>0</v>
      </c>
      <c r="J28" s="51">
        <v>0</v>
      </c>
      <c r="K28" s="50">
        <v>1046234</v>
      </c>
      <c r="L28" s="50">
        <v>687476</v>
      </c>
      <c r="M28" s="50">
        <v>0</v>
      </c>
      <c r="N28" s="51">
        <v>28215</v>
      </c>
      <c r="O28" s="52">
        <v>1070729</v>
      </c>
      <c r="P28" s="53"/>
      <c r="Q28" s="48" t="s">
        <v>84</v>
      </c>
    </row>
    <row r="29" spans="1:17" s="54" customFormat="1" ht="35.25" customHeight="1">
      <c r="A29" s="47"/>
      <c r="B29" s="48" t="s">
        <v>29</v>
      </c>
      <c r="C29" s="49"/>
      <c r="D29" s="50">
        <v>0</v>
      </c>
      <c r="E29" s="50">
        <v>0</v>
      </c>
      <c r="F29" s="51">
        <v>0</v>
      </c>
      <c r="G29" s="50">
        <v>0</v>
      </c>
      <c r="H29" s="51">
        <v>0</v>
      </c>
      <c r="I29" s="51">
        <v>0</v>
      </c>
      <c r="J29" s="51">
        <v>0</v>
      </c>
      <c r="K29" s="50">
        <v>358195</v>
      </c>
      <c r="L29" s="50">
        <v>333016</v>
      </c>
      <c r="M29" s="50">
        <v>0</v>
      </c>
      <c r="N29" s="51">
        <v>1501</v>
      </c>
      <c r="O29" s="52">
        <v>486296</v>
      </c>
      <c r="P29" s="53"/>
      <c r="Q29" s="48" t="s">
        <v>29</v>
      </c>
    </row>
    <row r="30" spans="1:17" s="54" customFormat="1" ht="35.25" customHeight="1">
      <c r="A30" s="47"/>
      <c r="B30" s="48" t="s">
        <v>30</v>
      </c>
      <c r="C30" s="49"/>
      <c r="D30" s="50">
        <v>0</v>
      </c>
      <c r="E30" s="50">
        <v>0</v>
      </c>
      <c r="F30" s="51">
        <v>0</v>
      </c>
      <c r="G30" s="50">
        <v>0</v>
      </c>
      <c r="H30" s="51">
        <v>0</v>
      </c>
      <c r="I30" s="51">
        <v>0</v>
      </c>
      <c r="J30" s="51">
        <v>0</v>
      </c>
      <c r="K30" s="50">
        <v>495141</v>
      </c>
      <c r="L30" s="50">
        <v>4343</v>
      </c>
      <c r="M30" s="50">
        <v>100</v>
      </c>
      <c r="N30" s="51">
        <v>2620</v>
      </c>
      <c r="O30" s="52">
        <v>507447</v>
      </c>
      <c r="P30" s="53"/>
      <c r="Q30" s="48" t="s">
        <v>30</v>
      </c>
    </row>
    <row r="31" spans="1:17" s="54" customFormat="1" ht="35.25" customHeight="1">
      <c r="A31" s="47"/>
      <c r="B31" s="48" t="s">
        <v>31</v>
      </c>
      <c r="C31" s="49"/>
      <c r="D31" s="50">
        <v>0</v>
      </c>
      <c r="E31" s="50">
        <v>0</v>
      </c>
      <c r="F31" s="51">
        <v>0</v>
      </c>
      <c r="G31" s="50">
        <v>0</v>
      </c>
      <c r="H31" s="51">
        <v>0</v>
      </c>
      <c r="I31" s="51">
        <v>0</v>
      </c>
      <c r="J31" s="51">
        <v>0</v>
      </c>
      <c r="K31" s="50">
        <v>519352</v>
      </c>
      <c r="L31" s="50">
        <v>381748</v>
      </c>
      <c r="M31" s="50">
        <v>0</v>
      </c>
      <c r="N31" s="51">
        <v>4007</v>
      </c>
      <c r="O31" s="52">
        <v>433754</v>
      </c>
      <c r="P31" s="53"/>
      <c r="Q31" s="48" t="s">
        <v>31</v>
      </c>
    </row>
    <row r="32" spans="1:17" s="54" customFormat="1" ht="52.5" customHeight="1">
      <c r="A32" s="47"/>
      <c r="B32" s="55" t="s">
        <v>78</v>
      </c>
      <c r="C32" s="56"/>
      <c r="D32" s="50">
        <v>0</v>
      </c>
      <c r="E32" s="50">
        <v>0</v>
      </c>
      <c r="F32" s="51">
        <v>0</v>
      </c>
      <c r="G32" s="50">
        <v>0</v>
      </c>
      <c r="H32" s="50">
        <v>0</v>
      </c>
      <c r="I32" s="72">
        <v>0</v>
      </c>
      <c r="J32" s="51">
        <v>0</v>
      </c>
      <c r="K32" s="50">
        <v>3934125</v>
      </c>
      <c r="L32" s="50">
        <v>2290531</v>
      </c>
      <c r="M32" s="50">
        <v>1500</v>
      </c>
      <c r="N32" s="51">
        <v>51543</v>
      </c>
      <c r="O32" s="52">
        <v>4276012</v>
      </c>
      <c r="P32" s="53"/>
      <c r="Q32" s="55" t="s">
        <v>82</v>
      </c>
    </row>
    <row r="33" spans="1:17" s="54" customFormat="1" ht="52.5" customHeight="1">
      <c r="A33" s="47"/>
      <c r="B33" s="55" t="s">
        <v>80</v>
      </c>
      <c r="C33" s="56"/>
      <c r="D33" s="50">
        <v>0</v>
      </c>
      <c r="E33" s="50">
        <v>0</v>
      </c>
      <c r="F33" s="51">
        <v>0</v>
      </c>
      <c r="G33" s="50">
        <v>0</v>
      </c>
      <c r="H33" s="50">
        <v>0</v>
      </c>
      <c r="I33" s="72">
        <v>0</v>
      </c>
      <c r="J33" s="51">
        <v>0</v>
      </c>
      <c r="K33" s="50">
        <v>64360928</v>
      </c>
      <c r="L33" s="50">
        <v>15472633</v>
      </c>
      <c r="M33" s="50">
        <v>1592185</v>
      </c>
      <c r="N33" s="51">
        <v>734326</v>
      </c>
      <c r="O33" s="52">
        <v>52813171</v>
      </c>
      <c r="P33" s="53"/>
      <c r="Q33" s="55" t="s">
        <v>80</v>
      </c>
    </row>
    <row r="34" spans="1:18" s="54" customFormat="1" ht="25.5" customHeight="1" thickBot="1">
      <c r="A34" s="57"/>
      <c r="B34" s="58"/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1"/>
      <c r="P34" s="60"/>
      <c r="Q34" s="57"/>
      <c r="R34" s="60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34"/>
  <sheetViews>
    <sheetView tabSelected="1" view="pageBreakPreview" zoomScale="75" zoomScaleNormal="75" zoomScaleSheetLayoutView="75" zoomScalePageLayoutView="0" workbookViewId="0" topLeftCell="A1">
      <pane xSplit="3" ySplit="11" topLeftCell="D12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K9" sqref="K9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5" width="15.375" style="62" customWidth="1"/>
    <col min="16" max="16" width="1.75390625" style="62" customWidth="1"/>
    <col min="17" max="17" width="13.375" style="62" customWidth="1"/>
    <col min="18" max="18" width="1.75390625" style="62" customWidth="1"/>
    <col min="19" max="16384" width="9.00390625" style="3" customWidth="1"/>
  </cols>
  <sheetData>
    <row r="1" ht="14.25">
      <c r="B1" s="46" t="s">
        <v>68</v>
      </c>
    </row>
    <row r="4" spans="1:18" ht="24">
      <c r="A4" s="6"/>
      <c r="B4" s="35" t="s">
        <v>32</v>
      </c>
      <c r="C4" s="6"/>
      <c r="D4" s="7"/>
      <c r="E4" s="7"/>
      <c r="F4" s="7"/>
      <c r="G4" s="7"/>
      <c r="H4" s="7"/>
      <c r="I4" s="7"/>
      <c r="P4" s="63"/>
      <c r="Q4" s="63"/>
      <c r="R4" s="63"/>
    </row>
    <row r="5" spans="1:18" ht="17.25">
      <c r="A5" s="6"/>
      <c r="B5" s="6"/>
      <c r="C5" s="6"/>
      <c r="D5" s="7"/>
      <c r="E5" s="7"/>
      <c r="F5" s="7"/>
      <c r="G5" s="7"/>
      <c r="H5" s="7"/>
      <c r="I5" s="7"/>
      <c r="P5" s="63"/>
      <c r="Q5" s="63"/>
      <c r="R5" s="63"/>
    </row>
    <row r="6" spans="1:18" s="44" customFormat="1" ht="15" thickBot="1">
      <c r="A6" s="42"/>
      <c r="B6" s="42"/>
      <c r="C6" s="42"/>
      <c r="D6" s="43"/>
      <c r="E6" s="43"/>
      <c r="F6" s="43"/>
      <c r="G6" s="43"/>
      <c r="H6" s="43"/>
      <c r="I6" s="40" t="s">
        <v>1</v>
      </c>
      <c r="J6" s="64"/>
      <c r="K6" s="64"/>
      <c r="L6" s="64"/>
      <c r="M6" s="64"/>
      <c r="N6" s="64"/>
      <c r="O6" s="64"/>
      <c r="P6" s="64"/>
      <c r="Q6" s="64"/>
      <c r="R6" s="65"/>
    </row>
    <row r="7" spans="1:18" s="10" customFormat="1" ht="13.5">
      <c r="A7" s="8"/>
      <c r="B7" s="19"/>
      <c r="C7" s="20"/>
      <c r="D7" s="23"/>
      <c r="E7" s="23"/>
      <c r="F7" s="9"/>
      <c r="G7" s="9"/>
      <c r="H7" s="9"/>
      <c r="I7" s="9"/>
      <c r="J7" s="66"/>
      <c r="K7" s="66"/>
      <c r="L7" s="66"/>
      <c r="M7" s="66"/>
      <c r="N7" s="66"/>
      <c r="O7" s="66"/>
      <c r="P7" s="19"/>
      <c r="Q7" s="19"/>
      <c r="R7" s="19"/>
    </row>
    <row r="8" spans="1:18" s="10" customFormat="1" ht="13.5">
      <c r="A8" s="8"/>
      <c r="B8" s="19"/>
      <c r="C8" s="20"/>
      <c r="D8" s="25" t="s">
        <v>63</v>
      </c>
      <c r="E8" s="24" t="s">
        <v>64</v>
      </c>
      <c r="F8" s="11"/>
      <c r="G8" s="11"/>
      <c r="H8" s="11"/>
      <c r="I8" s="11"/>
      <c r="J8" s="66"/>
      <c r="K8" s="66"/>
      <c r="L8" s="66"/>
      <c r="M8" s="66"/>
      <c r="N8" s="66"/>
      <c r="O8" s="66"/>
      <c r="P8" s="19"/>
      <c r="Q8" s="19"/>
      <c r="R8" s="19"/>
    </row>
    <row r="9" spans="1:18" s="10" customFormat="1" ht="13.5">
      <c r="A9" s="8"/>
      <c r="B9" s="32" t="s">
        <v>83</v>
      </c>
      <c r="C9" s="24"/>
      <c r="D9" s="24" t="s">
        <v>65</v>
      </c>
      <c r="E9" s="24"/>
      <c r="F9" s="11"/>
      <c r="G9" s="11"/>
      <c r="H9" s="11"/>
      <c r="I9" s="11"/>
      <c r="J9" s="66"/>
      <c r="K9" s="66"/>
      <c r="L9" s="66"/>
      <c r="M9" s="66"/>
      <c r="N9" s="66"/>
      <c r="O9" s="66"/>
      <c r="P9" s="19"/>
      <c r="Q9" s="32"/>
      <c r="R9" s="19"/>
    </row>
    <row r="10" spans="1:20" s="10" customFormat="1" ht="13.5">
      <c r="A10" s="8"/>
      <c r="B10" s="19"/>
      <c r="C10" s="20"/>
      <c r="D10" s="24" t="s">
        <v>66</v>
      </c>
      <c r="E10" s="24" t="s">
        <v>67</v>
      </c>
      <c r="F10" s="11"/>
      <c r="G10" s="11"/>
      <c r="H10" s="11"/>
      <c r="I10" s="11"/>
      <c r="J10" s="66"/>
      <c r="K10" s="66"/>
      <c r="L10" s="66"/>
      <c r="M10" s="66"/>
      <c r="N10" s="66"/>
      <c r="O10" s="66"/>
      <c r="P10" s="14"/>
      <c r="Q10" s="19"/>
      <c r="R10" s="19"/>
      <c r="T10" s="10" t="s">
        <v>86</v>
      </c>
    </row>
    <row r="11" spans="1:18" s="10" customFormat="1" ht="14.25" thickBot="1">
      <c r="A11" s="12"/>
      <c r="B11" s="12"/>
      <c r="C11" s="26"/>
      <c r="D11" s="28"/>
      <c r="E11" s="28"/>
      <c r="F11" s="13"/>
      <c r="G11" s="13"/>
      <c r="H11" s="13"/>
      <c r="I11" s="13"/>
      <c r="J11" s="66"/>
      <c r="K11" s="66"/>
      <c r="L11" s="66"/>
      <c r="M11" s="66"/>
      <c r="N11" s="66"/>
      <c r="O11" s="66"/>
      <c r="P11" s="16"/>
      <c r="Q11" s="19"/>
      <c r="R11" s="19"/>
    </row>
    <row r="12" spans="1:20" s="54" customFormat="1" ht="52.5" customHeight="1">
      <c r="A12" s="47"/>
      <c r="B12" s="48" t="s">
        <v>85</v>
      </c>
      <c r="C12" s="49"/>
      <c r="D12" s="50">
        <v>0</v>
      </c>
      <c r="E12" s="50">
        <v>102644323</v>
      </c>
      <c r="F12" s="51"/>
      <c r="G12" s="50"/>
      <c r="H12" s="51"/>
      <c r="I12" s="51"/>
      <c r="J12" s="77"/>
      <c r="K12" s="77"/>
      <c r="L12" s="77"/>
      <c r="M12" s="77"/>
      <c r="N12" s="77"/>
      <c r="O12" s="77"/>
      <c r="P12" s="77"/>
      <c r="Q12" s="77"/>
      <c r="R12" s="77"/>
      <c r="T12" s="54" t="str">
        <f>IF(E12=SUM(その１!D12,その１!F12:I12,その１!O12,その２!L12,その３!H12,その３!K12:O12,その４!D12),"○","×")</f>
        <v>○</v>
      </c>
    </row>
    <row r="13" spans="1:20" s="54" customFormat="1" ht="35.25" customHeight="1">
      <c r="A13" s="47"/>
      <c r="B13" s="48" t="s">
        <v>22</v>
      </c>
      <c r="C13" s="49"/>
      <c r="D13" s="50">
        <v>0</v>
      </c>
      <c r="E13" s="50">
        <v>37877545</v>
      </c>
      <c r="F13" s="51"/>
      <c r="G13" s="50"/>
      <c r="H13" s="51"/>
      <c r="I13" s="51"/>
      <c r="J13" s="77"/>
      <c r="K13" s="77"/>
      <c r="L13" s="77"/>
      <c r="M13" s="77"/>
      <c r="N13" s="77"/>
      <c r="O13" s="77"/>
      <c r="P13" s="77"/>
      <c r="Q13" s="77"/>
      <c r="R13" s="77"/>
      <c r="T13" s="54" t="str">
        <f>IF(E13=SUM(その１!D13,その１!F13:I13,その１!O13,その２!L13,その３!H13,その３!K13:O13,その４!D13),"○","×")</f>
        <v>○</v>
      </c>
    </row>
    <row r="14" spans="1:20" s="54" customFormat="1" ht="35.25" customHeight="1">
      <c r="A14" s="47"/>
      <c r="B14" s="48" t="s">
        <v>23</v>
      </c>
      <c r="C14" s="49"/>
      <c r="D14" s="50">
        <v>0</v>
      </c>
      <c r="E14" s="50">
        <v>55987494</v>
      </c>
      <c r="F14" s="51"/>
      <c r="G14" s="50"/>
      <c r="H14" s="51"/>
      <c r="I14" s="51"/>
      <c r="J14" s="77"/>
      <c r="K14" s="77"/>
      <c r="L14" s="77"/>
      <c r="M14" s="77"/>
      <c r="N14" s="77"/>
      <c r="O14" s="77"/>
      <c r="P14" s="77"/>
      <c r="Q14" s="77"/>
      <c r="R14" s="77"/>
      <c r="T14" s="54" t="str">
        <f>IF(E14=SUM(その１!D14,その１!F14:I14,その１!O14,その２!L14,その３!H14,その３!K14:O14,その４!D14),"○","×")</f>
        <v>○</v>
      </c>
    </row>
    <row r="15" spans="1:20" s="54" customFormat="1" ht="35.25" customHeight="1">
      <c r="A15" s="47"/>
      <c r="B15" s="48" t="s">
        <v>24</v>
      </c>
      <c r="C15" s="49"/>
      <c r="D15" s="50">
        <v>0</v>
      </c>
      <c r="E15" s="50">
        <v>27220265</v>
      </c>
      <c r="F15" s="51"/>
      <c r="G15" s="50"/>
      <c r="H15" s="51"/>
      <c r="I15" s="51"/>
      <c r="J15" s="77"/>
      <c r="K15" s="77"/>
      <c r="L15" s="77"/>
      <c r="M15" s="77"/>
      <c r="N15" s="77"/>
      <c r="O15" s="77"/>
      <c r="P15" s="77"/>
      <c r="Q15" s="77"/>
      <c r="R15" s="77"/>
      <c r="T15" s="54" t="str">
        <f>IF(E15=SUM(その１!D15,その１!F15:I15,その１!O15,その２!L15,その３!H15,その３!K15:O15,その４!D15),"○","×")</f>
        <v>○</v>
      </c>
    </row>
    <row r="16" spans="1:20" s="54" customFormat="1" ht="35.25" customHeight="1">
      <c r="A16" s="47"/>
      <c r="B16" s="48" t="s">
        <v>25</v>
      </c>
      <c r="C16" s="49"/>
      <c r="D16" s="50">
        <v>0</v>
      </c>
      <c r="E16" s="50">
        <v>39846967</v>
      </c>
      <c r="F16" s="51"/>
      <c r="G16" s="50"/>
      <c r="H16" s="51"/>
      <c r="I16" s="51"/>
      <c r="J16" s="77"/>
      <c r="K16" s="77"/>
      <c r="L16" s="77"/>
      <c r="M16" s="77"/>
      <c r="N16" s="77"/>
      <c r="O16" s="77"/>
      <c r="P16" s="77"/>
      <c r="Q16" s="77"/>
      <c r="R16" s="77"/>
      <c r="T16" s="54" t="str">
        <f>IF(E16=SUM(その１!D16,その１!F16:I16,その１!O16,その２!L16,その３!H16,その３!K16:O16,その４!D16),"○","×")</f>
        <v>○</v>
      </c>
    </row>
    <row r="17" spans="1:20" s="54" customFormat="1" ht="35.25" customHeight="1">
      <c r="A17" s="47"/>
      <c r="B17" s="48" t="s">
        <v>26</v>
      </c>
      <c r="C17" s="49"/>
      <c r="D17" s="50">
        <v>0</v>
      </c>
      <c r="E17" s="50">
        <v>23906650</v>
      </c>
      <c r="F17" s="51"/>
      <c r="G17" s="50"/>
      <c r="H17" s="51"/>
      <c r="I17" s="51"/>
      <c r="J17" s="77"/>
      <c r="K17" s="77"/>
      <c r="L17" s="77"/>
      <c r="M17" s="77"/>
      <c r="N17" s="77"/>
      <c r="O17" s="77"/>
      <c r="P17" s="77"/>
      <c r="Q17" s="77"/>
      <c r="R17" s="77"/>
      <c r="T17" s="54" t="str">
        <f>IF(E17=SUM(その１!D17,その１!F17:I17,その１!O17,その２!L17,その３!H17,その３!K17:O17,その４!D17),"○","×")</f>
        <v>○</v>
      </c>
    </row>
    <row r="18" spans="1:20" s="54" customFormat="1" ht="35.25" customHeight="1">
      <c r="A18" s="47"/>
      <c r="B18" s="48" t="s">
        <v>70</v>
      </c>
      <c r="C18" s="49"/>
      <c r="D18" s="50">
        <v>0</v>
      </c>
      <c r="E18" s="50">
        <v>21716243</v>
      </c>
      <c r="F18" s="51"/>
      <c r="G18" s="50"/>
      <c r="H18" s="51"/>
      <c r="I18" s="51"/>
      <c r="J18" s="77"/>
      <c r="K18" s="77"/>
      <c r="L18" s="77"/>
      <c r="M18" s="77"/>
      <c r="N18" s="77"/>
      <c r="O18" s="77"/>
      <c r="P18" s="77"/>
      <c r="Q18" s="77"/>
      <c r="R18" s="77"/>
      <c r="T18" s="54" t="str">
        <f>IF(E18=SUM(その１!D18,その１!F18:I18,その１!O18,その２!L18,その３!H18,その３!K18:O18,その４!D18),"○","×")</f>
        <v>○</v>
      </c>
    </row>
    <row r="19" spans="1:20" s="54" customFormat="1" ht="35.25" customHeight="1">
      <c r="A19" s="47"/>
      <c r="B19" s="48" t="s">
        <v>71</v>
      </c>
      <c r="C19" s="49"/>
      <c r="D19" s="50">
        <v>0</v>
      </c>
      <c r="E19" s="50">
        <v>36457365</v>
      </c>
      <c r="F19" s="51"/>
      <c r="G19" s="50"/>
      <c r="H19" s="51"/>
      <c r="I19" s="51"/>
      <c r="J19" s="77"/>
      <c r="K19" s="77"/>
      <c r="L19" s="77"/>
      <c r="M19" s="77"/>
      <c r="N19" s="77"/>
      <c r="O19" s="77"/>
      <c r="P19" s="77"/>
      <c r="Q19" s="77"/>
      <c r="R19" s="77"/>
      <c r="T19" s="54" t="str">
        <f>IF(E19=SUM(その１!D19,その１!F19:I19,その１!O19,その２!L19,その３!H19,その３!K19:O19,その４!D19),"○","×")</f>
        <v>○</v>
      </c>
    </row>
    <row r="20" spans="1:20" s="54" customFormat="1" ht="35.25" customHeight="1">
      <c r="A20" s="47"/>
      <c r="B20" s="48" t="s">
        <v>72</v>
      </c>
      <c r="C20" s="49"/>
      <c r="D20" s="50">
        <v>0</v>
      </c>
      <c r="E20" s="50">
        <v>19209491</v>
      </c>
      <c r="F20" s="51"/>
      <c r="G20" s="50"/>
      <c r="H20" s="51"/>
      <c r="I20" s="51"/>
      <c r="J20" s="67"/>
      <c r="K20" s="68"/>
      <c r="L20" s="68"/>
      <c r="M20" s="68"/>
      <c r="N20" s="67"/>
      <c r="O20" s="69"/>
      <c r="P20" s="53"/>
      <c r="Q20" s="48"/>
      <c r="R20" s="53"/>
      <c r="T20" s="54" t="str">
        <f>IF(E20=SUM(その１!D20,その１!F20:I20,その１!O20,その２!L20,その３!H20,その３!K20:O20,その４!D20),"○","×")</f>
        <v>○</v>
      </c>
    </row>
    <row r="21" spans="1:20" s="54" customFormat="1" ht="35.25" customHeight="1">
      <c r="A21" s="47"/>
      <c r="B21" s="48" t="s">
        <v>73</v>
      </c>
      <c r="C21" s="49"/>
      <c r="D21" s="50">
        <v>0</v>
      </c>
      <c r="E21" s="50">
        <v>16412310</v>
      </c>
      <c r="F21" s="51"/>
      <c r="G21" s="50"/>
      <c r="H21" s="51"/>
      <c r="I21" s="51"/>
      <c r="J21" s="67"/>
      <c r="K21" s="68"/>
      <c r="L21" s="68"/>
      <c r="M21" s="68"/>
      <c r="N21" s="67"/>
      <c r="O21" s="69"/>
      <c r="P21" s="53"/>
      <c r="Q21" s="48"/>
      <c r="R21" s="53"/>
      <c r="T21" s="54" t="str">
        <f>IF(E21=SUM(その１!D21,その１!F21:I21,その１!O21,その２!L21,その３!H21,その３!K21:O21,その４!D21),"○","×")</f>
        <v>○</v>
      </c>
    </row>
    <row r="22" spans="1:20" s="54" customFormat="1" ht="35.25" customHeight="1">
      <c r="A22" s="47"/>
      <c r="B22" s="48" t="s">
        <v>74</v>
      </c>
      <c r="C22" s="49"/>
      <c r="D22" s="50">
        <v>0</v>
      </c>
      <c r="E22" s="50">
        <v>27458835</v>
      </c>
      <c r="F22" s="51"/>
      <c r="G22" s="50"/>
      <c r="H22" s="51"/>
      <c r="I22" s="51"/>
      <c r="J22" s="67"/>
      <c r="K22" s="68"/>
      <c r="L22" s="68"/>
      <c r="M22" s="68"/>
      <c r="N22" s="67"/>
      <c r="O22" s="69"/>
      <c r="P22" s="53"/>
      <c r="Q22" s="48"/>
      <c r="R22" s="53"/>
      <c r="T22" s="54" t="str">
        <f>IF(E22=SUM(その１!D22,その１!F22:I22,その１!O22,その２!L22,その３!H22,その３!K22:O22,その４!D22),"○","×")</f>
        <v>○</v>
      </c>
    </row>
    <row r="23" spans="1:20" s="54" customFormat="1" ht="35.25" customHeight="1">
      <c r="A23" s="47"/>
      <c r="B23" s="48" t="s">
        <v>75</v>
      </c>
      <c r="C23" s="49"/>
      <c r="D23" s="50">
        <v>0</v>
      </c>
      <c r="E23" s="50">
        <v>46901756</v>
      </c>
      <c r="F23" s="51"/>
      <c r="G23" s="50"/>
      <c r="H23" s="51"/>
      <c r="I23" s="51"/>
      <c r="J23" s="67"/>
      <c r="K23" s="68"/>
      <c r="L23" s="68"/>
      <c r="M23" s="68"/>
      <c r="N23" s="67"/>
      <c r="O23" s="69"/>
      <c r="P23" s="53"/>
      <c r="Q23" s="48"/>
      <c r="R23" s="53"/>
      <c r="T23" s="54" t="str">
        <f>IF(E23=SUM(その１!D23,その１!F23:I23,その１!O23,その２!L23,その３!H23,その３!K23:O23,その４!D23),"○","×")</f>
        <v>○</v>
      </c>
    </row>
    <row r="24" spans="1:20" s="54" customFormat="1" ht="35.25" customHeight="1">
      <c r="A24" s="47"/>
      <c r="B24" s="48" t="s">
        <v>76</v>
      </c>
      <c r="C24" s="49"/>
      <c r="D24" s="50">
        <v>0</v>
      </c>
      <c r="E24" s="50">
        <v>19692537</v>
      </c>
      <c r="F24" s="51"/>
      <c r="G24" s="50"/>
      <c r="H24" s="51"/>
      <c r="I24" s="51"/>
      <c r="J24" s="67"/>
      <c r="K24" s="68"/>
      <c r="L24" s="68"/>
      <c r="M24" s="68"/>
      <c r="N24" s="67"/>
      <c r="O24" s="69"/>
      <c r="P24" s="53"/>
      <c r="Q24" s="48"/>
      <c r="R24" s="53"/>
      <c r="T24" s="54" t="str">
        <f>IF(E24=SUM(その１!D24,その１!F24:I24,その１!O24,その２!L24,その３!H24,その３!K24:O24,その４!D24),"○","×")</f>
        <v>○</v>
      </c>
    </row>
    <row r="25" spans="1:20" s="54" customFormat="1" ht="52.5" customHeight="1">
      <c r="A25" s="47"/>
      <c r="B25" s="55" t="s">
        <v>77</v>
      </c>
      <c r="C25" s="56"/>
      <c r="D25" s="50">
        <v>0</v>
      </c>
      <c r="E25" s="50">
        <v>475331781</v>
      </c>
      <c r="F25" s="51"/>
      <c r="G25" s="50"/>
      <c r="H25" s="50"/>
      <c r="I25" s="50"/>
      <c r="J25" s="67"/>
      <c r="K25" s="68"/>
      <c r="L25" s="68"/>
      <c r="M25" s="68"/>
      <c r="N25" s="67"/>
      <c r="O25" s="69"/>
      <c r="P25" s="53"/>
      <c r="Q25" s="55"/>
      <c r="R25" s="53"/>
      <c r="T25" s="54" t="str">
        <f>IF(E25=SUM(その１!D25,その１!F25:I25,その１!O25,その２!L25,その３!H25,その３!K25:O25,その４!D25),"○","×")</f>
        <v>○</v>
      </c>
    </row>
    <row r="26" spans="1:20" s="54" customFormat="1" ht="52.5" customHeight="1">
      <c r="A26" s="47"/>
      <c r="B26" s="48" t="s">
        <v>27</v>
      </c>
      <c r="C26" s="49"/>
      <c r="D26" s="50">
        <v>0</v>
      </c>
      <c r="E26" s="50">
        <v>8209414</v>
      </c>
      <c r="F26" s="51"/>
      <c r="G26" s="50"/>
      <c r="H26" s="51"/>
      <c r="I26" s="51"/>
      <c r="J26" s="67"/>
      <c r="K26" s="68"/>
      <c r="L26" s="68"/>
      <c r="M26" s="68"/>
      <c r="N26" s="67"/>
      <c r="O26" s="69"/>
      <c r="P26" s="53"/>
      <c r="Q26" s="48"/>
      <c r="R26" s="53"/>
      <c r="T26" s="54" t="str">
        <f>IF(E26=SUM(その１!D26,その１!F26:I26,その１!O26,その２!L26,その３!H26,その３!K26:O26,その４!D26),"○","×")</f>
        <v>○</v>
      </c>
    </row>
    <row r="27" spans="1:20" s="54" customFormat="1" ht="35.25" customHeight="1">
      <c r="A27" s="47"/>
      <c r="B27" s="48" t="s">
        <v>28</v>
      </c>
      <c r="C27" s="49"/>
      <c r="D27" s="50">
        <v>0</v>
      </c>
      <c r="E27" s="50">
        <v>5912504</v>
      </c>
      <c r="F27" s="51"/>
      <c r="G27" s="50"/>
      <c r="H27" s="51"/>
      <c r="I27" s="51"/>
      <c r="J27" s="67"/>
      <c r="K27" s="68"/>
      <c r="L27" s="68"/>
      <c r="M27" s="68"/>
      <c r="N27" s="67"/>
      <c r="O27" s="69"/>
      <c r="P27" s="53"/>
      <c r="Q27" s="48"/>
      <c r="R27" s="53"/>
      <c r="T27" s="54" t="str">
        <f>IF(E27=SUM(その１!D27,その１!F27:I27,その１!O27,その２!L27,その３!H27,その３!K27:O27,その４!D27),"○","×")</f>
        <v>○</v>
      </c>
    </row>
    <row r="28" spans="1:20" s="54" customFormat="1" ht="35.25" customHeight="1">
      <c r="A28" s="47"/>
      <c r="B28" s="48" t="s">
        <v>84</v>
      </c>
      <c r="C28" s="49"/>
      <c r="D28" s="50">
        <v>0</v>
      </c>
      <c r="E28" s="50">
        <v>8728808</v>
      </c>
      <c r="F28" s="51"/>
      <c r="G28" s="50"/>
      <c r="H28" s="51"/>
      <c r="I28" s="51"/>
      <c r="J28" s="67"/>
      <c r="K28" s="68"/>
      <c r="L28" s="68"/>
      <c r="M28" s="68"/>
      <c r="N28" s="67"/>
      <c r="O28" s="69"/>
      <c r="P28" s="53"/>
      <c r="Q28" s="48"/>
      <c r="R28" s="53"/>
      <c r="T28" s="54" t="str">
        <f>IF(E28=SUM(その１!D28,その１!F28:I28,その１!O28,その２!L28,その３!H28,その３!K28:O28,その４!D28),"○","×")</f>
        <v>○</v>
      </c>
    </row>
    <row r="29" spans="1:20" s="54" customFormat="1" ht="35.25" customHeight="1">
      <c r="A29" s="47"/>
      <c r="B29" s="48" t="s">
        <v>29</v>
      </c>
      <c r="C29" s="49"/>
      <c r="D29" s="50">
        <v>0</v>
      </c>
      <c r="E29" s="50">
        <v>3685330</v>
      </c>
      <c r="F29" s="51"/>
      <c r="G29" s="50"/>
      <c r="H29" s="51"/>
      <c r="I29" s="51"/>
      <c r="J29" s="67"/>
      <c r="K29" s="68"/>
      <c r="L29" s="68"/>
      <c r="M29" s="68"/>
      <c r="N29" s="67"/>
      <c r="O29" s="69"/>
      <c r="P29" s="53"/>
      <c r="Q29" s="48"/>
      <c r="R29" s="53"/>
      <c r="T29" s="54" t="str">
        <f>IF(E29=SUM(その１!D29,その１!F29:I29,その１!O29,その２!L29,その３!H29,その３!K29:O29,その４!D29),"○","×")</f>
        <v>○</v>
      </c>
    </row>
    <row r="30" spans="1:20" s="54" customFormat="1" ht="35.25" customHeight="1">
      <c r="A30" s="47"/>
      <c r="B30" s="48" t="s">
        <v>30</v>
      </c>
      <c r="C30" s="49"/>
      <c r="D30" s="50">
        <v>0</v>
      </c>
      <c r="E30" s="50">
        <v>3723608</v>
      </c>
      <c r="F30" s="51"/>
      <c r="G30" s="50"/>
      <c r="H30" s="51"/>
      <c r="I30" s="51"/>
      <c r="J30" s="67"/>
      <c r="K30" s="68"/>
      <c r="L30" s="68"/>
      <c r="M30" s="68"/>
      <c r="N30" s="67"/>
      <c r="O30" s="69"/>
      <c r="P30" s="53"/>
      <c r="Q30" s="48"/>
      <c r="R30" s="53"/>
      <c r="T30" s="54" t="str">
        <f>IF(E30=SUM(その１!D30,その１!F30:I30,その１!O30,その２!L30,その３!H30,その３!K30:O30,その４!D30),"○","×")</f>
        <v>○</v>
      </c>
    </row>
    <row r="31" spans="1:20" s="54" customFormat="1" ht="35.25" customHeight="1">
      <c r="A31" s="47"/>
      <c r="B31" s="48" t="s">
        <v>31</v>
      </c>
      <c r="C31" s="49"/>
      <c r="D31" s="50">
        <v>0</v>
      </c>
      <c r="E31" s="50">
        <v>4643088</v>
      </c>
      <c r="F31" s="51"/>
      <c r="G31" s="50"/>
      <c r="H31" s="51"/>
      <c r="I31" s="51"/>
      <c r="J31" s="67"/>
      <c r="K31" s="68"/>
      <c r="L31" s="68"/>
      <c r="M31" s="68"/>
      <c r="N31" s="67"/>
      <c r="O31" s="69"/>
      <c r="P31" s="53"/>
      <c r="Q31" s="48"/>
      <c r="R31" s="53"/>
      <c r="T31" s="54" t="str">
        <f>IF(E31=SUM(その１!D31,その１!F31:I31,その１!O31,その２!L31,その３!H31,その３!K31:O31,その４!D31),"○","×")</f>
        <v>○</v>
      </c>
    </row>
    <row r="32" spans="1:20" s="54" customFormat="1" ht="52.5" customHeight="1">
      <c r="A32" s="47"/>
      <c r="B32" s="55" t="s">
        <v>78</v>
      </c>
      <c r="C32" s="56"/>
      <c r="D32" s="50">
        <v>0</v>
      </c>
      <c r="E32" s="50">
        <v>34902752</v>
      </c>
      <c r="F32" s="51"/>
      <c r="G32" s="50"/>
      <c r="H32" s="50"/>
      <c r="I32" s="72"/>
      <c r="J32" s="67"/>
      <c r="K32" s="68"/>
      <c r="L32" s="68"/>
      <c r="M32" s="68"/>
      <c r="N32" s="67"/>
      <c r="O32" s="69"/>
      <c r="P32" s="53"/>
      <c r="Q32" s="55"/>
      <c r="R32" s="53"/>
      <c r="T32" s="54" t="str">
        <f>IF(E32=SUM(その１!D32,その１!F32:I32,その１!O32,その２!L32,その３!H32,その３!K32:O32,その４!D32),"○","×")</f>
        <v>○</v>
      </c>
    </row>
    <row r="33" spans="1:20" s="54" customFormat="1" ht="52.5" customHeight="1">
      <c r="A33" s="47"/>
      <c r="B33" s="55" t="s">
        <v>80</v>
      </c>
      <c r="C33" s="56"/>
      <c r="D33" s="50">
        <v>0</v>
      </c>
      <c r="E33" s="50">
        <v>510234533</v>
      </c>
      <c r="F33" s="51"/>
      <c r="G33" s="50"/>
      <c r="H33" s="50"/>
      <c r="I33" s="72"/>
      <c r="J33" s="67"/>
      <c r="K33" s="68"/>
      <c r="L33" s="68"/>
      <c r="M33" s="68"/>
      <c r="N33" s="67"/>
      <c r="O33" s="69"/>
      <c r="P33" s="53"/>
      <c r="Q33" s="55"/>
      <c r="R33" s="53"/>
      <c r="T33" s="54" t="str">
        <f>IF(E33=SUM(その１!D33,その１!F33:I33,その１!O33,その２!L33,その３!H33,その３!K33:O33,その４!D33),"○","×")</f>
        <v>○</v>
      </c>
    </row>
    <row r="34" spans="1:18" s="54" customFormat="1" ht="25.5" customHeight="1" thickBot="1">
      <c r="A34" s="57"/>
      <c r="B34" s="58"/>
      <c r="C34" s="59"/>
      <c r="D34" s="60"/>
      <c r="E34" s="60"/>
      <c r="F34" s="60"/>
      <c r="G34" s="60"/>
      <c r="H34" s="60"/>
      <c r="I34" s="60"/>
      <c r="J34" s="53"/>
      <c r="K34" s="53"/>
      <c r="L34" s="53"/>
      <c r="M34" s="53"/>
      <c r="N34" s="53"/>
      <c r="O34" s="53"/>
      <c r="P34" s="53"/>
      <c r="Q34" s="70"/>
      <c r="R34" s="53"/>
    </row>
  </sheetData>
  <sheetProtection/>
  <mergeCells count="1">
    <mergeCell ref="J12:R19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2014-02-27T00:29:46Z</cp:lastPrinted>
  <dcterms:created xsi:type="dcterms:W3CDTF">1996-12-27T11:06:01Z</dcterms:created>
  <dcterms:modified xsi:type="dcterms:W3CDTF">2014-03-06T09:12:33Z</dcterms:modified>
  <cp:category/>
  <cp:version/>
  <cp:contentType/>
  <cp:contentStatus/>
</cp:coreProperties>
</file>