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60" windowHeight="8550" activeTab="2"/>
  </bookViews>
  <sheets>
    <sheet name="９" sheetId="1" r:id="rId1"/>
    <sheet name="１０" sheetId="2" r:id="rId2"/>
    <sheet name="１１" sheetId="3" r:id="rId3"/>
  </sheets>
  <definedNames/>
  <calcPr fullCalcOnLoad="1"/>
</workbook>
</file>

<file path=xl/sharedStrings.xml><?xml version="1.0" encoding="utf-8"?>
<sst xmlns="http://schemas.openxmlformats.org/spreadsheetml/2006/main" count="218" uniqueCount="57">
  <si>
    <t>第４表　　　そ　の　他　の　施　設　（市町立）　の　現　況</t>
  </si>
  <si>
    <t>（４） その他</t>
  </si>
  <si>
    <t>職　　　員　　　公　　　舎</t>
  </si>
  <si>
    <t>児　　　　　　　　　　童　　　　　　　　　　館</t>
  </si>
  <si>
    <t>隣　　　　　　保　　　　　　館</t>
  </si>
  <si>
    <t>延　　面　　積</t>
  </si>
  <si>
    <t>箇　　所　　数</t>
  </si>
  <si>
    <t>戸　　　　　数</t>
  </si>
  <si>
    <t>専 任 職 員 数</t>
  </si>
  <si>
    <t>（㎡）</t>
  </si>
  <si>
    <t>（戸）</t>
  </si>
  <si>
    <t>（人）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</si>
  <si>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</si>
  <si>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</si>
  <si>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</si>
  <si>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</si>
  <si>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</si>
  <si>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</si>
  <si>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</si>
  <si>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</si>
  <si>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愛荘町</t>
  </si>
  <si>
    <t>豊　郷　町</t>
  </si>
  <si>
    <t>甲　良　町</t>
  </si>
  <si>
    <t>多　賀　町</t>
  </si>
  <si>
    <t>第４表　　　そ　の　他　の　施　設　（市町立）　の　現　況 （つづき）</t>
  </si>
  <si>
    <t>公　　　　　　民　　　　　　館</t>
  </si>
  <si>
    <t>体　育　施　設</t>
  </si>
  <si>
    <t>保健センター</t>
  </si>
  <si>
    <t>青　年　の　家　・　自　然　の　家</t>
  </si>
  <si>
    <t>集　　会　　施　　設</t>
  </si>
  <si>
    <t>プ　　　　　　ー　　　　　　ル</t>
  </si>
  <si>
    <t xml:space="preserve"> 市町における公共施設の現況</t>
  </si>
  <si>
    <t>（２）更生施設</t>
  </si>
  <si>
    <t>本　庁　舎</t>
  </si>
  <si>
    <t>支　所　・　出　張　所</t>
  </si>
  <si>
    <t>公会堂・市民会館</t>
  </si>
  <si>
    <t>市町村立</t>
  </si>
  <si>
    <t>市町名</t>
  </si>
  <si>
    <t>栗　東　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</si>
  <si>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</si>
  <si>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</si>
  <si>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</si>
  <si>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</si>
  <si>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</si>
  <si>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</si>
  <si>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</si>
  <si>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</si>
  <si>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</si>
  <si>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 xml:space="preserve">公会堂・市民会館   </t>
  </si>
  <si>
    <t>図　　　書　　　館　　　</t>
  </si>
  <si>
    <t>博　　　物　　　館</t>
  </si>
  <si>
    <t>体　　　　育　　　　館</t>
  </si>
  <si>
    <t>陸上競技場</t>
  </si>
  <si>
    <t>市町名</t>
  </si>
  <si>
    <t>第４表　　　そ　の　他　の　施　設　（市町立）　の　現　況 （つづき）</t>
  </si>
  <si>
    <t>野　球　場</t>
  </si>
  <si>
    <t>延　　面　　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</si>
</sst>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_ * #,##0.0_ ;_ * \-#,##0.0_ ;_ * &quot;-&quot;_ ;_ @_ "/>
    <numFmt numFmtId="181" formatCode="#,##0.0"/>
    <numFmt numFmtId="182" formatCode="#,##0.0_ ;[Red]\-#,##0.0\ "/>
    <numFmt numFmtId="183" formatCode="#,##0.0_ "/>
    <numFmt numFmtId="184" formatCode="_ * #,##0.0_ ;_ * \-#,##0.0_ ;_ * &quot;-&quot;?_ ;_ @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1" fontId="0" fillId="0" borderId="0" xfId="16" applyNumberFormat="1" applyFont="1" applyFill="1" applyAlignment="1">
      <alignment horizontal="right"/>
    </xf>
    <xf numFmtId="38" fontId="4" fillId="0" borderId="0" xfId="16" applyFont="1" applyAlignment="1">
      <alignment/>
    </xf>
    <xf numFmtId="41" fontId="0" fillId="0" borderId="0" xfId="16" applyNumberFormat="1" applyFont="1" applyFill="1" applyAlignment="1">
      <alignment/>
    </xf>
    <xf numFmtId="41" fontId="0" fillId="0" borderId="0" xfId="16" applyNumberFormat="1" applyFont="1" applyFill="1" applyAlignment="1">
      <alignment/>
    </xf>
    <xf numFmtId="41" fontId="6" fillId="0" borderId="0" xfId="16" applyNumberFormat="1" applyFont="1" applyFill="1" applyAlignment="1">
      <alignment/>
    </xf>
    <xf numFmtId="41" fontId="8" fillId="0" borderId="0" xfId="16" applyNumberFormat="1" applyFont="1" applyFill="1" applyAlignment="1">
      <alignment/>
    </xf>
    <xf numFmtId="41" fontId="8" fillId="0" borderId="0" xfId="16" applyNumberFormat="1" applyFont="1" applyFill="1" applyAlignment="1">
      <alignment horizontal="right"/>
    </xf>
    <xf numFmtId="41" fontId="8" fillId="0" borderId="1" xfId="16" applyNumberFormat="1" applyFont="1" applyFill="1" applyBorder="1" applyAlignment="1">
      <alignment horizontal="right"/>
    </xf>
    <xf numFmtId="41" fontId="8" fillId="0" borderId="1" xfId="16" applyNumberFormat="1" applyFont="1" applyFill="1" applyBorder="1" applyAlignment="1">
      <alignment/>
    </xf>
    <xf numFmtId="38" fontId="9" fillId="0" borderId="1" xfId="16" applyFont="1" applyBorder="1" applyAlignment="1">
      <alignment/>
    </xf>
    <xf numFmtId="41" fontId="4" fillId="0" borderId="1" xfId="16" applyNumberFormat="1" applyFont="1" applyFill="1" applyBorder="1" applyAlignment="1">
      <alignment/>
    </xf>
    <xf numFmtId="41" fontId="9" fillId="0" borderId="1" xfId="16" applyNumberFormat="1" applyFont="1" applyFill="1" applyBorder="1" applyAlignment="1">
      <alignment horizontal="right"/>
    </xf>
    <xf numFmtId="41" fontId="9" fillId="0" borderId="1" xfId="16" applyNumberFormat="1" applyFont="1" applyFill="1" applyBorder="1" applyAlignment="1">
      <alignment/>
    </xf>
    <xf numFmtId="41" fontId="8" fillId="0" borderId="1" xfId="16" applyNumberFormat="1" applyFont="1" applyFill="1" applyBorder="1" applyAlignment="1">
      <alignment/>
    </xf>
    <xf numFmtId="38" fontId="8" fillId="0" borderId="0" xfId="16" applyFont="1" applyFill="1" applyBorder="1" applyAlignment="1">
      <alignment/>
    </xf>
    <xf numFmtId="41" fontId="8" fillId="0" borderId="2" xfId="16" applyNumberFormat="1" applyFont="1" applyFill="1" applyBorder="1" applyAlignment="1">
      <alignment/>
    </xf>
    <xf numFmtId="38" fontId="8" fillId="0" borderId="3" xfId="16" applyFont="1" applyFill="1" applyBorder="1" applyAlignment="1">
      <alignment horizontal="center"/>
    </xf>
    <xf numFmtId="41" fontId="8" fillId="0" borderId="3" xfId="16" applyNumberFormat="1" applyFont="1" applyFill="1" applyBorder="1" applyAlignment="1">
      <alignment horizontal="centerContinuous"/>
    </xf>
    <xf numFmtId="41" fontId="8" fillId="0" borderId="4" xfId="16" applyNumberFormat="1" applyFont="1" applyFill="1" applyBorder="1" applyAlignment="1">
      <alignment horizontal="centerContinuous"/>
    </xf>
    <xf numFmtId="41" fontId="8" fillId="0" borderId="5" xfId="16" applyNumberFormat="1" applyFont="1" applyFill="1" applyBorder="1" applyAlignment="1">
      <alignment horizontal="centerContinuous"/>
    </xf>
    <xf numFmtId="41" fontId="8" fillId="0" borderId="6" xfId="16" applyNumberFormat="1" applyFont="1" applyFill="1" applyBorder="1" applyAlignment="1">
      <alignment horizontal="centerContinuous"/>
    </xf>
    <xf numFmtId="41" fontId="10" fillId="0" borderId="3" xfId="16" applyNumberFormat="1" applyFont="1" applyFill="1" applyBorder="1" applyAlignment="1">
      <alignment horizontal="centerContinuous"/>
    </xf>
    <xf numFmtId="41" fontId="8" fillId="0" borderId="0" xfId="16" applyNumberFormat="1" applyFont="1" applyFill="1" applyBorder="1" applyAlignment="1">
      <alignment/>
    </xf>
    <xf numFmtId="38" fontId="8" fillId="0" borderId="7" xfId="16" applyFont="1" applyFill="1" applyBorder="1" applyAlignment="1">
      <alignment horizontal="center"/>
    </xf>
    <xf numFmtId="41" fontId="8" fillId="0" borderId="2" xfId="16" applyNumberFormat="1" applyFont="1" applyFill="1" applyBorder="1" applyAlignment="1">
      <alignment horizontal="center"/>
    </xf>
    <xf numFmtId="38" fontId="8" fillId="0" borderId="0" xfId="16" applyFont="1" applyFill="1" applyBorder="1" applyAlignment="1">
      <alignment horizontal="distributed"/>
    </xf>
    <xf numFmtId="41" fontId="8" fillId="0" borderId="0" xfId="16" applyNumberFormat="1" applyFont="1" applyFill="1" applyAlignment="1">
      <alignment/>
    </xf>
    <xf numFmtId="38" fontId="8" fillId="0" borderId="1" xfId="16" applyFont="1" applyFill="1" applyBorder="1" applyAlignment="1">
      <alignment/>
    </xf>
    <xf numFmtId="41" fontId="8" fillId="0" borderId="8" xfId="16" applyNumberFormat="1" applyFont="1" applyFill="1" applyBorder="1" applyAlignment="1">
      <alignment/>
    </xf>
    <xf numFmtId="41" fontId="8" fillId="0" borderId="8" xfId="16" applyNumberFormat="1" applyFont="1" applyFill="1" applyBorder="1" applyAlignment="1">
      <alignment horizontal="right"/>
    </xf>
    <xf numFmtId="38" fontId="8" fillId="0" borderId="0" xfId="16" applyFont="1" applyBorder="1" applyAlignment="1">
      <alignment horizontal="distributed"/>
    </xf>
    <xf numFmtId="41" fontId="8" fillId="0" borderId="2" xfId="16" applyNumberFormat="1" applyFont="1" applyFill="1" applyBorder="1" applyAlignment="1">
      <alignment horizontal="distributed"/>
    </xf>
    <xf numFmtId="41" fontId="4" fillId="0" borderId="0" xfId="16" applyNumberFormat="1" applyFont="1" applyFill="1" applyAlignment="1">
      <alignment/>
    </xf>
    <xf numFmtId="41" fontId="4" fillId="0" borderId="0" xfId="16" applyNumberFormat="1" applyFont="1" applyAlignment="1">
      <alignment/>
    </xf>
    <xf numFmtId="41" fontId="4" fillId="0" borderId="9" xfId="16" applyNumberFormat="1" applyFont="1" applyBorder="1" applyAlignment="1">
      <alignment/>
    </xf>
    <xf numFmtId="41" fontId="8" fillId="0" borderId="0" xfId="16" applyNumberFormat="1" applyFont="1" applyFill="1" applyBorder="1" applyAlignment="1">
      <alignment horizontal="right"/>
    </xf>
    <xf numFmtId="41" fontId="4" fillId="0" borderId="2" xfId="16" applyNumberFormat="1" applyFont="1" applyBorder="1" applyAlignment="1">
      <alignment/>
    </xf>
    <xf numFmtId="38" fontId="8" fillId="0" borderId="0" xfId="16" applyFont="1" applyBorder="1" applyAlignment="1">
      <alignment horizontal="center"/>
    </xf>
    <xf numFmtId="41" fontId="4" fillId="0" borderId="2" xfId="16" applyNumberFormat="1" applyFont="1" applyFill="1" applyBorder="1" applyAlignment="1">
      <alignment/>
    </xf>
    <xf numFmtId="41" fontId="4" fillId="0" borderId="1" xfId="16" applyNumberFormat="1" applyFont="1" applyFill="1" applyBorder="1" applyAlignment="1">
      <alignment horizontal="right"/>
    </xf>
    <xf numFmtId="41" fontId="4" fillId="0" borderId="1" xfId="16" applyNumberFormat="1" applyFont="1" applyFill="1" applyBorder="1" applyAlignment="1">
      <alignment/>
    </xf>
    <xf numFmtId="41" fontId="4" fillId="0" borderId="8" xfId="16" applyNumberFormat="1" applyFont="1" applyFill="1" applyBorder="1" applyAlignment="1">
      <alignment/>
    </xf>
    <xf numFmtId="41" fontId="6" fillId="0" borderId="0" xfId="16" applyNumberFormat="1" applyFont="1" applyFill="1" applyAlignment="1">
      <alignment/>
    </xf>
    <xf numFmtId="41" fontId="7" fillId="0" borderId="0" xfId="16" applyNumberFormat="1" applyFont="1" applyFill="1" applyAlignment="1">
      <alignment horizontal="center"/>
    </xf>
    <xf numFmtId="41" fontId="9" fillId="0" borderId="0" xfId="16" applyNumberFormat="1" applyFont="1" applyFill="1" applyBorder="1" applyAlignment="1">
      <alignment/>
    </xf>
    <xf numFmtId="41" fontId="8" fillId="0" borderId="2" xfId="16" applyNumberFormat="1" applyFont="1" applyFill="1" applyBorder="1" applyAlignment="1">
      <alignment/>
    </xf>
    <xf numFmtId="41" fontId="8" fillId="0" borderId="10" xfId="16" applyNumberFormat="1" applyFont="1" applyFill="1" applyBorder="1" applyAlignment="1">
      <alignment horizontal="center"/>
    </xf>
    <xf numFmtId="41" fontId="8" fillId="0" borderId="11" xfId="16" applyNumberFormat="1" applyFont="1" applyFill="1" applyBorder="1" applyAlignment="1">
      <alignment horizontal="centerContinuous"/>
    </xf>
    <xf numFmtId="41" fontId="8" fillId="0" borderId="12" xfId="16" applyNumberFormat="1" applyFont="1" applyFill="1" applyBorder="1" applyAlignment="1">
      <alignment horizontal="center"/>
    </xf>
    <xf numFmtId="41" fontId="8" fillId="0" borderId="0" xfId="16" applyNumberFormat="1" applyFont="1" applyFill="1" applyBorder="1" applyAlignment="1">
      <alignment/>
    </xf>
    <xf numFmtId="41" fontId="8" fillId="0" borderId="8" xfId="16" applyNumberFormat="1" applyFont="1" applyFill="1" applyBorder="1" applyAlignment="1">
      <alignment/>
    </xf>
    <xf numFmtId="41" fontId="8" fillId="0" borderId="13" xfId="16" applyNumberFormat="1" applyFont="1" applyFill="1" applyBorder="1" applyAlignment="1">
      <alignment horizontal="right"/>
    </xf>
    <xf numFmtId="41" fontId="0" fillId="0" borderId="0" xfId="0" applyNumberFormat="1" applyAlignment="1">
      <alignment/>
    </xf>
    <xf numFmtId="41" fontId="0" fillId="0" borderId="9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4" fillId="0" borderId="0" xfId="16" applyNumberFormat="1" applyFont="1" applyFill="1" applyAlignment="1">
      <alignment horizontal="right"/>
    </xf>
    <xf numFmtId="41" fontId="4" fillId="0" borderId="0" xfId="16" applyNumberFormat="1" applyFont="1" applyFill="1" applyBorder="1" applyAlignment="1">
      <alignment horizontal="right"/>
    </xf>
    <xf numFmtId="41" fontId="4" fillId="0" borderId="2" xfId="16" applyNumberFormat="1" applyFont="1" applyFill="1" applyBorder="1" applyAlignment="1">
      <alignment horizontal="right"/>
    </xf>
    <xf numFmtId="38" fontId="4" fillId="0" borderId="1" xfId="16" applyFont="1" applyFill="1" applyBorder="1" applyAlignment="1">
      <alignment/>
    </xf>
    <xf numFmtId="38" fontId="4" fillId="0" borderId="8" xfId="16" applyFont="1" applyFill="1" applyBorder="1" applyAlignment="1">
      <alignment/>
    </xf>
    <xf numFmtId="41" fontId="8" fillId="0" borderId="3" xfId="16" applyNumberFormat="1" applyFont="1" applyFill="1" applyBorder="1" applyAlignment="1">
      <alignment horizontal="center"/>
    </xf>
    <xf numFmtId="41" fontId="8" fillId="0" borderId="14" xfId="16" applyNumberFormat="1" applyFont="1" applyFill="1" applyBorder="1" applyAlignment="1">
      <alignment horizontal="centerContinuous"/>
    </xf>
    <xf numFmtId="41" fontId="8" fillId="0" borderId="15" xfId="16" applyNumberFormat="1" applyFont="1" applyFill="1" applyBorder="1" applyAlignment="1">
      <alignment horizontal="centerContinuous"/>
    </xf>
    <xf numFmtId="41" fontId="8" fillId="0" borderId="16" xfId="16" applyNumberFormat="1" applyFont="1" applyFill="1" applyBorder="1" applyAlignment="1">
      <alignment horizontal="center"/>
    </xf>
    <xf numFmtId="41" fontId="8" fillId="0" borderId="9" xfId="16" applyNumberFormat="1" applyFont="1" applyFill="1" applyBorder="1" applyAlignment="1">
      <alignment horizontal="centerContinuous"/>
    </xf>
    <xf numFmtId="41" fontId="8" fillId="0" borderId="0" xfId="16" applyNumberFormat="1" applyFont="1" applyFill="1" applyBorder="1" applyAlignment="1">
      <alignment horizontal="center"/>
    </xf>
    <xf numFmtId="41" fontId="4" fillId="0" borderId="16" xfId="16" applyNumberFormat="1" applyFont="1" applyFill="1" applyBorder="1" applyAlignment="1">
      <alignment horizontal="right"/>
    </xf>
    <xf numFmtId="41" fontId="4" fillId="0" borderId="9" xfId="16" applyNumberFormat="1" applyFont="1" applyFill="1" applyBorder="1" applyAlignment="1">
      <alignment horizontal="right"/>
    </xf>
    <xf numFmtId="41" fontId="4" fillId="0" borderId="17" xfId="16" applyNumberFormat="1" applyFont="1" applyFill="1" applyBorder="1" applyAlignment="1">
      <alignment horizontal="right"/>
    </xf>
    <xf numFmtId="38" fontId="4" fillId="0" borderId="18" xfId="16" applyFont="1" applyFill="1" applyBorder="1" applyAlignment="1">
      <alignment/>
    </xf>
    <xf numFmtId="41" fontId="7" fillId="0" borderId="0" xfId="16" applyNumberFormat="1" applyFont="1" applyFill="1" applyAlignment="1">
      <alignment horizontal="left"/>
    </xf>
    <xf numFmtId="41" fontId="8" fillId="0" borderId="15" xfId="16" applyNumberFormat="1" applyFont="1" applyFill="1" applyBorder="1" applyAlignment="1">
      <alignment horizontal="center"/>
    </xf>
    <xf numFmtId="41" fontId="8" fillId="0" borderId="5" xfId="16" applyNumberFormat="1" applyFont="1" applyFill="1" applyBorder="1" applyAlignment="1">
      <alignment horizontal="center"/>
    </xf>
    <xf numFmtId="41" fontId="7" fillId="0" borderId="0" xfId="16" applyNumberFormat="1" applyFont="1" applyFill="1" applyAlignment="1">
      <alignment horizontal="center"/>
    </xf>
    <xf numFmtId="41" fontId="10" fillId="0" borderId="15" xfId="16" applyNumberFormat="1" applyFont="1" applyFill="1" applyBorder="1" applyAlignment="1">
      <alignment horizontal="distributed" vertical="center"/>
    </xf>
    <xf numFmtId="0" fontId="0" fillId="0" borderId="5" xfId="0" applyFont="1" applyBorder="1" applyAlignment="1">
      <alignment/>
    </xf>
    <xf numFmtId="41" fontId="8" fillId="0" borderId="19" xfId="16" applyNumberFormat="1" applyFont="1" applyFill="1" applyBorder="1" applyAlignment="1">
      <alignment horizontal="center"/>
    </xf>
    <xf numFmtId="41" fontId="8" fillId="0" borderId="11" xfId="16" applyNumberFormat="1" applyFont="1" applyFill="1" applyBorder="1" applyAlignment="1">
      <alignment horizontal="center"/>
    </xf>
    <xf numFmtId="41" fontId="8" fillId="0" borderId="20" xfId="16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Q33"/>
  <sheetViews>
    <sheetView view="pageBreakPreview" zoomScale="75" zoomScaleNormal="75" zoomScaleSheetLayoutView="75" workbookViewId="0" topLeftCell="A1">
      <pane xSplit="3" ySplit="10" topLeftCell="H17" activePane="bottomRight" state="frozen"/>
      <selection pane="topLeft" activeCell="D11" sqref="D11:O32"/>
      <selection pane="topRight" activeCell="D11" sqref="D11:O32"/>
      <selection pane="bottomLeft" activeCell="D11" sqref="D11:O32"/>
      <selection pane="bottomRight" activeCell="O25" sqref="O25:O30"/>
    </sheetView>
  </sheetViews>
  <sheetFormatPr defaultColWidth="9.00390625" defaultRowHeight="13.5"/>
  <cols>
    <col min="1" max="1" width="1.75390625" style="1" customWidth="1"/>
    <col min="2" max="2" width="13.375" style="3" customWidth="1"/>
    <col min="3" max="3" width="1.75390625" style="3" customWidth="1"/>
    <col min="4" max="7" width="15.25390625" style="1" customWidth="1"/>
    <col min="8" max="15" width="15.25390625" style="4" customWidth="1"/>
    <col min="16" max="16" width="1.75390625" style="4" customWidth="1"/>
    <col min="17" max="17" width="13.375" style="4" customWidth="1"/>
    <col min="18" max="16384" width="9.00390625" style="1" customWidth="1"/>
  </cols>
  <sheetData>
    <row r="1" ht="17.25" customHeight="1">
      <c r="B1" s="2" t="s">
        <v>31</v>
      </c>
    </row>
    <row r="2" ht="13.5" customHeight="1"/>
    <row r="3" spans="1:17" ht="30" customHeight="1">
      <c r="A3" s="5"/>
      <c r="B3" s="71" t="s">
        <v>0</v>
      </c>
      <c r="C3" s="71"/>
      <c r="D3" s="71"/>
      <c r="E3" s="71"/>
      <c r="F3" s="71"/>
      <c r="G3" s="71"/>
      <c r="H3" s="71"/>
      <c r="I3" s="71"/>
      <c r="J3" s="1"/>
      <c r="K3" s="1"/>
      <c r="L3" s="1"/>
      <c r="M3" s="1"/>
      <c r="N3" s="1"/>
      <c r="O3" s="1"/>
      <c r="P3" s="1">
        <v>9</v>
      </c>
      <c r="Q3" s="6"/>
    </row>
    <row r="4" spans="1:17" ht="13.5" customHeight="1">
      <c r="A4" s="5"/>
      <c r="B4" s="5"/>
      <c r="C4" s="5"/>
      <c r="D4" s="7"/>
      <c r="E4" s="7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 customHeight="1" thickBot="1">
      <c r="A5" s="8"/>
      <c r="B5" s="9"/>
      <c r="C5" s="9"/>
      <c r="D5" s="10"/>
      <c r="E5" s="11" t="s">
        <v>1</v>
      </c>
      <c r="F5" s="12"/>
      <c r="G5" s="12"/>
      <c r="H5" s="13"/>
      <c r="I5" s="13"/>
      <c r="J5" s="13"/>
      <c r="K5" s="13"/>
      <c r="L5" s="13"/>
      <c r="M5" s="13"/>
      <c r="N5" s="13"/>
      <c r="O5" s="13"/>
      <c r="P5" s="14"/>
      <c r="Q5" s="14"/>
    </row>
    <row r="6" spans="1:17" ht="13.5" customHeight="1">
      <c r="A6" s="7"/>
      <c r="B6" s="15"/>
      <c r="C6" s="16"/>
      <c r="D6" s="17" t="s">
        <v>32</v>
      </c>
      <c r="E6" s="18" t="s">
        <v>33</v>
      </c>
      <c r="F6" s="19" t="s">
        <v>34</v>
      </c>
      <c r="G6" s="20"/>
      <c r="H6" s="19" t="s">
        <v>2</v>
      </c>
      <c r="I6" s="21"/>
      <c r="J6" s="19" t="s">
        <v>3</v>
      </c>
      <c r="K6" s="19"/>
      <c r="L6" s="21"/>
      <c r="M6" s="19" t="s">
        <v>4</v>
      </c>
      <c r="N6" s="19"/>
      <c r="O6" s="22" t="s">
        <v>35</v>
      </c>
      <c r="P6" s="23"/>
      <c r="Q6" s="15"/>
    </row>
    <row r="7" spans="1:17" ht="13.5" customHeight="1">
      <c r="A7" s="7"/>
      <c r="B7" s="15"/>
      <c r="C7" s="16"/>
      <c r="D7" s="24" t="s">
        <v>36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3"/>
      <c r="Q7" s="15"/>
    </row>
    <row r="8" spans="1:17" ht="13.5" customHeight="1">
      <c r="A8" s="7"/>
      <c r="B8" s="26" t="s">
        <v>37</v>
      </c>
      <c r="C8" s="25"/>
      <c r="D8" s="25" t="s">
        <v>5</v>
      </c>
      <c r="E8" s="25" t="s">
        <v>5</v>
      </c>
      <c r="F8" s="25" t="s">
        <v>6</v>
      </c>
      <c r="G8" s="25" t="s">
        <v>5</v>
      </c>
      <c r="H8" s="25" t="s">
        <v>7</v>
      </c>
      <c r="I8" s="25" t="s">
        <v>5</v>
      </c>
      <c r="J8" s="25" t="s">
        <v>6</v>
      </c>
      <c r="K8" s="25" t="s">
        <v>5</v>
      </c>
      <c r="L8" s="25" t="s">
        <v>8</v>
      </c>
      <c r="M8" s="25" t="s">
        <v>6</v>
      </c>
      <c r="N8" s="25" t="s">
        <v>5</v>
      </c>
      <c r="O8" s="25" t="s">
        <v>6</v>
      </c>
      <c r="P8" s="23"/>
      <c r="Q8" s="26" t="s">
        <v>37</v>
      </c>
    </row>
    <row r="9" spans="1:17" s="3" customFormat="1" ht="13.5" customHeight="1">
      <c r="A9" s="27"/>
      <c r="B9" s="15"/>
      <c r="C9" s="1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3"/>
      <c r="Q9" s="15"/>
    </row>
    <row r="10" spans="1:17" ht="14.25" customHeight="1" thickBot="1">
      <c r="A10" s="8"/>
      <c r="B10" s="28"/>
      <c r="C10" s="29"/>
      <c r="D10" s="30" t="s">
        <v>9</v>
      </c>
      <c r="E10" s="30" t="s">
        <v>9</v>
      </c>
      <c r="F10" s="30"/>
      <c r="G10" s="30" t="s">
        <v>9</v>
      </c>
      <c r="H10" s="30" t="s">
        <v>10</v>
      </c>
      <c r="I10" s="30" t="s">
        <v>9</v>
      </c>
      <c r="J10" s="30"/>
      <c r="K10" s="30" t="s">
        <v>9</v>
      </c>
      <c r="L10" s="30" t="s">
        <v>11</v>
      </c>
      <c r="M10" s="30"/>
      <c r="N10" s="30" t="s">
        <v>9</v>
      </c>
      <c r="O10" s="30"/>
      <c r="P10" s="14"/>
      <c r="Q10" s="28"/>
    </row>
    <row r="11" spans="1:17" ht="37.5" customHeight="1">
      <c r="A11" s="7"/>
      <c r="B11" s="31" t="s">
        <v>12</v>
      </c>
      <c r="C11" s="32"/>
      <c r="D11" s="33">
        <v>0</v>
      </c>
      <c r="E11" s="34">
        <v>41640</v>
      </c>
      <c r="F11" s="34">
        <v>44</v>
      </c>
      <c r="G11" s="34">
        <v>12120</v>
      </c>
      <c r="H11" s="34">
        <v>0</v>
      </c>
      <c r="I11" s="34">
        <v>0</v>
      </c>
      <c r="J11" s="34">
        <v>7</v>
      </c>
      <c r="K11" s="34">
        <v>2616</v>
      </c>
      <c r="L11" s="34">
        <v>32</v>
      </c>
      <c r="M11" s="34">
        <v>5</v>
      </c>
      <c r="N11" s="34">
        <v>2923</v>
      </c>
      <c r="O11" s="35">
        <v>9</v>
      </c>
      <c r="P11" s="36"/>
      <c r="Q11" s="31" t="s">
        <v>12</v>
      </c>
    </row>
    <row r="12" spans="1:17" ht="37.5" customHeight="1">
      <c r="A12" s="7"/>
      <c r="B12" s="31" t="s">
        <v>13</v>
      </c>
      <c r="C12" s="32"/>
      <c r="D12" s="33">
        <v>0</v>
      </c>
      <c r="E12" s="34">
        <v>8216</v>
      </c>
      <c r="F12" s="34">
        <v>6</v>
      </c>
      <c r="G12" s="34">
        <v>1685</v>
      </c>
      <c r="H12" s="34">
        <v>0</v>
      </c>
      <c r="I12" s="34">
        <v>0</v>
      </c>
      <c r="J12" s="34">
        <v>2</v>
      </c>
      <c r="K12" s="34">
        <v>718</v>
      </c>
      <c r="L12" s="34">
        <v>4</v>
      </c>
      <c r="M12" s="34">
        <v>2</v>
      </c>
      <c r="N12" s="34">
        <v>1361</v>
      </c>
      <c r="O12" s="37">
        <v>4</v>
      </c>
      <c r="P12" s="36"/>
      <c r="Q12" s="31" t="s">
        <v>13</v>
      </c>
    </row>
    <row r="13" spans="1:17" ht="37.5" customHeight="1">
      <c r="A13" s="7"/>
      <c r="B13" s="31" t="s">
        <v>14</v>
      </c>
      <c r="C13" s="32"/>
      <c r="D13" s="33">
        <v>0</v>
      </c>
      <c r="E13" s="34">
        <v>19668</v>
      </c>
      <c r="F13" s="34">
        <v>9</v>
      </c>
      <c r="G13" s="34">
        <v>27792</v>
      </c>
      <c r="H13" s="34">
        <v>186</v>
      </c>
      <c r="I13" s="34">
        <v>8439</v>
      </c>
      <c r="J13" s="34">
        <v>0</v>
      </c>
      <c r="K13" s="34">
        <v>0</v>
      </c>
      <c r="L13" s="34">
        <v>0</v>
      </c>
      <c r="M13" s="34">
        <v>3</v>
      </c>
      <c r="N13" s="34">
        <v>1667</v>
      </c>
      <c r="O13" s="37">
        <v>8</v>
      </c>
      <c r="P13" s="36"/>
      <c r="Q13" s="31" t="s">
        <v>14</v>
      </c>
    </row>
    <row r="14" spans="1:17" ht="37.5" customHeight="1">
      <c r="A14" s="7"/>
      <c r="B14" s="31" t="s">
        <v>15</v>
      </c>
      <c r="C14" s="32"/>
      <c r="D14" s="33">
        <v>0</v>
      </c>
      <c r="E14" s="34">
        <v>6284</v>
      </c>
      <c r="F14" s="34">
        <v>1</v>
      </c>
      <c r="G14" s="34">
        <v>4272</v>
      </c>
      <c r="H14" s="34">
        <v>0</v>
      </c>
      <c r="I14" s="34">
        <v>0</v>
      </c>
      <c r="J14" s="34">
        <v>4</v>
      </c>
      <c r="K14" s="34">
        <v>3404</v>
      </c>
      <c r="L14" s="34">
        <v>6</v>
      </c>
      <c r="M14" s="34">
        <v>0</v>
      </c>
      <c r="N14" s="34">
        <v>0</v>
      </c>
      <c r="O14" s="37">
        <v>3</v>
      </c>
      <c r="P14" s="36"/>
      <c r="Q14" s="31" t="s">
        <v>15</v>
      </c>
    </row>
    <row r="15" spans="1:17" ht="37.5" customHeight="1">
      <c r="A15" s="7"/>
      <c r="B15" s="31" t="s">
        <v>16</v>
      </c>
      <c r="C15" s="32"/>
      <c r="D15" s="33">
        <v>0</v>
      </c>
      <c r="E15" s="34">
        <v>26626</v>
      </c>
      <c r="F15" s="34">
        <v>14</v>
      </c>
      <c r="G15" s="34">
        <v>826</v>
      </c>
      <c r="H15" s="34">
        <v>1</v>
      </c>
      <c r="I15" s="34">
        <v>62</v>
      </c>
      <c r="J15" s="34">
        <v>0</v>
      </c>
      <c r="K15" s="34">
        <v>0</v>
      </c>
      <c r="L15" s="34">
        <v>0</v>
      </c>
      <c r="M15" s="34">
        <v>4</v>
      </c>
      <c r="N15" s="34">
        <v>3940</v>
      </c>
      <c r="O15" s="37">
        <v>1</v>
      </c>
      <c r="P15" s="36"/>
      <c r="Q15" s="31" t="s">
        <v>16</v>
      </c>
    </row>
    <row r="16" spans="1:17" ht="37.5" customHeight="1">
      <c r="A16" s="7"/>
      <c r="B16" s="31" t="s">
        <v>17</v>
      </c>
      <c r="C16" s="32"/>
      <c r="D16" s="33">
        <v>0</v>
      </c>
      <c r="E16" s="34">
        <v>6301</v>
      </c>
      <c r="F16" s="34">
        <v>2</v>
      </c>
      <c r="G16" s="34">
        <v>1009</v>
      </c>
      <c r="H16" s="34">
        <v>0</v>
      </c>
      <c r="I16" s="34">
        <v>0</v>
      </c>
      <c r="J16" s="34">
        <v>2</v>
      </c>
      <c r="K16" s="34">
        <v>1206</v>
      </c>
      <c r="L16" s="34">
        <v>6</v>
      </c>
      <c r="M16" s="34">
        <v>0</v>
      </c>
      <c r="N16" s="34">
        <v>0</v>
      </c>
      <c r="O16" s="37">
        <v>1</v>
      </c>
      <c r="P16" s="36"/>
      <c r="Q16" s="31" t="s">
        <v>17</v>
      </c>
    </row>
    <row r="17" spans="1:17" ht="37.5" customHeight="1">
      <c r="A17" s="7"/>
      <c r="B17" s="31" t="s">
        <v>38</v>
      </c>
      <c r="C17" s="32"/>
      <c r="D17" s="33">
        <v>0</v>
      </c>
      <c r="E17" s="34">
        <v>8829</v>
      </c>
      <c r="F17" s="34">
        <v>0</v>
      </c>
      <c r="G17" s="34">
        <v>0</v>
      </c>
      <c r="H17" s="34">
        <v>0</v>
      </c>
      <c r="I17" s="34">
        <v>0</v>
      </c>
      <c r="J17" s="34">
        <v>9</v>
      </c>
      <c r="K17" s="34">
        <v>2820</v>
      </c>
      <c r="L17" s="34">
        <v>13</v>
      </c>
      <c r="M17" s="34">
        <v>1</v>
      </c>
      <c r="N17" s="34">
        <v>1708</v>
      </c>
      <c r="O17" s="37">
        <v>1</v>
      </c>
      <c r="P17" s="36"/>
      <c r="Q17" s="31" t="s">
        <v>38</v>
      </c>
    </row>
    <row r="18" spans="1:17" ht="37.5" customHeight="1">
      <c r="A18" s="7"/>
      <c r="B18" s="31" t="s">
        <v>39</v>
      </c>
      <c r="C18" s="32"/>
      <c r="D18" s="33">
        <v>0</v>
      </c>
      <c r="E18" s="34">
        <v>10610</v>
      </c>
      <c r="F18" s="34">
        <v>4</v>
      </c>
      <c r="G18" s="34">
        <v>9971</v>
      </c>
      <c r="H18" s="34">
        <v>0</v>
      </c>
      <c r="I18" s="34">
        <v>0</v>
      </c>
      <c r="J18" s="34">
        <v>3</v>
      </c>
      <c r="K18" s="34">
        <v>778</v>
      </c>
      <c r="L18" s="34">
        <v>0</v>
      </c>
      <c r="M18" s="34">
        <v>4</v>
      </c>
      <c r="N18" s="34">
        <v>2166</v>
      </c>
      <c r="O18" s="37">
        <v>5</v>
      </c>
      <c r="P18" s="36"/>
      <c r="Q18" s="31" t="s">
        <v>39</v>
      </c>
    </row>
    <row r="19" spans="1:17" ht="37.5" customHeight="1">
      <c r="A19" s="7"/>
      <c r="B19" s="31" t="s">
        <v>40</v>
      </c>
      <c r="C19" s="32"/>
      <c r="D19" s="33">
        <v>0</v>
      </c>
      <c r="E19" s="34">
        <v>10025</v>
      </c>
      <c r="F19" s="34">
        <v>0</v>
      </c>
      <c r="G19" s="34">
        <v>0</v>
      </c>
      <c r="H19" s="34">
        <v>0</v>
      </c>
      <c r="I19" s="34">
        <v>0</v>
      </c>
      <c r="J19" s="34">
        <v>2</v>
      </c>
      <c r="K19" s="34">
        <v>775</v>
      </c>
      <c r="L19" s="34">
        <v>2</v>
      </c>
      <c r="M19" s="34">
        <v>2</v>
      </c>
      <c r="N19" s="34">
        <v>1041</v>
      </c>
      <c r="O19" s="37">
        <v>3</v>
      </c>
      <c r="P19" s="36"/>
      <c r="Q19" s="31" t="s">
        <v>40</v>
      </c>
    </row>
    <row r="20" spans="1:17" ht="37.5" customHeight="1">
      <c r="A20" s="7"/>
      <c r="B20" s="31" t="s">
        <v>41</v>
      </c>
      <c r="C20" s="32"/>
      <c r="D20" s="33">
        <v>0</v>
      </c>
      <c r="E20" s="34">
        <v>7418</v>
      </c>
      <c r="F20" s="34">
        <v>6</v>
      </c>
      <c r="G20" s="34">
        <v>153</v>
      </c>
      <c r="H20" s="34">
        <v>0</v>
      </c>
      <c r="I20" s="34">
        <v>0</v>
      </c>
      <c r="J20" s="34">
        <v>2</v>
      </c>
      <c r="K20" s="34">
        <v>704</v>
      </c>
      <c r="L20" s="34">
        <v>1</v>
      </c>
      <c r="M20" s="34">
        <v>5</v>
      </c>
      <c r="N20" s="34">
        <v>2355</v>
      </c>
      <c r="O20" s="37">
        <v>2</v>
      </c>
      <c r="P20" s="36"/>
      <c r="Q20" s="31" t="s">
        <v>41</v>
      </c>
    </row>
    <row r="21" spans="1:17" ht="37.5" customHeight="1">
      <c r="A21" s="7"/>
      <c r="B21" s="31" t="s">
        <v>42</v>
      </c>
      <c r="C21" s="32"/>
      <c r="D21" s="33">
        <v>0</v>
      </c>
      <c r="E21" s="34">
        <v>6716</v>
      </c>
      <c r="F21" s="34">
        <v>5</v>
      </c>
      <c r="G21" s="34">
        <v>10147</v>
      </c>
      <c r="H21" s="34">
        <v>1</v>
      </c>
      <c r="I21" s="34">
        <v>233</v>
      </c>
      <c r="J21" s="34">
        <v>1</v>
      </c>
      <c r="K21" s="34">
        <v>438</v>
      </c>
      <c r="L21" s="34">
        <v>1</v>
      </c>
      <c r="M21" s="34">
        <v>0</v>
      </c>
      <c r="N21" s="34">
        <v>0</v>
      </c>
      <c r="O21" s="37">
        <v>4</v>
      </c>
      <c r="P21" s="36"/>
      <c r="Q21" s="31" t="s">
        <v>42</v>
      </c>
    </row>
    <row r="22" spans="1:17" ht="37.5" customHeight="1">
      <c r="A22" s="7"/>
      <c r="B22" s="31" t="s">
        <v>43</v>
      </c>
      <c r="C22" s="32"/>
      <c r="D22" s="33">
        <v>0</v>
      </c>
      <c r="E22" s="34">
        <v>13234</v>
      </c>
      <c r="F22" s="34">
        <v>7</v>
      </c>
      <c r="G22" s="34">
        <v>24742</v>
      </c>
      <c r="H22" s="34">
        <v>0</v>
      </c>
      <c r="I22" s="34">
        <v>0</v>
      </c>
      <c r="J22" s="34">
        <v>7</v>
      </c>
      <c r="K22" s="34">
        <v>1811</v>
      </c>
      <c r="L22" s="34">
        <v>9</v>
      </c>
      <c r="M22" s="34">
        <v>2</v>
      </c>
      <c r="N22" s="34">
        <v>914</v>
      </c>
      <c r="O22" s="37">
        <v>4</v>
      </c>
      <c r="P22" s="36"/>
      <c r="Q22" s="31" t="s">
        <v>43</v>
      </c>
    </row>
    <row r="23" spans="1:17" ht="37.5" customHeight="1">
      <c r="A23" s="7"/>
      <c r="B23" s="31" t="s">
        <v>44</v>
      </c>
      <c r="C23" s="32"/>
      <c r="D23" s="33">
        <v>0</v>
      </c>
      <c r="E23" s="34">
        <v>10404</v>
      </c>
      <c r="F23" s="34">
        <v>8</v>
      </c>
      <c r="G23" s="34">
        <v>446</v>
      </c>
      <c r="H23" s="34">
        <v>0</v>
      </c>
      <c r="I23" s="34">
        <v>0</v>
      </c>
      <c r="J23" s="34">
        <v>1</v>
      </c>
      <c r="K23" s="34">
        <v>404</v>
      </c>
      <c r="L23" s="34">
        <v>2</v>
      </c>
      <c r="M23" s="34">
        <v>2</v>
      </c>
      <c r="N23" s="34">
        <v>1064</v>
      </c>
      <c r="O23" s="37">
        <v>2</v>
      </c>
      <c r="P23" s="36"/>
      <c r="Q23" s="31" t="s">
        <v>44</v>
      </c>
    </row>
    <row r="24" spans="1:17" ht="45.75" customHeight="1">
      <c r="A24" s="7"/>
      <c r="B24" s="38" t="s">
        <v>45</v>
      </c>
      <c r="C24" s="25"/>
      <c r="D24" s="33">
        <f aca="true" t="shared" si="0" ref="D24:O24">SUM(D11:D23)</f>
        <v>0</v>
      </c>
      <c r="E24" s="33">
        <f t="shared" si="0"/>
        <v>175971</v>
      </c>
      <c r="F24" s="33">
        <f t="shared" si="0"/>
        <v>106</v>
      </c>
      <c r="G24" s="33">
        <f t="shared" si="0"/>
        <v>93163</v>
      </c>
      <c r="H24" s="33">
        <f t="shared" si="0"/>
        <v>188</v>
      </c>
      <c r="I24" s="33">
        <f t="shared" si="0"/>
        <v>8734</v>
      </c>
      <c r="J24" s="33">
        <f t="shared" si="0"/>
        <v>40</v>
      </c>
      <c r="K24" s="33">
        <f t="shared" si="0"/>
        <v>15674</v>
      </c>
      <c r="L24" s="33">
        <f t="shared" si="0"/>
        <v>76</v>
      </c>
      <c r="M24" s="33">
        <f t="shared" si="0"/>
        <v>30</v>
      </c>
      <c r="N24" s="33">
        <f t="shared" si="0"/>
        <v>19139</v>
      </c>
      <c r="O24" s="39">
        <f t="shared" si="0"/>
        <v>47</v>
      </c>
      <c r="P24" s="36"/>
      <c r="Q24" s="38" t="s">
        <v>45</v>
      </c>
    </row>
    <row r="25" spans="1:17" ht="37.5" customHeight="1">
      <c r="A25" s="7"/>
      <c r="B25" s="31" t="s">
        <v>18</v>
      </c>
      <c r="C25" s="32"/>
      <c r="D25" s="33">
        <v>0</v>
      </c>
      <c r="E25" s="34">
        <v>5312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7">
        <v>1</v>
      </c>
      <c r="P25" s="36"/>
      <c r="Q25" s="31" t="s">
        <v>18</v>
      </c>
    </row>
    <row r="26" spans="1:17" ht="37.5" customHeight="1">
      <c r="A26" s="7"/>
      <c r="B26" s="31" t="s">
        <v>19</v>
      </c>
      <c r="C26" s="32"/>
      <c r="D26" s="33">
        <v>0</v>
      </c>
      <c r="E26" s="34">
        <v>4698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7">
        <v>0</v>
      </c>
      <c r="P26" s="36"/>
      <c r="Q26" s="31" t="s">
        <v>19</v>
      </c>
    </row>
    <row r="27" spans="1:17" ht="37.5" customHeight="1">
      <c r="A27" s="7"/>
      <c r="B27" s="31" t="s">
        <v>20</v>
      </c>
      <c r="C27" s="32"/>
      <c r="D27" s="33">
        <v>0</v>
      </c>
      <c r="E27" s="34">
        <v>6259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3</v>
      </c>
      <c r="N27" s="34">
        <v>961</v>
      </c>
      <c r="O27" s="37">
        <v>1</v>
      </c>
      <c r="P27" s="36"/>
      <c r="Q27" s="31" t="s">
        <v>20</v>
      </c>
    </row>
    <row r="28" spans="1:17" ht="37.5" customHeight="1">
      <c r="A28" s="7"/>
      <c r="B28" s="31" t="s">
        <v>21</v>
      </c>
      <c r="C28" s="32"/>
      <c r="D28" s="33">
        <v>0</v>
      </c>
      <c r="E28" s="34">
        <v>2718</v>
      </c>
      <c r="F28" s="34">
        <v>0</v>
      </c>
      <c r="G28" s="34">
        <v>0</v>
      </c>
      <c r="H28" s="34">
        <v>0</v>
      </c>
      <c r="I28" s="34">
        <v>0</v>
      </c>
      <c r="J28" s="34">
        <v>1</v>
      </c>
      <c r="K28" s="34">
        <v>238</v>
      </c>
      <c r="L28" s="34">
        <v>0</v>
      </c>
      <c r="M28" s="34">
        <v>1</v>
      </c>
      <c r="N28" s="34">
        <v>806</v>
      </c>
      <c r="O28" s="37">
        <v>1</v>
      </c>
      <c r="P28" s="36"/>
      <c r="Q28" s="31" t="s">
        <v>21</v>
      </c>
    </row>
    <row r="29" spans="1:17" ht="37.5" customHeight="1">
      <c r="A29" s="7"/>
      <c r="B29" s="31" t="s">
        <v>22</v>
      </c>
      <c r="C29" s="32"/>
      <c r="D29" s="33">
        <v>0</v>
      </c>
      <c r="E29" s="34">
        <v>2415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2</v>
      </c>
      <c r="N29" s="34">
        <v>2485</v>
      </c>
      <c r="O29" s="37">
        <v>0</v>
      </c>
      <c r="P29" s="36"/>
      <c r="Q29" s="31" t="s">
        <v>22</v>
      </c>
    </row>
    <row r="30" spans="1:17" ht="37.5" customHeight="1">
      <c r="A30" s="7"/>
      <c r="B30" s="31" t="s">
        <v>23</v>
      </c>
      <c r="C30" s="32"/>
      <c r="D30" s="33">
        <v>0</v>
      </c>
      <c r="E30" s="34">
        <v>4977</v>
      </c>
      <c r="F30" s="34">
        <v>1</v>
      </c>
      <c r="G30" s="34">
        <v>442</v>
      </c>
      <c r="H30" s="34">
        <v>0</v>
      </c>
      <c r="I30" s="34">
        <v>0</v>
      </c>
      <c r="J30" s="34">
        <v>1</v>
      </c>
      <c r="K30" s="34">
        <v>268</v>
      </c>
      <c r="L30" s="34">
        <v>1</v>
      </c>
      <c r="M30" s="34">
        <v>0</v>
      </c>
      <c r="N30" s="34">
        <v>0</v>
      </c>
      <c r="O30" s="37">
        <v>0</v>
      </c>
      <c r="P30" s="36"/>
      <c r="Q30" s="31" t="s">
        <v>23</v>
      </c>
    </row>
    <row r="31" spans="1:17" ht="45.75" customHeight="1">
      <c r="A31" s="7"/>
      <c r="B31" s="38" t="s">
        <v>46</v>
      </c>
      <c r="C31" s="25"/>
      <c r="D31" s="33">
        <f aca="true" t="shared" si="1" ref="D31:O31">SUM(D25:D30)</f>
        <v>0</v>
      </c>
      <c r="E31" s="33">
        <f t="shared" si="1"/>
        <v>26379</v>
      </c>
      <c r="F31" s="33">
        <f t="shared" si="1"/>
        <v>1</v>
      </c>
      <c r="G31" s="33">
        <f t="shared" si="1"/>
        <v>442</v>
      </c>
      <c r="H31" s="33">
        <f t="shared" si="1"/>
        <v>0</v>
      </c>
      <c r="I31" s="33">
        <f t="shared" si="1"/>
        <v>0</v>
      </c>
      <c r="J31" s="33">
        <f t="shared" si="1"/>
        <v>2</v>
      </c>
      <c r="K31" s="33">
        <f t="shared" si="1"/>
        <v>506</v>
      </c>
      <c r="L31" s="33">
        <f t="shared" si="1"/>
        <v>1</v>
      </c>
      <c r="M31" s="33">
        <f t="shared" si="1"/>
        <v>6</v>
      </c>
      <c r="N31" s="33">
        <f t="shared" si="1"/>
        <v>4252</v>
      </c>
      <c r="O31" s="39">
        <f t="shared" si="1"/>
        <v>3</v>
      </c>
      <c r="P31" s="36"/>
      <c r="Q31" s="38" t="s">
        <v>46</v>
      </c>
    </row>
    <row r="32" spans="1:17" ht="45.75" customHeight="1">
      <c r="A32" s="7"/>
      <c r="B32" s="38" t="s">
        <v>47</v>
      </c>
      <c r="C32" s="25"/>
      <c r="D32" s="33">
        <f aca="true" t="shared" si="2" ref="D32:O32">D24+D31</f>
        <v>0</v>
      </c>
      <c r="E32" s="33">
        <f t="shared" si="2"/>
        <v>202350</v>
      </c>
      <c r="F32" s="33">
        <f t="shared" si="2"/>
        <v>107</v>
      </c>
      <c r="G32" s="33">
        <f t="shared" si="2"/>
        <v>93605</v>
      </c>
      <c r="H32" s="33">
        <f t="shared" si="2"/>
        <v>188</v>
      </c>
      <c r="I32" s="33">
        <f t="shared" si="2"/>
        <v>8734</v>
      </c>
      <c r="J32" s="33">
        <f t="shared" si="2"/>
        <v>42</v>
      </c>
      <c r="K32" s="33">
        <f t="shared" si="2"/>
        <v>16180</v>
      </c>
      <c r="L32" s="33">
        <f t="shared" si="2"/>
        <v>77</v>
      </c>
      <c r="M32" s="33">
        <f t="shared" si="2"/>
        <v>36</v>
      </c>
      <c r="N32" s="33">
        <f t="shared" si="2"/>
        <v>23391</v>
      </c>
      <c r="O32" s="39">
        <f t="shared" si="2"/>
        <v>50</v>
      </c>
      <c r="P32" s="36"/>
      <c r="Q32" s="38" t="s">
        <v>47</v>
      </c>
    </row>
    <row r="33" spans="1:17" ht="22.5" customHeight="1" thickBot="1">
      <c r="A33" s="8"/>
      <c r="B33" s="9"/>
      <c r="C33" s="29"/>
      <c r="D33" s="40"/>
      <c r="E33" s="40"/>
      <c r="F33" s="40"/>
      <c r="G33" s="40"/>
      <c r="H33" s="41"/>
      <c r="I33" s="41"/>
      <c r="J33" s="41"/>
      <c r="K33" s="41"/>
      <c r="L33" s="41"/>
      <c r="M33" s="41"/>
      <c r="N33" s="41"/>
      <c r="O33" s="42"/>
      <c r="P33" s="14"/>
      <c r="Q33" s="14"/>
    </row>
  </sheetData>
  <mergeCells count="1">
    <mergeCell ref="B3:I3"/>
  </mergeCells>
  <printOptions horizont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R33"/>
  <sheetViews>
    <sheetView zoomScale="75" zoomScaleNormal="75" workbookViewId="0" topLeftCell="A1">
      <pane xSplit="3" ySplit="10" topLeftCell="G29" activePane="bottomRight" state="frozen"/>
      <selection pane="topLeft" activeCell="D11" sqref="D11:O32"/>
      <selection pane="topRight" activeCell="D11" sqref="D11:O32"/>
      <selection pane="bottomLeft" activeCell="D11" sqref="D11:O32"/>
      <selection pane="bottomRight" activeCell="K20" sqref="K20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5" width="15.25390625" style="4" customWidth="1"/>
    <col min="16" max="16" width="1.75390625" style="4" customWidth="1"/>
    <col min="17" max="17" width="13.375" style="4" customWidth="1"/>
    <col min="18" max="18" width="1.75390625" style="4" customWidth="1"/>
    <col min="19" max="16384" width="9.00390625" style="4" customWidth="1"/>
  </cols>
  <sheetData>
    <row r="1" ht="17.25" customHeight="1">
      <c r="B1" s="2" t="s">
        <v>31</v>
      </c>
    </row>
    <row r="2" ht="13.5" customHeight="1"/>
    <row r="3" spans="1:18" ht="30" customHeight="1">
      <c r="A3" s="43"/>
      <c r="B3" s="71" t="s">
        <v>24</v>
      </c>
      <c r="C3" s="71"/>
      <c r="D3" s="71"/>
      <c r="E3" s="71"/>
      <c r="F3" s="71"/>
      <c r="G3" s="71"/>
      <c r="H3" s="71"/>
      <c r="I3" s="74"/>
      <c r="J3" s="74"/>
      <c r="K3" s="74"/>
      <c r="L3" s="74"/>
      <c r="M3" s="44"/>
      <c r="N3" s="44"/>
      <c r="O3" s="44"/>
      <c r="P3" s="44"/>
      <c r="Q3" s="6"/>
      <c r="R3" s="6"/>
    </row>
    <row r="4" spans="1:18" ht="13.5" customHeight="1">
      <c r="A4" s="43"/>
      <c r="B4" s="43"/>
      <c r="C4" s="4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 customHeight="1" thickBot="1">
      <c r="A5" s="14"/>
      <c r="B5" s="14"/>
      <c r="C5" s="14"/>
      <c r="D5" s="13"/>
      <c r="E5" s="13"/>
      <c r="F5" s="13"/>
      <c r="G5" s="13"/>
      <c r="H5" s="13"/>
      <c r="I5" s="13"/>
      <c r="J5" s="45"/>
      <c r="K5" s="13"/>
      <c r="L5" s="13"/>
      <c r="M5" s="13"/>
      <c r="N5" s="13"/>
      <c r="O5" s="13"/>
      <c r="P5" s="14"/>
      <c r="Q5" s="14"/>
      <c r="R5" s="14"/>
    </row>
    <row r="6" spans="1:18" ht="13.5" customHeight="1">
      <c r="A6" s="6"/>
      <c r="B6" s="15"/>
      <c r="C6" s="46"/>
      <c r="D6" s="75" t="s">
        <v>48</v>
      </c>
      <c r="E6" s="76"/>
      <c r="F6" s="19" t="s">
        <v>25</v>
      </c>
      <c r="G6" s="21"/>
      <c r="H6" s="72" t="s">
        <v>49</v>
      </c>
      <c r="I6" s="73"/>
      <c r="J6" s="18" t="s">
        <v>50</v>
      </c>
      <c r="K6" s="21"/>
      <c r="L6" s="72" t="s">
        <v>26</v>
      </c>
      <c r="M6" s="79"/>
      <c r="N6" s="79"/>
      <c r="O6" s="73"/>
      <c r="P6" s="23"/>
      <c r="Q6" s="15"/>
      <c r="R6" s="6"/>
    </row>
    <row r="7" spans="1:18" ht="13.5" customHeight="1">
      <c r="A7" s="6"/>
      <c r="B7" s="15"/>
      <c r="C7" s="46"/>
      <c r="D7" s="25"/>
      <c r="E7" s="25"/>
      <c r="F7" s="25"/>
      <c r="G7" s="25"/>
      <c r="H7" s="25"/>
      <c r="I7" s="25"/>
      <c r="J7" s="47"/>
      <c r="K7" s="25"/>
      <c r="L7" s="77" t="s">
        <v>51</v>
      </c>
      <c r="M7" s="78"/>
      <c r="N7" s="19" t="s">
        <v>52</v>
      </c>
      <c r="O7" s="48"/>
      <c r="P7" s="23"/>
      <c r="Q7" s="15"/>
      <c r="R7" s="6"/>
    </row>
    <row r="8" spans="1:18" ht="13.5" customHeight="1">
      <c r="A8" s="6"/>
      <c r="B8" s="26" t="s">
        <v>53</v>
      </c>
      <c r="C8" s="25"/>
      <c r="D8" s="25" t="s">
        <v>5</v>
      </c>
      <c r="E8" s="25" t="s">
        <v>8</v>
      </c>
      <c r="F8" s="25" t="s">
        <v>6</v>
      </c>
      <c r="G8" s="25" t="s">
        <v>8</v>
      </c>
      <c r="H8" s="25" t="s">
        <v>6</v>
      </c>
      <c r="I8" s="25" t="s">
        <v>8</v>
      </c>
      <c r="J8" s="49" t="s">
        <v>6</v>
      </c>
      <c r="K8" s="25" t="s">
        <v>8</v>
      </c>
      <c r="L8" s="25"/>
      <c r="M8" s="25"/>
      <c r="N8" s="25"/>
      <c r="O8" s="25"/>
      <c r="P8" s="23"/>
      <c r="Q8" s="26" t="s">
        <v>53</v>
      </c>
      <c r="R8" s="6"/>
    </row>
    <row r="9" spans="1:18" ht="13.5" customHeight="1">
      <c r="A9" s="6"/>
      <c r="B9" s="15"/>
      <c r="C9" s="46"/>
      <c r="D9" s="25"/>
      <c r="E9" s="25"/>
      <c r="F9" s="25"/>
      <c r="G9" s="25"/>
      <c r="H9" s="25"/>
      <c r="I9" s="25"/>
      <c r="J9" s="49"/>
      <c r="K9" s="25"/>
      <c r="L9" s="25" t="s">
        <v>6</v>
      </c>
      <c r="M9" s="25" t="s">
        <v>8</v>
      </c>
      <c r="N9" s="25" t="s">
        <v>6</v>
      </c>
      <c r="O9" s="25" t="s">
        <v>8</v>
      </c>
      <c r="P9" s="50"/>
      <c r="Q9" s="15"/>
      <c r="R9" s="6"/>
    </row>
    <row r="10" spans="1:18" ht="14.25" customHeight="1" thickBot="1">
      <c r="A10" s="14"/>
      <c r="B10" s="28"/>
      <c r="C10" s="51"/>
      <c r="D10" s="30" t="s">
        <v>9</v>
      </c>
      <c r="E10" s="30" t="s">
        <v>11</v>
      </c>
      <c r="F10" s="30"/>
      <c r="G10" s="30" t="s">
        <v>11</v>
      </c>
      <c r="H10" s="30"/>
      <c r="I10" s="52" t="s">
        <v>11</v>
      </c>
      <c r="J10" s="52"/>
      <c r="K10" s="30" t="s">
        <v>11</v>
      </c>
      <c r="L10" s="30"/>
      <c r="M10" s="30" t="s">
        <v>11</v>
      </c>
      <c r="N10" s="30"/>
      <c r="O10" s="30" t="s">
        <v>11</v>
      </c>
      <c r="P10" s="8"/>
      <c r="Q10" s="28"/>
      <c r="R10" s="14"/>
    </row>
    <row r="11" spans="1:18" ht="37.5" customHeight="1">
      <c r="A11" s="6"/>
      <c r="B11" s="31" t="s">
        <v>12</v>
      </c>
      <c r="C11" s="32"/>
      <c r="D11" s="53">
        <v>13805</v>
      </c>
      <c r="E11" s="53">
        <v>53</v>
      </c>
      <c r="F11" s="53">
        <v>36</v>
      </c>
      <c r="G11" s="53">
        <v>39</v>
      </c>
      <c r="H11" s="53">
        <v>3</v>
      </c>
      <c r="I11" s="53">
        <v>40</v>
      </c>
      <c r="J11" s="53">
        <v>1</v>
      </c>
      <c r="K11" s="53">
        <v>9</v>
      </c>
      <c r="L11" s="53">
        <v>9</v>
      </c>
      <c r="M11" s="53">
        <v>33</v>
      </c>
      <c r="N11" s="53">
        <v>1</v>
      </c>
      <c r="O11" s="54">
        <v>7</v>
      </c>
      <c r="P11" s="36"/>
      <c r="Q11" s="31" t="s">
        <v>12</v>
      </c>
      <c r="R11" s="6"/>
    </row>
    <row r="12" spans="1:18" ht="37.5" customHeight="1">
      <c r="A12" s="6"/>
      <c r="B12" s="31" t="s">
        <v>13</v>
      </c>
      <c r="C12" s="32"/>
      <c r="D12" s="53">
        <v>18555</v>
      </c>
      <c r="E12" s="53">
        <v>20</v>
      </c>
      <c r="F12" s="53">
        <v>8</v>
      </c>
      <c r="G12" s="53">
        <v>21</v>
      </c>
      <c r="H12" s="53">
        <v>1</v>
      </c>
      <c r="I12" s="53">
        <v>19</v>
      </c>
      <c r="J12" s="53">
        <v>1</v>
      </c>
      <c r="K12" s="53">
        <v>28</v>
      </c>
      <c r="L12" s="53">
        <v>2</v>
      </c>
      <c r="M12" s="53">
        <v>7</v>
      </c>
      <c r="N12" s="53">
        <v>0</v>
      </c>
      <c r="O12" s="55">
        <v>0</v>
      </c>
      <c r="P12" s="36"/>
      <c r="Q12" s="31" t="s">
        <v>13</v>
      </c>
      <c r="R12" s="6"/>
    </row>
    <row r="13" spans="1:18" ht="37.5" customHeight="1">
      <c r="A13" s="6"/>
      <c r="B13" s="31" t="s">
        <v>14</v>
      </c>
      <c r="C13" s="32"/>
      <c r="D13" s="53">
        <v>17569</v>
      </c>
      <c r="E13" s="53">
        <v>8</v>
      </c>
      <c r="F13" s="53">
        <v>18</v>
      </c>
      <c r="G13" s="53">
        <v>59</v>
      </c>
      <c r="H13" s="53">
        <v>6</v>
      </c>
      <c r="I13" s="53">
        <v>43</v>
      </c>
      <c r="J13" s="53">
        <v>1</v>
      </c>
      <c r="K13" s="53">
        <v>11</v>
      </c>
      <c r="L13" s="53">
        <v>11</v>
      </c>
      <c r="M13" s="53">
        <v>15</v>
      </c>
      <c r="N13" s="53">
        <v>2</v>
      </c>
      <c r="O13" s="55">
        <v>4</v>
      </c>
      <c r="P13" s="36"/>
      <c r="Q13" s="31" t="s">
        <v>14</v>
      </c>
      <c r="R13" s="6"/>
    </row>
    <row r="14" spans="1:18" ht="37.5" customHeight="1">
      <c r="A14" s="6"/>
      <c r="B14" s="31" t="s">
        <v>15</v>
      </c>
      <c r="C14" s="32"/>
      <c r="D14" s="53">
        <v>8292</v>
      </c>
      <c r="E14" s="53">
        <v>7</v>
      </c>
      <c r="F14" s="53">
        <v>2</v>
      </c>
      <c r="G14" s="53">
        <v>2</v>
      </c>
      <c r="H14" s="53">
        <v>2</v>
      </c>
      <c r="I14" s="53">
        <v>9</v>
      </c>
      <c r="J14" s="53">
        <v>0</v>
      </c>
      <c r="K14" s="53">
        <v>0</v>
      </c>
      <c r="L14" s="53">
        <v>4</v>
      </c>
      <c r="M14" s="53">
        <v>5</v>
      </c>
      <c r="N14" s="53">
        <v>0</v>
      </c>
      <c r="O14" s="55">
        <v>0</v>
      </c>
      <c r="P14" s="36"/>
      <c r="Q14" s="31" t="s">
        <v>15</v>
      </c>
      <c r="R14" s="6"/>
    </row>
    <row r="15" spans="1:18" ht="37.5" customHeight="1">
      <c r="A15" s="6"/>
      <c r="B15" s="31" t="s">
        <v>16</v>
      </c>
      <c r="C15" s="32"/>
      <c r="D15" s="53">
        <v>2992</v>
      </c>
      <c r="E15" s="53">
        <v>7</v>
      </c>
      <c r="F15" s="53">
        <v>13</v>
      </c>
      <c r="G15" s="53">
        <v>78</v>
      </c>
      <c r="H15" s="53">
        <v>2</v>
      </c>
      <c r="I15" s="53">
        <v>32</v>
      </c>
      <c r="J15" s="53">
        <v>0</v>
      </c>
      <c r="K15" s="53">
        <v>0</v>
      </c>
      <c r="L15" s="53">
        <v>4</v>
      </c>
      <c r="M15" s="53">
        <v>19</v>
      </c>
      <c r="N15" s="53">
        <v>0</v>
      </c>
      <c r="O15" s="55">
        <v>0</v>
      </c>
      <c r="P15" s="36"/>
      <c r="Q15" s="31" t="s">
        <v>16</v>
      </c>
      <c r="R15" s="6"/>
    </row>
    <row r="16" spans="1:18" ht="37.5" customHeight="1">
      <c r="A16" s="6"/>
      <c r="B16" s="31" t="s">
        <v>17</v>
      </c>
      <c r="C16" s="32"/>
      <c r="D16" s="53">
        <v>6337</v>
      </c>
      <c r="E16" s="53">
        <v>7</v>
      </c>
      <c r="F16" s="53">
        <v>9</v>
      </c>
      <c r="G16" s="53">
        <v>8</v>
      </c>
      <c r="H16" s="53">
        <v>1</v>
      </c>
      <c r="I16" s="53">
        <v>13</v>
      </c>
      <c r="J16" s="53">
        <v>0</v>
      </c>
      <c r="K16" s="53">
        <v>0</v>
      </c>
      <c r="L16" s="53">
        <v>1</v>
      </c>
      <c r="M16" s="53">
        <v>6</v>
      </c>
      <c r="N16" s="53">
        <v>0</v>
      </c>
      <c r="O16" s="55">
        <v>0</v>
      </c>
      <c r="P16" s="36"/>
      <c r="Q16" s="31" t="s">
        <v>17</v>
      </c>
      <c r="R16" s="6"/>
    </row>
    <row r="17" spans="1:18" ht="37.5" customHeight="1">
      <c r="A17" s="6"/>
      <c r="B17" s="31" t="s">
        <v>38</v>
      </c>
      <c r="C17" s="32"/>
      <c r="D17" s="53">
        <v>11751</v>
      </c>
      <c r="E17" s="53">
        <v>16</v>
      </c>
      <c r="F17" s="53">
        <v>0</v>
      </c>
      <c r="G17" s="53">
        <v>0</v>
      </c>
      <c r="H17" s="53">
        <v>2</v>
      </c>
      <c r="I17" s="53">
        <v>14</v>
      </c>
      <c r="J17" s="53">
        <v>1</v>
      </c>
      <c r="K17" s="53">
        <v>3</v>
      </c>
      <c r="L17" s="53">
        <v>4</v>
      </c>
      <c r="M17" s="53">
        <v>9</v>
      </c>
      <c r="N17" s="53">
        <v>1</v>
      </c>
      <c r="O17" s="55">
        <v>0</v>
      </c>
      <c r="P17" s="36"/>
      <c r="Q17" s="31" t="s">
        <v>38</v>
      </c>
      <c r="R17" s="6"/>
    </row>
    <row r="18" spans="1:18" ht="37.5" customHeight="1">
      <c r="A18" s="6"/>
      <c r="B18" s="31" t="s">
        <v>39</v>
      </c>
      <c r="C18" s="32"/>
      <c r="D18" s="53">
        <v>12674</v>
      </c>
      <c r="E18" s="53">
        <v>1</v>
      </c>
      <c r="F18" s="53">
        <v>14</v>
      </c>
      <c r="G18" s="53">
        <v>16</v>
      </c>
      <c r="H18" s="53">
        <v>5</v>
      </c>
      <c r="I18" s="53">
        <v>17</v>
      </c>
      <c r="J18" s="53">
        <v>0</v>
      </c>
      <c r="K18" s="53">
        <v>0</v>
      </c>
      <c r="L18" s="53">
        <v>8</v>
      </c>
      <c r="M18" s="53">
        <v>1</v>
      </c>
      <c r="N18" s="53">
        <v>1</v>
      </c>
      <c r="O18" s="55">
        <v>0</v>
      </c>
      <c r="P18" s="36"/>
      <c r="Q18" s="31" t="s">
        <v>39</v>
      </c>
      <c r="R18" s="6"/>
    </row>
    <row r="19" spans="1:18" ht="37.5" customHeight="1">
      <c r="A19" s="6"/>
      <c r="B19" s="31" t="s">
        <v>40</v>
      </c>
      <c r="C19" s="32"/>
      <c r="D19" s="53">
        <v>6457</v>
      </c>
      <c r="E19" s="53">
        <v>9</v>
      </c>
      <c r="F19" s="53">
        <v>0</v>
      </c>
      <c r="G19" s="53">
        <v>0</v>
      </c>
      <c r="H19" s="53">
        <v>2</v>
      </c>
      <c r="I19" s="53">
        <v>6</v>
      </c>
      <c r="J19" s="53">
        <v>1</v>
      </c>
      <c r="K19" s="53">
        <v>4</v>
      </c>
      <c r="L19" s="53">
        <v>4</v>
      </c>
      <c r="M19" s="53">
        <v>13</v>
      </c>
      <c r="N19" s="53">
        <v>0</v>
      </c>
      <c r="O19" s="55">
        <v>0</v>
      </c>
      <c r="P19" s="36"/>
      <c r="Q19" s="31" t="s">
        <v>40</v>
      </c>
      <c r="R19" s="6"/>
    </row>
    <row r="20" spans="1:18" ht="37.5" customHeight="1">
      <c r="A20" s="6"/>
      <c r="B20" s="31" t="s">
        <v>41</v>
      </c>
      <c r="C20" s="32"/>
      <c r="D20" s="34">
        <v>3687</v>
      </c>
      <c r="E20" s="34">
        <v>4</v>
      </c>
      <c r="F20" s="34">
        <v>0</v>
      </c>
      <c r="G20" s="34">
        <v>0</v>
      </c>
      <c r="H20" s="34">
        <v>2</v>
      </c>
      <c r="I20" s="34">
        <v>14</v>
      </c>
      <c r="J20" s="34">
        <v>0</v>
      </c>
      <c r="K20" s="34">
        <v>0</v>
      </c>
      <c r="L20" s="34">
        <v>5</v>
      </c>
      <c r="M20" s="34">
        <v>3</v>
      </c>
      <c r="N20" s="34">
        <v>1</v>
      </c>
      <c r="O20" s="37">
        <v>1</v>
      </c>
      <c r="P20" s="36"/>
      <c r="Q20" s="31" t="s">
        <v>41</v>
      </c>
      <c r="R20" s="6"/>
    </row>
    <row r="21" spans="1:18" ht="37.5" customHeight="1">
      <c r="A21" s="6"/>
      <c r="B21" s="31" t="s">
        <v>42</v>
      </c>
      <c r="C21" s="32"/>
      <c r="D21" s="34">
        <v>10525</v>
      </c>
      <c r="E21" s="34">
        <v>6</v>
      </c>
      <c r="F21" s="34">
        <v>10</v>
      </c>
      <c r="G21" s="34">
        <v>13</v>
      </c>
      <c r="H21" s="34">
        <v>6</v>
      </c>
      <c r="I21" s="34">
        <v>9</v>
      </c>
      <c r="J21" s="34">
        <v>0</v>
      </c>
      <c r="K21" s="34">
        <v>0</v>
      </c>
      <c r="L21" s="34">
        <v>10</v>
      </c>
      <c r="M21" s="34">
        <v>0</v>
      </c>
      <c r="N21" s="34">
        <v>0</v>
      </c>
      <c r="O21" s="37">
        <v>0</v>
      </c>
      <c r="P21" s="36"/>
      <c r="Q21" s="31" t="s">
        <v>42</v>
      </c>
      <c r="R21" s="6"/>
    </row>
    <row r="22" spans="1:18" ht="37.5" customHeight="1">
      <c r="A22" s="6"/>
      <c r="B22" s="31" t="s">
        <v>43</v>
      </c>
      <c r="C22" s="32"/>
      <c r="D22" s="34">
        <v>9138</v>
      </c>
      <c r="E22" s="34">
        <v>14</v>
      </c>
      <c r="F22" s="34">
        <v>14</v>
      </c>
      <c r="G22" s="34">
        <v>66</v>
      </c>
      <c r="H22" s="34">
        <v>7</v>
      </c>
      <c r="I22" s="34">
        <v>42</v>
      </c>
      <c r="J22" s="34">
        <v>0</v>
      </c>
      <c r="K22" s="34">
        <v>0</v>
      </c>
      <c r="L22" s="34">
        <v>11</v>
      </c>
      <c r="M22" s="34">
        <v>15</v>
      </c>
      <c r="N22" s="34">
        <v>1</v>
      </c>
      <c r="O22" s="37">
        <v>5</v>
      </c>
      <c r="P22" s="36"/>
      <c r="Q22" s="31" t="s">
        <v>43</v>
      </c>
      <c r="R22" s="6"/>
    </row>
    <row r="23" spans="1:18" ht="37.5" customHeight="1">
      <c r="A23" s="6"/>
      <c r="B23" s="31" t="s">
        <v>44</v>
      </c>
      <c r="C23" s="32"/>
      <c r="D23" s="34">
        <v>4252</v>
      </c>
      <c r="E23" s="34">
        <v>8</v>
      </c>
      <c r="F23" s="34">
        <v>4</v>
      </c>
      <c r="G23" s="34">
        <v>16</v>
      </c>
      <c r="H23" s="34">
        <v>2</v>
      </c>
      <c r="I23" s="34">
        <v>14</v>
      </c>
      <c r="J23" s="34">
        <v>0</v>
      </c>
      <c r="K23" s="34">
        <v>0</v>
      </c>
      <c r="L23" s="34">
        <v>3</v>
      </c>
      <c r="M23" s="34">
        <v>1</v>
      </c>
      <c r="N23" s="34">
        <v>3</v>
      </c>
      <c r="O23" s="37">
        <v>1</v>
      </c>
      <c r="P23" s="36"/>
      <c r="Q23" s="31" t="s">
        <v>44</v>
      </c>
      <c r="R23" s="6"/>
    </row>
    <row r="24" spans="1:18" ht="45.75" customHeight="1">
      <c r="A24" s="6"/>
      <c r="B24" s="38" t="s">
        <v>45</v>
      </c>
      <c r="C24" s="25"/>
      <c r="D24" s="56">
        <f aca="true" t="shared" si="0" ref="D24:O24">SUM(D11:D23)</f>
        <v>126034</v>
      </c>
      <c r="E24" s="56">
        <f t="shared" si="0"/>
        <v>160</v>
      </c>
      <c r="F24" s="56">
        <f t="shared" si="0"/>
        <v>128</v>
      </c>
      <c r="G24" s="56">
        <f t="shared" si="0"/>
        <v>318</v>
      </c>
      <c r="H24" s="56">
        <f t="shared" si="0"/>
        <v>41</v>
      </c>
      <c r="I24" s="56">
        <f t="shared" si="0"/>
        <v>272</v>
      </c>
      <c r="J24" s="56">
        <f t="shared" si="0"/>
        <v>5</v>
      </c>
      <c r="K24" s="56">
        <f t="shared" si="0"/>
        <v>55</v>
      </c>
      <c r="L24" s="56">
        <f t="shared" si="0"/>
        <v>76</v>
      </c>
      <c r="M24" s="57">
        <f t="shared" si="0"/>
        <v>127</v>
      </c>
      <c r="N24" s="57">
        <f t="shared" si="0"/>
        <v>10</v>
      </c>
      <c r="O24" s="58">
        <f t="shared" si="0"/>
        <v>18</v>
      </c>
      <c r="P24" s="36"/>
      <c r="Q24" s="38" t="s">
        <v>45</v>
      </c>
      <c r="R24" s="6"/>
    </row>
    <row r="25" spans="1:18" ht="37.5" customHeight="1">
      <c r="A25" s="6"/>
      <c r="B25" s="31" t="s">
        <v>18</v>
      </c>
      <c r="C25" s="32"/>
      <c r="D25" s="34">
        <v>5878</v>
      </c>
      <c r="E25" s="34">
        <v>5</v>
      </c>
      <c r="F25" s="34">
        <v>7</v>
      </c>
      <c r="G25" s="34">
        <v>14</v>
      </c>
      <c r="H25" s="34">
        <v>1</v>
      </c>
      <c r="I25" s="34">
        <v>5</v>
      </c>
      <c r="J25" s="34">
        <v>0</v>
      </c>
      <c r="K25" s="34">
        <v>0</v>
      </c>
      <c r="L25" s="34">
        <v>1</v>
      </c>
      <c r="M25" s="34">
        <v>0</v>
      </c>
      <c r="N25" s="34">
        <v>0</v>
      </c>
      <c r="O25" s="37">
        <v>0</v>
      </c>
      <c r="P25" s="36"/>
      <c r="Q25" s="31" t="s">
        <v>18</v>
      </c>
      <c r="R25" s="6"/>
    </row>
    <row r="26" spans="1:18" ht="37.5" customHeight="1">
      <c r="A26" s="6"/>
      <c r="B26" s="31" t="s">
        <v>19</v>
      </c>
      <c r="C26" s="32"/>
      <c r="D26" s="34">
        <v>0</v>
      </c>
      <c r="E26" s="34">
        <v>0</v>
      </c>
      <c r="F26" s="34">
        <v>1</v>
      </c>
      <c r="G26" s="34">
        <v>4</v>
      </c>
      <c r="H26" s="34">
        <v>1</v>
      </c>
      <c r="I26" s="34">
        <v>5</v>
      </c>
      <c r="J26" s="34">
        <v>0</v>
      </c>
      <c r="K26" s="34">
        <v>0</v>
      </c>
      <c r="L26" s="34">
        <v>2</v>
      </c>
      <c r="M26" s="34">
        <v>4</v>
      </c>
      <c r="N26" s="34">
        <v>0</v>
      </c>
      <c r="O26" s="37">
        <v>0</v>
      </c>
      <c r="P26" s="36"/>
      <c r="Q26" s="31" t="s">
        <v>19</v>
      </c>
      <c r="R26" s="6"/>
    </row>
    <row r="27" spans="1:18" ht="37.5" customHeight="1">
      <c r="A27" s="6"/>
      <c r="B27" s="31" t="s">
        <v>20</v>
      </c>
      <c r="C27" s="32"/>
      <c r="D27" s="34">
        <v>4445</v>
      </c>
      <c r="E27" s="34">
        <v>5</v>
      </c>
      <c r="F27" s="34">
        <v>2</v>
      </c>
      <c r="G27" s="34">
        <v>6</v>
      </c>
      <c r="H27" s="34">
        <v>2</v>
      </c>
      <c r="I27" s="34">
        <v>15</v>
      </c>
      <c r="J27" s="34">
        <v>1</v>
      </c>
      <c r="K27" s="34">
        <v>6</v>
      </c>
      <c r="L27" s="34">
        <v>3</v>
      </c>
      <c r="M27" s="34">
        <v>3</v>
      </c>
      <c r="N27" s="34">
        <v>1</v>
      </c>
      <c r="O27" s="37">
        <v>1</v>
      </c>
      <c r="P27" s="36"/>
      <c r="Q27" s="31" t="s">
        <v>20</v>
      </c>
      <c r="R27" s="6"/>
    </row>
    <row r="28" spans="1:18" ht="37.5" customHeight="1">
      <c r="A28" s="6"/>
      <c r="B28" s="31" t="s">
        <v>21</v>
      </c>
      <c r="C28" s="32"/>
      <c r="D28" s="34">
        <v>2508</v>
      </c>
      <c r="E28" s="34">
        <v>1</v>
      </c>
      <c r="F28" s="34">
        <v>1</v>
      </c>
      <c r="G28" s="34">
        <v>1</v>
      </c>
      <c r="H28" s="34">
        <v>1</v>
      </c>
      <c r="I28" s="34">
        <v>3</v>
      </c>
      <c r="J28" s="34">
        <v>0</v>
      </c>
      <c r="K28" s="34">
        <v>0</v>
      </c>
      <c r="L28" s="34">
        <v>2</v>
      </c>
      <c r="M28" s="34">
        <v>2</v>
      </c>
      <c r="N28" s="34">
        <v>0</v>
      </c>
      <c r="O28" s="37">
        <v>0</v>
      </c>
      <c r="P28" s="36"/>
      <c r="Q28" s="31" t="s">
        <v>21</v>
      </c>
      <c r="R28" s="6"/>
    </row>
    <row r="29" spans="1:18" ht="37.5" customHeight="1">
      <c r="A29" s="6"/>
      <c r="B29" s="31" t="s">
        <v>22</v>
      </c>
      <c r="C29" s="32"/>
      <c r="D29" s="34">
        <v>0</v>
      </c>
      <c r="E29" s="34">
        <v>0</v>
      </c>
      <c r="F29" s="34">
        <v>1</v>
      </c>
      <c r="G29" s="34">
        <v>8</v>
      </c>
      <c r="H29" s="34">
        <v>1</v>
      </c>
      <c r="I29" s="34">
        <v>3</v>
      </c>
      <c r="J29" s="34">
        <v>0</v>
      </c>
      <c r="K29" s="34">
        <v>0</v>
      </c>
      <c r="L29" s="34">
        <v>1</v>
      </c>
      <c r="M29" s="34">
        <v>1</v>
      </c>
      <c r="N29" s="34">
        <v>0</v>
      </c>
      <c r="O29" s="37">
        <v>0</v>
      </c>
      <c r="P29" s="36"/>
      <c r="Q29" s="31" t="s">
        <v>22</v>
      </c>
      <c r="R29" s="6"/>
    </row>
    <row r="30" spans="1:18" ht="37.5" customHeight="1">
      <c r="A30" s="6"/>
      <c r="B30" s="31" t="s">
        <v>23</v>
      </c>
      <c r="C30" s="32"/>
      <c r="D30" s="34">
        <v>0</v>
      </c>
      <c r="E30" s="34">
        <v>0</v>
      </c>
      <c r="F30" s="34">
        <v>1</v>
      </c>
      <c r="G30" s="34">
        <v>3</v>
      </c>
      <c r="H30" s="34">
        <v>1</v>
      </c>
      <c r="I30" s="34">
        <v>4</v>
      </c>
      <c r="J30" s="34">
        <v>1</v>
      </c>
      <c r="K30" s="34">
        <v>3</v>
      </c>
      <c r="L30" s="34">
        <v>4</v>
      </c>
      <c r="M30" s="34">
        <v>2</v>
      </c>
      <c r="N30" s="34">
        <v>0</v>
      </c>
      <c r="O30" s="37">
        <v>0</v>
      </c>
      <c r="P30" s="36"/>
      <c r="Q30" s="31" t="s">
        <v>23</v>
      </c>
      <c r="R30" s="6"/>
    </row>
    <row r="31" spans="1:18" ht="45.75" customHeight="1">
      <c r="A31" s="6"/>
      <c r="B31" s="38" t="s">
        <v>46</v>
      </c>
      <c r="C31" s="25"/>
      <c r="D31" s="56">
        <f aca="true" t="shared" si="1" ref="D31:O31">SUM(D25:D30)</f>
        <v>12831</v>
      </c>
      <c r="E31" s="56">
        <f t="shared" si="1"/>
        <v>11</v>
      </c>
      <c r="F31" s="56">
        <f t="shared" si="1"/>
        <v>13</v>
      </c>
      <c r="G31" s="56">
        <f t="shared" si="1"/>
        <v>36</v>
      </c>
      <c r="H31" s="56">
        <f t="shared" si="1"/>
        <v>7</v>
      </c>
      <c r="I31" s="56">
        <f t="shared" si="1"/>
        <v>35</v>
      </c>
      <c r="J31" s="56">
        <f t="shared" si="1"/>
        <v>2</v>
      </c>
      <c r="K31" s="56">
        <f t="shared" si="1"/>
        <v>9</v>
      </c>
      <c r="L31" s="56">
        <f t="shared" si="1"/>
        <v>13</v>
      </c>
      <c r="M31" s="57">
        <f t="shared" si="1"/>
        <v>12</v>
      </c>
      <c r="N31" s="57">
        <f t="shared" si="1"/>
        <v>1</v>
      </c>
      <c r="O31" s="58">
        <f t="shared" si="1"/>
        <v>1</v>
      </c>
      <c r="P31" s="36"/>
      <c r="Q31" s="38" t="s">
        <v>46</v>
      </c>
      <c r="R31" s="6"/>
    </row>
    <row r="32" spans="1:18" ht="45.75" customHeight="1">
      <c r="A32" s="6"/>
      <c r="B32" s="38" t="s">
        <v>47</v>
      </c>
      <c r="C32" s="25"/>
      <c r="D32" s="56">
        <f aca="true" t="shared" si="2" ref="D32:I32">D24+D31</f>
        <v>138865</v>
      </c>
      <c r="E32" s="56">
        <f t="shared" si="2"/>
        <v>171</v>
      </c>
      <c r="F32" s="56">
        <f t="shared" si="2"/>
        <v>141</v>
      </c>
      <c r="G32" s="56">
        <f t="shared" si="2"/>
        <v>354</v>
      </c>
      <c r="H32" s="56">
        <f t="shared" si="2"/>
        <v>48</v>
      </c>
      <c r="I32" s="56">
        <f t="shared" si="2"/>
        <v>307</v>
      </c>
      <c r="J32" s="56">
        <f>J31+J24</f>
        <v>7</v>
      </c>
      <c r="K32" s="56">
        <f>K31+K24</f>
        <v>64</v>
      </c>
      <c r="L32" s="56">
        <f>L24+L31</f>
        <v>89</v>
      </c>
      <c r="M32" s="57">
        <f>M24+M31</f>
        <v>139</v>
      </c>
      <c r="N32" s="57">
        <f>N24+N31</f>
        <v>11</v>
      </c>
      <c r="O32" s="58">
        <f>O24+O31</f>
        <v>19</v>
      </c>
      <c r="P32" s="36"/>
      <c r="Q32" s="38" t="s">
        <v>47</v>
      </c>
      <c r="R32" s="6"/>
    </row>
    <row r="33" spans="1:18" ht="22.5" customHeight="1" thickBot="1">
      <c r="A33" s="14"/>
      <c r="B33" s="14"/>
      <c r="C33" s="51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/>
      <c r="P33" s="14"/>
      <c r="Q33" s="14"/>
      <c r="R33" s="14"/>
    </row>
  </sheetData>
  <mergeCells count="5">
    <mergeCell ref="H6:I6"/>
    <mergeCell ref="B3:L3"/>
    <mergeCell ref="D6:E6"/>
    <mergeCell ref="L7:M7"/>
    <mergeCell ref="L6:O6"/>
  </mergeCells>
  <printOptions horizont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R33"/>
  <sheetViews>
    <sheetView tabSelected="1" zoomScale="75" zoomScaleNormal="75" workbookViewId="0" topLeftCell="B1">
      <pane xSplit="2" ySplit="10" topLeftCell="F11" activePane="bottomRight" state="frozen"/>
      <selection pane="topLeft" activeCell="D11" sqref="D11:O32"/>
      <selection pane="topRight" activeCell="D11" sqref="D11:O32"/>
      <selection pane="bottomLeft" activeCell="D11" sqref="D11:O32"/>
      <selection pane="bottomRight" activeCell="L25" sqref="L25:M30"/>
    </sheetView>
  </sheetViews>
  <sheetFormatPr defaultColWidth="9.00390625" defaultRowHeight="13.5"/>
  <cols>
    <col min="1" max="1" width="1.75390625" style="4" customWidth="1"/>
    <col min="2" max="2" width="13.375" style="4" customWidth="1"/>
    <col min="3" max="3" width="1.75390625" style="4" customWidth="1"/>
    <col min="4" max="15" width="15.25390625" style="4" customWidth="1"/>
    <col min="16" max="16" width="1.75390625" style="4" customWidth="1"/>
    <col min="17" max="17" width="13.375" style="4" customWidth="1"/>
    <col min="18" max="18" width="1.75390625" style="4" customWidth="1"/>
    <col min="19" max="16384" width="9.00390625" style="4" customWidth="1"/>
  </cols>
  <sheetData>
    <row r="1" ht="17.25" customHeight="1">
      <c r="B1" s="2" t="s">
        <v>31</v>
      </c>
    </row>
    <row r="2" ht="13.5" customHeight="1"/>
    <row r="3" spans="1:18" ht="30" customHeight="1">
      <c r="A3" s="43"/>
      <c r="B3" s="74" t="s">
        <v>54</v>
      </c>
      <c r="C3" s="74"/>
      <c r="D3" s="74"/>
      <c r="E3" s="74"/>
      <c r="F3" s="74"/>
      <c r="G3" s="74"/>
      <c r="H3" s="74"/>
      <c r="I3" s="74"/>
      <c r="J3" s="44"/>
      <c r="K3" s="44"/>
      <c r="L3" s="44"/>
      <c r="M3" s="44"/>
      <c r="N3" s="44"/>
      <c r="O3" s="44"/>
      <c r="P3" s="44"/>
      <c r="Q3" s="6"/>
      <c r="R3" s="6"/>
    </row>
    <row r="4" spans="1:18" ht="13.5" customHeight="1">
      <c r="A4" s="43"/>
      <c r="B4" s="43"/>
      <c r="C4" s="4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 customHeight="1" thickBot="1">
      <c r="A5" s="14"/>
      <c r="B5" s="14"/>
      <c r="C5" s="1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4"/>
      <c r="R5" s="14"/>
    </row>
    <row r="6" spans="1:18" ht="13.5" customHeight="1">
      <c r="A6" s="6"/>
      <c r="B6" s="15"/>
      <c r="C6" s="46"/>
      <c r="D6" s="79" t="s">
        <v>26</v>
      </c>
      <c r="E6" s="79"/>
      <c r="F6" s="79"/>
      <c r="G6" s="73"/>
      <c r="H6" s="61" t="s">
        <v>27</v>
      </c>
      <c r="I6" s="62"/>
      <c r="J6" s="63" t="s">
        <v>28</v>
      </c>
      <c r="K6" s="21"/>
      <c r="L6" s="72" t="s">
        <v>29</v>
      </c>
      <c r="M6" s="73"/>
      <c r="N6" s="64"/>
      <c r="O6" s="65"/>
      <c r="P6" s="23"/>
      <c r="Q6" s="15"/>
      <c r="R6" s="6"/>
    </row>
    <row r="7" spans="1:18" ht="13.5" customHeight="1">
      <c r="A7" s="6"/>
      <c r="B7" s="15"/>
      <c r="C7" s="46"/>
      <c r="D7" s="77" t="s">
        <v>55</v>
      </c>
      <c r="E7" s="78"/>
      <c r="F7" s="19" t="s">
        <v>30</v>
      </c>
      <c r="G7" s="21"/>
      <c r="H7" s="25"/>
      <c r="I7" s="25"/>
      <c r="J7" s="49"/>
      <c r="K7" s="25"/>
      <c r="L7" s="25"/>
      <c r="M7" s="25"/>
      <c r="N7" s="66"/>
      <c r="O7" s="25"/>
      <c r="P7" s="23"/>
      <c r="Q7" s="15"/>
      <c r="R7" s="6"/>
    </row>
    <row r="8" spans="1:18" ht="13.5" customHeight="1">
      <c r="A8" s="6"/>
      <c r="B8" s="26" t="s">
        <v>53</v>
      </c>
      <c r="C8" s="25"/>
      <c r="D8" s="47"/>
      <c r="E8" s="25"/>
      <c r="F8" s="25"/>
      <c r="G8" s="25"/>
      <c r="H8" s="25" t="s">
        <v>6</v>
      </c>
      <c r="I8" s="25"/>
      <c r="J8" s="49" t="s">
        <v>6</v>
      </c>
      <c r="K8" s="25" t="s">
        <v>8</v>
      </c>
      <c r="L8" s="25" t="s">
        <v>6</v>
      </c>
      <c r="M8" s="25" t="s">
        <v>56</v>
      </c>
      <c r="N8" s="66"/>
      <c r="O8" s="25"/>
      <c r="P8" s="23"/>
      <c r="Q8" s="26" t="s">
        <v>37</v>
      </c>
      <c r="R8" s="6"/>
    </row>
    <row r="9" spans="1:18" ht="13.5" customHeight="1">
      <c r="A9" s="6"/>
      <c r="B9" s="15"/>
      <c r="C9" s="46"/>
      <c r="D9" s="49" t="s">
        <v>6</v>
      </c>
      <c r="E9" s="25" t="s">
        <v>8</v>
      </c>
      <c r="F9" s="25" t="s">
        <v>6</v>
      </c>
      <c r="G9" s="25" t="s">
        <v>8</v>
      </c>
      <c r="H9" s="25"/>
      <c r="I9" s="25"/>
      <c r="J9" s="49"/>
      <c r="K9" s="25"/>
      <c r="L9" s="25"/>
      <c r="M9" s="25"/>
      <c r="N9" s="66"/>
      <c r="O9" s="25"/>
      <c r="P9" s="50"/>
      <c r="Q9" s="15"/>
      <c r="R9" s="6"/>
    </row>
    <row r="10" spans="1:18" ht="14.25" customHeight="1" thickBot="1">
      <c r="A10" s="14"/>
      <c r="B10" s="28"/>
      <c r="C10" s="51"/>
      <c r="D10" s="52"/>
      <c r="E10" s="30" t="s">
        <v>11</v>
      </c>
      <c r="F10" s="30"/>
      <c r="G10" s="30" t="s">
        <v>11</v>
      </c>
      <c r="H10" s="30"/>
      <c r="I10" s="30"/>
      <c r="J10" s="52"/>
      <c r="K10" s="30" t="s">
        <v>11</v>
      </c>
      <c r="L10" s="30"/>
      <c r="M10" s="30" t="s">
        <v>9</v>
      </c>
      <c r="N10" s="8"/>
      <c r="O10" s="30"/>
      <c r="P10" s="8"/>
      <c r="Q10" s="28"/>
      <c r="R10" s="14"/>
    </row>
    <row r="11" spans="1:18" ht="37.5" customHeight="1">
      <c r="A11" s="6"/>
      <c r="B11" s="31" t="s">
        <v>12</v>
      </c>
      <c r="C11" s="32"/>
      <c r="D11" s="34">
        <v>6</v>
      </c>
      <c r="E11" s="34">
        <v>13</v>
      </c>
      <c r="F11" s="34">
        <v>13</v>
      </c>
      <c r="G11" s="34">
        <v>11</v>
      </c>
      <c r="H11" s="34">
        <v>1</v>
      </c>
      <c r="I11" s="56"/>
      <c r="J11" s="34">
        <v>1</v>
      </c>
      <c r="K11" s="34">
        <v>9</v>
      </c>
      <c r="L11" s="34">
        <v>490</v>
      </c>
      <c r="M11" s="34">
        <v>32696</v>
      </c>
      <c r="N11" s="67"/>
      <c r="O11" s="68"/>
      <c r="P11" s="36"/>
      <c r="Q11" s="31" t="s">
        <v>12</v>
      </c>
      <c r="R11" s="6"/>
    </row>
    <row r="12" spans="1:18" ht="37.5" customHeight="1">
      <c r="A12" s="6"/>
      <c r="B12" s="31" t="s">
        <v>13</v>
      </c>
      <c r="C12" s="32"/>
      <c r="D12" s="34">
        <v>2</v>
      </c>
      <c r="E12" s="34">
        <v>0</v>
      </c>
      <c r="F12" s="34">
        <v>0</v>
      </c>
      <c r="G12" s="34">
        <v>0</v>
      </c>
      <c r="H12" s="34">
        <v>1</v>
      </c>
      <c r="I12" s="56"/>
      <c r="J12" s="34">
        <v>1</v>
      </c>
      <c r="K12" s="34">
        <v>9</v>
      </c>
      <c r="L12" s="34">
        <v>87</v>
      </c>
      <c r="M12" s="34">
        <v>6108</v>
      </c>
      <c r="N12" s="57"/>
      <c r="O12" s="58"/>
      <c r="P12" s="36"/>
      <c r="Q12" s="31" t="s">
        <v>13</v>
      </c>
      <c r="R12" s="6"/>
    </row>
    <row r="13" spans="1:18" ht="37.5" customHeight="1">
      <c r="A13" s="6"/>
      <c r="B13" s="31" t="s">
        <v>14</v>
      </c>
      <c r="C13" s="32"/>
      <c r="D13" s="34">
        <v>8</v>
      </c>
      <c r="E13" s="34">
        <v>0</v>
      </c>
      <c r="F13" s="34">
        <v>3</v>
      </c>
      <c r="G13" s="34">
        <v>0</v>
      </c>
      <c r="H13" s="34">
        <v>10</v>
      </c>
      <c r="I13" s="56"/>
      <c r="J13" s="34">
        <v>0</v>
      </c>
      <c r="K13" s="34">
        <v>0</v>
      </c>
      <c r="L13" s="34">
        <v>270</v>
      </c>
      <c r="M13" s="34">
        <v>18633</v>
      </c>
      <c r="N13" s="57"/>
      <c r="O13" s="58"/>
      <c r="P13" s="36"/>
      <c r="Q13" s="31" t="s">
        <v>14</v>
      </c>
      <c r="R13" s="6"/>
    </row>
    <row r="14" spans="1:18" ht="37.5" customHeight="1">
      <c r="A14" s="6"/>
      <c r="B14" s="31" t="s">
        <v>15</v>
      </c>
      <c r="C14" s="32"/>
      <c r="D14" s="34">
        <v>3</v>
      </c>
      <c r="E14" s="34">
        <v>0</v>
      </c>
      <c r="F14" s="34">
        <v>0</v>
      </c>
      <c r="G14" s="34">
        <v>0</v>
      </c>
      <c r="H14" s="34">
        <v>2</v>
      </c>
      <c r="I14" s="56"/>
      <c r="J14" s="34">
        <v>0</v>
      </c>
      <c r="K14" s="34">
        <v>0</v>
      </c>
      <c r="L14" s="34">
        <v>25</v>
      </c>
      <c r="M14" s="34">
        <v>8085</v>
      </c>
      <c r="N14" s="57"/>
      <c r="O14" s="58"/>
      <c r="P14" s="36"/>
      <c r="Q14" s="31" t="s">
        <v>15</v>
      </c>
      <c r="R14" s="6"/>
    </row>
    <row r="15" spans="1:18" ht="37.5" customHeight="1">
      <c r="A15" s="6"/>
      <c r="B15" s="31" t="s">
        <v>16</v>
      </c>
      <c r="C15" s="32"/>
      <c r="D15" s="34">
        <v>1</v>
      </c>
      <c r="E15" s="34">
        <v>2</v>
      </c>
      <c r="F15" s="34">
        <v>2</v>
      </c>
      <c r="G15" s="34">
        <v>2</v>
      </c>
      <c r="H15" s="34">
        <v>1</v>
      </c>
      <c r="I15" s="56"/>
      <c r="J15" s="34">
        <v>0</v>
      </c>
      <c r="K15" s="34">
        <v>0</v>
      </c>
      <c r="L15" s="34">
        <v>129</v>
      </c>
      <c r="M15" s="34">
        <v>9024</v>
      </c>
      <c r="N15" s="57"/>
      <c r="O15" s="58"/>
      <c r="P15" s="36"/>
      <c r="Q15" s="31" t="s">
        <v>16</v>
      </c>
      <c r="R15" s="6"/>
    </row>
    <row r="16" spans="1:18" ht="37.5" customHeight="1">
      <c r="A16" s="6"/>
      <c r="B16" s="31" t="s">
        <v>17</v>
      </c>
      <c r="C16" s="32"/>
      <c r="D16" s="34">
        <v>1</v>
      </c>
      <c r="E16" s="34">
        <v>0</v>
      </c>
      <c r="F16" s="34">
        <v>1</v>
      </c>
      <c r="G16" s="34">
        <v>0</v>
      </c>
      <c r="H16" s="34">
        <v>1</v>
      </c>
      <c r="I16" s="56"/>
      <c r="J16" s="34">
        <v>0</v>
      </c>
      <c r="K16" s="34">
        <v>0</v>
      </c>
      <c r="L16" s="34">
        <v>45</v>
      </c>
      <c r="M16" s="34">
        <v>6100</v>
      </c>
      <c r="N16" s="57"/>
      <c r="O16" s="58"/>
      <c r="P16" s="36"/>
      <c r="Q16" s="31" t="s">
        <v>17</v>
      </c>
      <c r="R16" s="6"/>
    </row>
    <row r="17" spans="1:18" ht="37.5" customHeight="1">
      <c r="A17" s="6"/>
      <c r="B17" s="31" t="s">
        <v>38</v>
      </c>
      <c r="C17" s="32"/>
      <c r="D17" s="34">
        <v>2</v>
      </c>
      <c r="E17" s="34">
        <v>0</v>
      </c>
      <c r="F17" s="34">
        <v>1</v>
      </c>
      <c r="G17" s="34">
        <v>0</v>
      </c>
      <c r="H17" s="34">
        <v>1</v>
      </c>
      <c r="I17" s="56"/>
      <c r="J17" s="34">
        <v>0</v>
      </c>
      <c r="K17" s="34">
        <v>0</v>
      </c>
      <c r="L17" s="34">
        <v>67</v>
      </c>
      <c r="M17" s="34">
        <v>5518</v>
      </c>
      <c r="N17" s="57"/>
      <c r="O17" s="58"/>
      <c r="P17" s="36"/>
      <c r="Q17" s="31" t="s">
        <v>38</v>
      </c>
      <c r="R17" s="6"/>
    </row>
    <row r="18" spans="1:18" ht="37.5" customHeight="1">
      <c r="A18" s="6"/>
      <c r="B18" s="31" t="s">
        <v>39</v>
      </c>
      <c r="C18" s="32"/>
      <c r="D18" s="34">
        <v>5</v>
      </c>
      <c r="E18" s="34">
        <v>0</v>
      </c>
      <c r="F18" s="34">
        <v>3</v>
      </c>
      <c r="G18" s="34">
        <v>0</v>
      </c>
      <c r="H18" s="34">
        <v>5</v>
      </c>
      <c r="I18" s="56"/>
      <c r="J18" s="34">
        <v>0</v>
      </c>
      <c r="K18" s="34">
        <v>0</v>
      </c>
      <c r="L18" s="34">
        <v>311</v>
      </c>
      <c r="M18" s="34">
        <v>20066</v>
      </c>
      <c r="N18" s="57"/>
      <c r="O18" s="58"/>
      <c r="P18" s="36"/>
      <c r="Q18" s="31" t="s">
        <v>39</v>
      </c>
      <c r="R18" s="6"/>
    </row>
    <row r="19" spans="1:18" ht="37.5" customHeight="1">
      <c r="A19" s="6"/>
      <c r="B19" s="31" t="s">
        <v>40</v>
      </c>
      <c r="C19" s="32"/>
      <c r="D19" s="34">
        <v>0</v>
      </c>
      <c r="E19" s="34">
        <v>0</v>
      </c>
      <c r="F19" s="34">
        <v>2</v>
      </c>
      <c r="G19" s="34">
        <v>4</v>
      </c>
      <c r="H19" s="34">
        <v>1</v>
      </c>
      <c r="I19" s="56"/>
      <c r="J19" s="34">
        <v>0</v>
      </c>
      <c r="K19" s="34">
        <v>0</v>
      </c>
      <c r="L19" s="34">
        <v>59</v>
      </c>
      <c r="M19" s="34">
        <v>9215</v>
      </c>
      <c r="N19" s="57"/>
      <c r="O19" s="58"/>
      <c r="P19" s="36"/>
      <c r="Q19" s="31" t="s">
        <v>40</v>
      </c>
      <c r="R19" s="6"/>
    </row>
    <row r="20" spans="1:18" ht="37.5" customHeight="1">
      <c r="A20" s="6"/>
      <c r="B20" s="31" t="s">
        <v>41</v>
      </c>
      <c r="C20" s="32"/>
      <c r="D20" s="34">
        <v>2</v>
      </c>
      <c r="E20" s="34">
        <v>1</v>
      </c>
      <c r="F20" s="34">
        <v>1</v>
      </c>
      <c r="G20" s="34">
        <v>0</v>
      </c>
      <c r="H20" s="34">
        <v>2</v>
      </c>
      <c r="I20" s="56"/>
      <c r="J20" s="34">
        <v>1</v>
      </c>
      <c r="K20" s="34">
        <v>2</v>
      </c>
      <c r="L20" s="34">
        <v>118</v>
      </c>
      <c r="M20" s="34">
        <v>8466</v>
      </c>
      <c r="N20" s="57"/>
      <c r="O20" s="58"/>
      <c r="P20" s="36"/>
      <c r="Q20" s="31" t="s">
        <v>41</v>
      </c>
      <c r="R20" s="6"/>
    </row>
    <row r="21" spans="1:18" ht="37.5" customHeight="1">
      <c r="A21" s="6"/>
      <c r="B21" s="31" t="s">
        <v>42</v>
      </c>
      <c r="C21" s="32"/>
      <c r="D21" s="34">
        <v>2</v>
      </c>
      <c r="E21" s="34">
        <v>0</v>
      </c>
      <c r="F21" s="34">
        <v>3</v>
      </c>
      <c r="G21" s="34">
        <v>0</v>
      </c>
      <c r="H21" s="34">
        <v>5</v>
      </c>
      <c r="I21" s="56"/>
      <c r="J21" s="34">
        <v>0</v>
      </c>
      <c r="K21" s="34">
        <v>0</v>
      </c>
      <c r="L21" s="34">
        <v>149</v>
      </c>
      <c r="M21" s="34">
        <v>15758</v>
      </c>
      <c r="N21" s="57"/>
      <c r="O21" s="58"/>
      <c r="P21" s="36"/>
      <c r="Q21" s="31" t="s">
        <v>42</v>
      </c>
      <c r="R21" s="6"/>
    </row>
    <row r="22" spans="1:18" ht="37.5" customHeight="1">
      <c r="A22" s="6"/>
      <c r="B22" s="31" t="s">
        <v>43</v>
      </c>
      <c r="C22" s="32"/>
      <c r="D22" s="34">
        <v>5</v>
      </c>
      <c r="E22" s="34">
        <v>2</v>
      </c>
      <c r="F22" s="34">
        <v>3</v>
      </c>
      <c r="G22" s="34">
        <v>37</v>
      </c>
      <c r="H22" s="34">
        <v>3</v>
      </c>
      <c r="I22" s="56"/>
      <c r="J22" s="34">
        <v>0</v>
      </c>
      <c r="K22" s="34">
        <v>0</v>
      </c>
      <c r="L22" s="34">
        <v>298</v>
      </c>
      <c r="M22" s="34">
        <v>21332</v>
      </c>
      <c r="N22" s="57"/>
      <c r="O22" s="58"/>
      <c r="P22" s="36"/>
      <c r="Q22" s="31" t="s">
        <v>43</v>
      </c>
      <c r="R22" s="6"/>
    </row>
    <row r="23" spans="1:18" ht="37.5" customHeight="1">
      <c r="A23" s="6"/>
      <c r="B23" s="31" t="s">
        <v>44</v>
      </c>
      <c r="C23" s="32"/>
      <c r="D23" s="34">
        <v>1</v>
      </c>
      <c r="E23" s="34">
        <v>2</v>
      </c>
      <c r="F23" s="34">
        <v>2</v>
      </c>
      <c r="G23" s="34">
        <v>2</v>
      </c>
      <c r="H23" s="34">
        <v>4</v>
      </c>
      <c r="I23" s="56"/>
      <c r="J23" s="34">
        <v>0</v>
      </c>
      <c r="K23" s="34">
        <v>0</v>
      </c>
      <c r="L23" s="34">
        <v>116</v>
      </c>
      <c r="M23" s="34">
        <v>12737</v>
      </c>
      <c r="N23" s="57"/>
      <c r="O23" s="58"/>
      <c r="P23" s="36"/>
      <c r="Q23" s="31" t="s">
        <v>44</v>
      </c>
      <c r="R23" s="6"/>
    </row>
    <row r="24" spans="1:18" ht="45.75" customHeight="1">
      <c r="A24" s="6"/>
      <c r="B24" s="38" t="s">
        <v>45</v>
      </c>
      <c r="C24" s="25"/>
      <c r="D24" s="69">
        <f>SUM(D11:D23)</f>
        <v>38</v>
      </c>
      <c r="E24" s="56">
        <f>SUM(E11:E23)</f>
        <v>20</v>
      </c>
      <c r="F24" s="56">
        <f>SUM(F11:F23)</f>
        <v>34</v>
      </c>
      <c r="G24" s="56">
        <f>SUM(G11:G23)</f>
        <v>56</v>
      </c>
      <c r="H24" s="56">
        <f>SUM(H11:H23)</f>
        <v>37</v>
      </c>
      <c r="I24" s="56"/>
      <c r="J24" s="56">
        <f>SUM(J11:J23)</f>
        <v>3</v>
      </c>
      <c r="K24" s="56">
        <f>SUM(K11:K23)</f>
        <v>20</v>
      </c>
      <c r="L24" s="56">
        <f>SUM(L11:L23)</f>
        <v>2164</v>
      </c>
      <c r="M24" s="57">
        <f>SUM(M11:M23)</f>
        <v>173738</v>
      </c>
      <c r="N24" s="57"/>
      <c r="O24" s="58"/>
      <c r="P24" s="36"/>
      <c r="Q24" s="38" t="s">
        <v>45</v>
      </c>
      <c r="R24" s="6"/>
    </row>
    <row r="25" spans="1:18" ht="37.5" customHeight="1">
      <c r="A25" s="6"/>
      <c r="B25" s="31" t="s">
        <v>18</v>
      </c>
      <c r="C25" s="32"/>
      <c r="D25" s="34">
        <v>1</v>
      </c>
      <c r="E25" s="34">
        <v>0</v>
      </c>
      <c r="F25" s="34">
        <v>1</v>
      </c>
      <c r="G25" s="34">
        <v>0</v>
      </c>
      <c r="H25" s="34">
        <v>1</v>
      </c>
      <c r="I25" s="56"/>
      <c r="J25" s="34">
        <v>0</v>
      </c>
      <c r="K25" s="34">
        <v>0</v>
      </c>
      <c r="L25" s="34">
        <v>63</v>
      </c>
      <c r="M25" s="34">
        <v>5492</v>
      </c>
      <c r="N25" s="57"/>
      <c r="O25" s="58"/>
      <c r="P25" s="36"/>
      <c r="Q25" s="31" t="s">
        <v>18</v>
      </c>
      <c r="R25" s="6"/>
    </row>
    <row r="26" spans="1:18" ht="37.5" customHeight="1">
      <c r="A26" s="6"/>
      <c r="B26" s="31" t="s">
        <v>19</v>
      </c>
      <c r="C26" s="32"/>
      <c r="D26" s="34">
        <v>0</v>
      </c>
      <c r="E26" s="34">
        <v>0</v>
      </c>
      <c r="F26" s="34">
        <v>1</v>
      </c>
      <c r="G26" s="34">
        <v>4</v>
      </c>
      <c r="H26" s="34">
        <v>1</v>
      </c>
      <c r="I26" s="56"/>
      <c r="J26" s="34">
        <v>0</v>
      </c>
      <c r="K26" s="34">
        <v>0</v>
      </c>
      <c r="L26" s="34">
        <v>38</v>
      </c>
      <c r="M26" s="34">
        <v>3086</v>
      </c>
      <c r="N26" s="57"/>
      <c r="O26" s="58"/>
      <c r="P26" s="36"/>
      <c r="Q26" s="31" t="s">
        <v>19</v>
      </c>
      <c r="R26" s="6"/>
    </row>
    <row r="27" spans="1:18" ht="37.5" customHeight="1">
      <c r="A27" s="6"/>
      <c r="B27" s="31" t="s">
        <v>20</v>
      </c>
      <c r="C27" s="32"/>
      <c r="D27" s="34">
        <v>1</v>
      </c>
      <c r="E27" s="34">
        <v>1</v>
      </c>
      <c r="F27" s="34">
        <v>1</v>
      </c>
      <c r="G27" s="34">
        <v>8</v>
      </c>
      <c r="H27" s="34">
        <v>2</v>
      </c>
      <c r="I27" s="56"/>
      <c r="J27" s="34">
        <v>0</v>
      </c>
      <c r="K27" s="34">
        <v>0</v>
      </c>
      <c r="L27" s="34">
        <v>108</v>
      </c>
      <c r="M27" s="34">
        <v>7393</v>
      </c>
      <c r="N27" s="57"/>
      <c r="O27" s="58"/>
      <c r="P27" s="36"/>
      <c r="Q27" s="31" t="s">
        <v>20</v>
      </c>
      <c r="R27" s="6"/>
    </row>
    <row r="28" spans="1:18" ht="37.5" customHeight="1">
      <c r="A28" s="6"/>
      <c r="B28" s="31" t="s">
        <v>21</v>
      </c>
      <c r="C28" s="32"/>
      <c r="D28" s="34">
        <v>0</v>
      </c>
      <c r="E28" s="34">
        <v>0</v>
      </c>
      <c r="F28" s="34">
        <v>0</v>
      </c>
      <c r="G28" s="34">
        <v>0</v>
      </c>
      <c r="H28" s="34">
        <v>1</v>
      </c>
      <c r="I28" s="56"/>
      <c r="J28" s="34">
        <v>0</v>
      </c>
      <c r="K28" s="34">
        <v>0</v>
      </c>
      <c r="L28" s="34">
        <v>27</v>
      </c>
      <c r="M28" s="34">
        <v>1261</v>
      </c>
      <c r="N28" s="57"/>
      <c r="O28" s="58"/>
      <c r="P28" s="36"/>
      <c r="Q28" s="31" t="s">
        <v>21</v>
      </c>
      <c r="R28" s="6"/>
    </row>
    <row r="29" spans="1:18" ht="37.5" customHeight="1">
      <c r="A29" s="6"/>
      <c r="B29" s="31" t="s">
        <v>22</v>
      </c>
      <c r="C29" s="32"/>
      <c r="D29" s="34">
        <v>0</v>
      </c>
      <c r="E29" s="34">
        <v>0</v>
      </c>
      <c r="F29" s="34">
        <v>1</v>
      </c>
      <c r="G29" s="34">
        <v>1</v>
      </c>
      <c r="H29" s="34">
        <v>1</v>
      </c>
      <c r="I29" s="56"/>
      <c r="J29" s="34">
        <v>0</v>
      </c>
      <c r="K29" s="34">
        <v>0</v>
      </c>
      <c r="L29" s="34">
        <v>32</v>
      </c>
      <c r="M29" s="34">
        <v>1681</v>
      </c>
      <c r="N29" s="57"/>
      <c r="O29" s="58"/>
      <c r="P29" s="36"/>
      <c r="Q29" s="31" t="s">
        <v>22</v>
      </c>
      <c r="R29" s="6"/>
    </row>
    <row r="30" spans="1:18" ht="37.5" customHeight="1">
      <c r="A30" s="6"/>
      <c r="B30" s="31" t="s">
        <v>23</v>
      </c>
      <c r="C30" s="32"/>
      <c r="D30" s="34">
        <v>1</v>
      </c>
      <c r="E30" s="34">
        <v>1</v>
      </c>
      <c r="F30" s="34">
        <v>2</v>
      </c>
      <c r="G30" s="34">
        <v>2</v>
      </c>
      <c r="H30" s="34">
        <v>1</v>
      </c>
      <c r="I30" s="56"/>
      <c r="J30" s="34">
        <v>0</v>
      </c>
      <c r="K30" s="34">
        <v>0</v>
      </c>
      <c r="L30" s="34">
        <v>27</v>
      </c>
      <c r="M30" s="34">
        <v>1833</v>
      </c>
      <c r="N30" s="57"/>
      <c r="O30" s="58"/>
      <c r="P30" s="36"/>
      <c r="Q30" s="31" t="s">
        <v>23</v>
      </c>
      <c r="R30" s="6"/>
    </row>
    <row r="31" spans="1:18" ht="45.75" customHeight="1">
      <c r="A31" s="6"/>
      <c r="B31" s="38" t="s">
        <v>46</v>
      </c>
      <c r="C31" s="25"/>
      <c r="D31" s="69">
        <f>SUM(D25:D30)</f>
        <v>3</v>
      </c>
      <c r="E31" s="56">
        <f>SUM(E25:E30)</f>
        <v>2</v>
      </c>
      <c r="F31" s="56">
        <f>SUM(F25:F30)</f>
        <v>6</v>
      </c>
      <c r="G31" s="56">
        <f>SUM(G25:G30)</f>
        <v>15</v>
      </c>
      <c r="H31" s="56">
        <f>SUM(H25:H30)</f>
        <v>7</v>
      </c>
      <c r="I31" s="56"/>
      <c r="J31" s="56">
        <f>SUM(J25:J30)</f>
        <v>0</v>
      </c>
      <c r="K31" s="56">
        <f>SUM(K25:K30)</f>
        <v>0</v>
      </c>
      <c r="L31" s="56">
        <f>SUM(L25:L30)</f>
        <v>295</v>
      </c>
      <c r="M31" s="57">
        <f>SUM(M25:M30)</f>
        <v>20746</v>
      </c>
      <c r="N31" s="57"/>
      <c r="O31" s="58"/>
      <c r="P31" s="36"/>
      <c r="Q31" s="38" t="s">
        <v>46</v>
      </c>
      <c r="R31" s="6"/>
    </row>
    <row r="32" spans="1:18" ht="45.75" customHeight="1">
      <c r="A32" s="6"/>
      <c r="B32" s="38" t="s">
        <v>47</v>
      </c>
      <c r="C32" s="25"/>
      <c r="D32" s="69">
        <f>D24+D31</f>
        <v>41</v>
      </c>
      <c r="E32" s="56">
        <f>E24+E31</f>
        <v>22</v>
      </c>
      <c r="F32" s="56">
        <f>F24+F31</f>
        <v>40</v>
      </c>
      <c r="G32" s="56">
        <f>G24+G31</f>
        <v>71</v>
      </c>
      <c r="H32" s="56">
        <f>H24+H31</f>
        <v>44</v>
      </c>
      <c r="I32" s="56"/>
      <c r="J32" s="56">
        <f>J24+J31</f>
        <v>3</v>
      </c>
      <c r="K32" s="56">
        <f>K24+K31</f>
        <v>20</v>
      </c>
      <c r="L32" s="56">
        <f>L24+L31</f>
        <v>2459</v>
      </c>
      <c r="M32" s="57">
        <f>M24+M31</f>
        <v>194484</v>
      </c>
      <c r="N32" s="57"/>
      <c r="O32" s="58"/>
      <c r="P32" s="36"/>
      <c r="Q32" s="38" t="s">
        <v>47</v>
      </c>
      <c r="R32" s="6"/>
    </row>
    <row r="33" spans="1:18" ht="22.5" customHeight="1" thickBot="1">
      <c r="A33" s="14"/>
      <c r="B33" s="14"/>
      <c r="C33" s="51"/>
      <c r="D33" s="70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/>
      <c r="P33" s="14"/>
      <c r="Q33" s="14"/>
      <c r="R33" s="14"/>
    </row>
  </sheetData>
  <mergeCells count="4">
    <mergeCell ref="D7:E7"/>
    <mergeCell ref="D6:G6"/>
    <mergeCell ref="L6:M6"/>
    <mergeCell ref="B3:I3"/>
  </mergeCells>
  <printOptions horizont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2012-03-09T00:35:31Z</dcterms:created>
  <dcterms:modified xsi:type="dcterms:W3CDTF">2013-02-27T08:08:32Z</dcterms:modified>
  <cp:category/>
  <cp:version/>
  <cp:contentType/>
  <cp:contentStatus/>
</cp:coreProperties>
</file>