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86" windowWidth="10005" windowHeight="8760" activeTab="0"/>
  </bookViews>
  <sheets>
    <sheet name="その１" sheetId="1" r:id="rId1"/>
  </sheets>
  <definedNames>
    <definedName name="_xlnm.Print_Area" localSheetId="0">'その１'!$A$1:$R$34</definedName>
  </definedNames>
  <calcPr fullCalcOnLoad="1"/>
</workbook>
</file>

<file path=xl/sharedStrings.xml><?xml version="1.0" encoding="utf-8"?>
<sst xmlns="http://schemas.openxmlformats.org/spreadsheetml/2006/main" count="69" uniqueCount="46">
  <si>
    <t>第１４表　　繰　　　越　　　額</t>
  </si>
  <si>
    <t>（単位：千円）</t>
  </si>
  <si>
    <t>左　　　　　の　　　　　内　　　　　訳</t>
  </si>
  <si>
    <t>継 続 費 逓 次</t>
  </si>
  <si>
    <t>繰 越 明 許 費</t>
  </si>
  <si>
    <t>事 業 繰 越 額</t>
  </si>
  <si>
    <t>支 払 繰 延 額</t>
  </si>
  <si>
    <t>合　　　　　計</t>
  </si>
  <si>
    <t>未　 　収　　入</t>
  </si>
  <si>
    <t>翌年度に繰り</t>
  </si>
  <si>
    <t>繰　 　越　　 額</t>
  </si>
  <si>
    <t>繰 　　越　 　額</t>
  </si>
  <si>
    <t>特　定　財　源</t>
  </si>
  <si>
    <t>国 庫 支 出 金</t>
  </si>
  <si>
    <t>地　　方　　債</t>
  </si>
  <si>
    <t>そ　　の　　他</t>
  </si>
  <si>
    <t>越すべき財源</t>
  </si>
  <si>
    <t>Ａ－Ｂ</t>
  </si>
  <si>
    <t>Ａ　</t>
  </si>
  <si>
    <t>Ｂ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</si>
  <si>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</si>
  <si>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</si>
  <si>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</si>
  <si>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</si>
  <si>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</si>
  <si>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</si>
  <si>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</si>
  <si>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</si>
  <si>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</si>
  <si>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</si>
  <si>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</si>
  <si>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　　　２　繰越額の状況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</si>
  <si>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</si>
  <si>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</si>
  <si>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</si>
  <si>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</si>
  <si>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</si>
  <si>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</si>
  <si>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</si>
  <si>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</si>
  <si>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</si>
  <si>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</si>
  <si>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</si>
  <si>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</si>
  <si>
    <t>事  故  繰  越</t>
  </si>
  <si>
    <t>繰　　越　　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</si>
</sst>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0" fillId="0" borderId="0" xfId="16" applyFill="1" applyAlignment="1">
      <alignment horizontal="right"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right"/>
    </xf>
    <xf numFmtId="38" fontId="6" fillId="0" borderId="3" xfId="16" applyFont="1" applyFill="1" applyBorder="1" applyAlignment="1">
      <alignment horizontal="right"/>
    </xf>
    <xf numFmtId="38" fontId="4" fillId="0" borderId="2" xfId="16" applyFont="1" applyBorder="1" applyAlignment="1">
      <alignment horizontal="right"/>
    </xf>
    <xf numFmtId="38" fontId="4" fillId="0" borderId="0" xfId="16" applyFont="1" applyAlignment="1">
      <alignment/>
    </xf>
    <xf numFmtId="38" fontId="7" fillId="0" borderId="0" xfId="16" applyFont="1" applyAlignment="1">
      <alignment/>
    </xf>
    <xf numFmtId="38" fontId="4" fillId="0" borderId="2" xfId="16" applyFont="1" applyBorder="1" applyAlignment="1">
      <alignment/>
    </xf>
    <xf numFmtId="38" fontId="4" fillId="0" borderId="0" xfId="16" applyFont="1" applyAlignment="1">
      <alignment horizontal="righ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1" xfId="16" applyNumberFormat="1" applyFont="1" applyBorder="1" applyAlignment="1">
      <alignment horizontal="distributed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" fontId="4" fillId="0" borderId="1" xfId="16" applyNumberFormat="1" applyFont="1" applyBorder="1" applyAlignment="1">
      <alignment horizontal="right"/>
    </xf>
    <xf numFmtId="3" fontId="0" fillId="0" borderId="0" xfId="16" applyNumberFormat="1" applyBorder="1" applyAlignment="1">
      <alignment horizontal="right"/>
    </xf>
    <xf numFmtId="3" fontId="0" fillId="0" borderId="0" xfId="16" applyNumberFormat="1" applyAlignment="1">
      <alignment horizontal="right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center"/>
    </xf>
    <xf numFmtId="41" fontId="4" fillId="2" borderId="0" xfId="0" applyNumberFormat="1" applyFont="1" applyFill="1" applyAlignment="1">
      <alignment horizontal="right"/>
    </xf>
    <xf numFmtId="3" fontId="6" fillId="0" borderId="2" xfId="16" applyNumberFormat="1" applyFont="1" applyBorder="1" applyAlignment="1">
      <alignment horizontal="right"/>
    </xf>
    <xf numFmtId="3" fontId="6" fillId="0" borderId="2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" fontId="0" fillId="0" borderId="2" xfId="16" applyNumberFormat="1" applyBorder="1" applyAlignment="1">
      <alignment horizontal="right"/>
    </xf>
    <xf numFmtId="3" fontId="0" fillId="0" borderId="3" xfId="16" applyNumberFormat="1" applyBorder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85" zoomScaleSheetLayoutView="75" workbookViewId="0" topLeftCell="A1">
      <pane xSplit="3" ySplit="11" topLeftCell="L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5" sqref="O5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0" t="s">
        <v>31</v>
      </c>
    </row>
    <row r="4" spans="1:18" ht="24">
      <c r="A4" s="3"/>
      <c r="B4" s="21" t="s">
        <v>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7.2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3" customFormat="1" ht="15" thickBot="1">
      <c r="A6" s="19"/>
      <c r="B6" s="22"/>
      <c r="C6" s="22"/>
      <c r="D6" s="2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 t="s">
        <v>1</v>
      </c>
    </row>
    <row r="7" spans="1:18" s="8" customFormat="1" ht="13.5">
      <c r="A7" s="5"/>
      <c r="B7" s="6"/>
      <c r="C7" s="7"/>
      <c r="D7" s="7"/>
      <c r="E7" s="7"/>
      <c r="F7" s="7"/>
      <c r="G7" s="7"/>
      <c r="H7" s="7"/>
      <c r="I7" s="7"/>
      <c r="J7" s="7"/>
      <c r="K7" s="15" t="s">
        <v>2</v>
      </c>
      <c r="L7" s="15"/>
      <c r="M7" s="16"/>
      <c r="N7" s="7"/>
      <c r="O7" s="7"/>
      <c r="P7" s="17"/>
      <c r="Q7" s="5"/>
      <c r="R7" s="5"/>
    </row>
    <row r="8" spans="1:18" s="8" customFormat="1" ht="13.5">
      <c r="A8" s="5"/>
      <c r="B8" s="6"/>
      <c r="C8" s="7"/>
      <c r="D8" s="9" t="s">
        <v>3</v>
      </c>
      <c r="E8" s="9" t="s">
        <v>4</v>
      </c>
      <c r="F8" s="9" t="s">
        <v>44</v>
      </c>
      <c r="G8" s="9" t="s">
        <v>5</v>
      </c>
      <c r="H8" s="9" t="s">
        <v>6</v>
      </c>
      <c r="I8" s="9" t="s">
        <v>7</v>
      </c>
      <c r="J8" s="9" t="s">
        <v>8</v>
      </c>
      <c r="K8" s="9"/>
      <c r="L8" s="9"/>
      <c r="M8" s="9"/>
      <c r="N8" s="9" t="s">
        <v>9</v>
      </c>
      <c r="O8" s="9"/>
      <c r="P8" s="17"/>
      <c r="Q8" s="5"/>
      <c r="R8" s="5"/>
    </row>
    <row r="9" spans="1:18" s="8" customFormat="1" ht="13.5">
      <c r="A9" s="5"/>
      <c r="B9" s="40" t="s">
        <v>42</v>
      </c>
      <c r="C9" s="9"/>
      <c r="D9" s="9" t="s">
        <v>10</v>
      </c>
      <c r="E9" s="9" t="s">
        <v>11</v>
      </c>
      <c r="F9" s="9" t="s">
        <v>45</v>
      </c>
      <c r="G9" s="9"/>
      <c r="H9" s="9"/>
      <c r="I9" s="9"/>
      <c r="J9" s="9" t="s">
        <v>12</v>
      </c>
      <c r="K9" s="9" t="s">
        <v>13</v>
      </c>
      <c r="L9" s="9" t="s">
        <v>14</v>
      </c>
      <c r="M9" s="9" t="s">
        <v>15</v>
      </c>
      <c r="N9" s="9" t="s">
        <v>16</v>
      </c>
      <c r="O9" s="9"/>
      <c r="P9" s="17"/>
      <c r="Q9" s="41" t="s">
        <v>42</v>
      </c>
      <c r="R9" s="5"/>
    </row>
    <row r="10" spans="1:18" s="11" customFormat="1" ht="13.5">
      <c r="A10" s="10"/>
      <c r="B10" s="6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">
        <v>17</v>
      </c>
      <c r="O10" s="9"/>
      <c r="P10" s="6"/>
      <c r="Q10" s="10"/>
      <c r="R10" s="10"/>
    </row>
    <row r="11" spans="1:18" s="8" customFormat="1" ht="14.25" thickBot="1">
      <c r="A11" s="12"/>
      <c r="B11" s="13"/>
      <c r="C11" s="14"/>
      <c r="D11" s="18"/>
      <c r="E11" s="18"/>
      <c r="F11" s="18"/>
      <c r="G11" s="18"/>
      <c r="H11" s="18"/>
      <c r="I11" s="18" t="s">
        <v>18</v>
      </c>
      <c r="J11" s="18" t="s">
        <v>19</v>
      </c>
      <c r="K11" s="18"/>
      <c r="L11" s="18"/>
      <c r="M11" s="18"/>
      <c r="N11" s="18"/>
      <c r="O11" s="18"/>
      <c r="P11" s="12"/>
      <c r="Q11" s="12"/>
      <c r="R11" s="12"/>
    </row>
    <row r="12" spans="1:17" s="31" customFormat="1" ht="52.5" customHeight="1">
      <c r="A12" s="24"/>
      <c r="B12" s="25" t="s">
        <v>20</v>
      </c>
      <c r="C12" s="26"/>
      <c r="D12" s="27">
        <v>0</v>
      </c>
      <c r="E12" s="27">
        <v>1853664</v>
      </c>
      <c r="F12" s="28">
        <v>0</v>
      </c>
      <c r="G12" s="27">
        <v>30210</v>
      </c>
      <c r="H12" s="28">
        <v>0</v>
      </c>
      <c r="I12" s="28">
        <v>1883874</v>
      </c>
      <c r="J12" s="28">
        <v>1742735</v>
      </c>
      <c r="K12" s="27">
        <v>636834</v>
      </c>
      <c r="L12" s="27">
        <v>1009900</v>
      </c>
      <c r="M12" s="27">
        <v>96001</v>
      </c>
      <c r="N12" s="28">
        <v>141139</v>
      </c>
      <c r="O12" s="29"/>
      <c r="P12" s="30"/>
      <c r="Q12" s="25" t="s">
        <v>20</v>
      </c>
    </row>
    <row r="13" spans="1:17" s="31" customFormat="1" ht="34.5" customHeight="1">
      <c r="A13" s="24"/>
      <c r="B13" s="25" t="s">
        <v>21</v>
      </c>
      <c r="C13" s="26"/>
      <c r="D13" s="27">
        <v>0</v>
      </c>
      <c r="E13" s="27">
        <v>856184</v>
      </c>
      <c r="F13" s="28">
        <v>8401</v>
      </c>
      <c r="G13" s="27">
        <v>0</v>
      </c>
      <c r="H13" s="28">
        <v>0</v>
      </c>
      <c r="I13" s="28">
        <v>864585</v>
      </c>
      <c r="J13" s="28">
        <v>777632</v>
      </c>
      <c r="K13" s="27">
        <v>194032</v>
      </c>
      <c r="L13" s="27">
        <v>582100</v>
      </c>
      <c r="M13" s="27">
        <v>1500</v>
      </c>
      <c r="N13" s="28">
        <v>86953</v>
      </c>
      <c r="O13" s="29"/>
      <c r="P13" s="30"/>
      <c r="Q13" s="25" t="s">
        <v>21</v>
      </c>
    </row>
    <row r="14" spans="1:17" s="31" customFormat="1" ht="34.5" customHeight="1">
      <c r="A14" s="24"/>
      <c r="B14" s="25" t="s">
        <v>22</v>
      </c>
      <c r="C14" s="26"/>
      <c r="D14" s="27">
        <v>1698062</v>
      </c>
      <c r="E14" s="27">
        <v>2501947</v>
      </c>
      <c r="F14" s="28">
        <v>215732</v>
      </c>
      <c r="G14" s="27">
        <v>0</v>
      </c>
      <c r="H14" s="28">
        <v>0</v>
      </c>
      <c r="I14" s="28">
        <v>4415741</v>
      </c>
      <c r="J14" s="28">
        <v>3028849</v>
      </c>
      <c r="K14" s="27">
        <v>860178</v>
      </c>
      <c r="L14" s="27">
        <v>1995200</v>
      </c>
      <c r="M14" s="27">
        <v>173471</v>
      </c>
      <c r="N14" s="28">
        <v>1386892</v>
      </c>
      <c r="O14" s="29"/>
      <c r="P14" s="30"/>
      <c r="Q14" s="25" t="s">
        <v>22</v>
      </c>
    </row>
    <row r="15" spans="1:17" s="31" customFormat="1" ht="34.5" customHeight="1">
      <c r="A15" s="24"/>
      <c r="B15" s="25" t="s">
        <v>23</v>
      </c>
      <c r="C15" s="26"/>
      <c r="D15" s="27">
        <v>0</v>
      </c>
      <c r="E15" s="27">
        <v>913755</v>
      </c>
      <c r="F15" s="28">
        <v>0</v>
      </c>
      <c r="G15" s="27">
        <v>0</v>
      </c>
      <c r="H15" s="28">
        <v>0</v>
      </c>
      <c r="I15" s="28">
        <v>913755</v>
      </c>
      <c r="J15" s="28">
        <v>804323</v>
      </c>
      <c r="K15" s="27">
        <v>182198</v>
      </c>
      <c r="L15" s="27">
        <v>504700</v>
      </c>
      <c r="M15" s="27">
        <v>117425</v>
      </c>
      <c r="N15" s="28">
        <v>109432</v>
      </c>
      <c r="O15" s="29"/>
      <c r="P15" s="30"/>
      <c r="Q15" s="25" t="s">
        <v>23</v>
      </c>
    </row>
    <row r="16" spans="1:17" s="31" customFormat="1" ht="34.5" customHeight="1">
      <c r="A16" s="24"/>
      <c r="B16" s="25" t="s">
        <v>24</v>
      </c>
      <c r="C16" s="26"/>
      <c r="D16" s="27">
        <v>0</v>
      </c>
      <c r="E16" s="27">
        <v>845933</v>
      </c>
      <c r="F16" s="28">
        <v>0</v>
      </c>
      <c r="G16" s="27">
        <v>0</v>
      </c>
      <c r="H16" s="28">
        <v>0</v>
      </c>
      <c r="I16" s="28">
        <v>845933</v>
      </c>
      <c r="J16" s="28">
        <v>154707</v>
      </c>
      <c r="K16" s="27">
        <v>154707</v>
      </c>
      <c r="L16" s="27">
        <v>0</v>
      </c>
      <c r="M16" s="27">
        <v>0</v>
      </c>
      <c r="N16" s="28">
        <v>691226</v>
      </c>
      <c r="O16" s="29"/>
      <c r="P16" s="30"/>
      <c r="Q16" s="25" t="s">
        <v>24</v>
      </c>
    </row>
    <row r="17" spans="1:17" s="31" customFormat="1" ht="34.5" customHeight="1">
      <c r="A17" s="24"/>
      <c r="B17" s="25" t="s">
        <v>25</v>
      </c>
      <c r="C17" s="26"/>
      <c r="D17" s="27">
        <v>0</v>
      </c>
      <c r="E17" s="27">
        <v>1454941</v>
      </c>
      <c r="F17" s="28">
        <v>0</v>
      </c>
      <c r="G17" s="27">
        <v>0</v>
      </c>
      <c r="H17" s="28">
        <v>0</v>
      </c>
      <c r="I17" s="28">
        <v>1454941</v>
      </c>
      <c r="J17" s="28">
        <v>1056339</v>
      </c>
      <c r="K17" s="27">
        <v>211065</v>
      </c>
      <c r="L17" s="27">
        <v>713300</v>
      </c>
      <c r="M17" s="27">
        <v>131974</v>
      </c>
      <c r="N17" s="28">
        <v>398602</v>
      </c>
      <c r="O17" s="29"/>
      <c r="P17" s="30"/>
      <c r="Q17" s="25" t="s">
        <v>25</v>
      </c>
    </row>
    <row r="18" spans="1:17" s="31" customFormat="1" ht="34.5" customHeight="1">
      <c r="A18" s="24"/>
      <c r="B18" s="25" t="s">
        <v>32</v>
      </c>
      <c r="C18" s="26"/>
      <c r="D18" s="27">
        <v>0</v>
      </c>
      <c r="E18" s="27">
        <v>287337</v>
      </c>
      <c r="F18" s="28">
        <v>0</v>
      </c>
      <c r="G18" s="27">
        <v>0</v>
      </c>
      <c r="H18" s="28">
        <v>0</v>
      </c>
      <c r="I18" s="28">
        <v>287337</v>
      </c>
      <c r="J18" s="28">
        <v>259989</v>
      </c>
      <c r="K18" s="27">
        <v>103789</v>
      </c>
      <c r="L18" s="27">
        <v>156200</v>
      </c>
      <c r="M18" s="27">
        <v>0</v>
      </c>
      <c r="N18" s="28">
        <v>27348</v>
      </c>
      <c r="O18" s="29"/>
      <c r="P18" s="30"/>
      <c r="Q18" s="25" t="s">
        <v>32</v>
      </c>
    </row>
    <row r="19" spans="1:17" s="31" customFormat="1" ht="34.5" customHeight="1">
      <c r="A19" s="24"/>
      <c r="B19" s="25" t="s">
        <v>33</v>
      </c>
      <c r="C19" s="26"/>
      <c r="D19" s="27">
        <v>0</v>
      </c>
      <c r="E19" s="27">
        <v>1424781</v>
      </c>
      <c r="F19" s="28">
        <v>0</v>
      </c>
      <c r="G19" s="27">
        <v>0</v>
      </c>
      <c r="H19" s="28">
        <v>0</v>
      </c>
      <c r="I19" s="28">
        <v>1424781</v>
      </c>
      <c r="J19" s="28">
        <v>1145073</v>
      </c>
      <c r="K19" s="27">
        <v>199502</v>
      </c>
      <c r="L19" s="27">
        <v>875500</v>
      </c>
      <c r="M19" s="27">
        <v>70071</v>
      </c>
      <c r="N19" s="28">
        <v>279708</v>
      </c>
      <c r="O19" s="29"/>
      <c r="P19" s="30"/>
      <c r="Q19" s="25" t="s">
        <v>33</v>
      </c>
    </row>
    <row r="20" spans="1:17" s="31" customFormat="1" ht="34.5" customHeight="1">
      <c r="A20" s="24"/>
      <c r="B20" s="25" t="s">
        <v>34</v>
      </c>
      <c r="C20" s="26"/>
      <c r="D20" s="27">
        <v>0</v>
      </c>
      <c r="E20" s="27">
        <v>1285935</v>
      </c>
      <c r="F20" s="28">
        <v>0</v>
      </c>
      <c r="G20" s="27">
        <v>0</v>
      </c>
      <c r="H20" s="28">
        <v>0</v>
      </c>
      <c r="I20" s="28">
        <v>1285935</v>
      </c>
      <c r="J20" s="28">
        <v>1148334</v>
      </c>
      <c r="K20" s="27">
        <v>254529</v>
      </c>
      <c r="L20" s="27">
        <v>700800</v>
      </c>
      <c r="M20" s="27">
        <v>193005</v>
      </c>
      <c r="N20" s="28">
        <v>137601</v>
      </c>
      <c r="O20" s="29"/>
      <c r="P20" s="30"/>
      <c r="Q20" s="25" t="s">
        <v>34</v>
      </c>
    </row>
    <row r="21" spans="1:17" s="31" customFormat="1" ht="34.5" customHeight="1">
      <c r="A21" s="24"/>
      <c r="B21" s="25" t="s">
        <v>35</v>
      </c>
      <c r="C21" s="26"/>
      <c r="D21" s="27">
        <v>0</v>
      </c>
      <c r="E21" s="27">
        <v>327861</v>
      </c>
      <c r="F21" s="28">
        <v>12928</v>
      </c>
      <c r="G21" s="27">
        <v>0</v>
      </c>
      <c r="H21" s="28">
        <v>0</v>
      </c>
      <c r="I21" s="28">
        <v>340789</v>
      </c>
      <c r="J21" s="28">
        <v>266900</v>
      </c>
      <c r="K21" s="27">
        <v>100000</v>
      </c>
      <c r="L21" s="27">
        <v>166900</v>
      </c>
      <c r="M21" s="27">
        <v>0</v>
      </c>
      <c r="N21" s="28">
        <v>73889</v>
      </c>
      <c r="O21" s="29"/>
      <c r="P21" s="30"/>
      <c r="Q21" s="25" t="s">
        <v>35</v>
      </c>
    </row>
    <row r="22" spans="1:17" s="31" customFormat="1" ht="34.5" customHeight="1">
      <c r="A22" s="24"/>
      <c r="B22" s="25" t="s">
        <v>36</v>
      </c>
      <c r="C22" s="26"/>
      <c r="D22" s="27">
        <v>0</v>
      </c>
      <c r="E22" s="27">
        <v>1133380</v>
      </c>
      <c r="F22" s="28">
        <v>0</v>
      </c>
      <c r="G22" s="27">
        <v>0</v>
      </c>
      <c r="H22" s="28">
        <v>0</v>
      </c>
      <c r="I22" s="28">
        <v>1133380</v>
      </c>
      <c r="J22" s="28">
        <v>460592</v>
      </c>
      <c r="K22" s="27">
        <v>122253</v>
      </c>
      <c r="L22" s="27">
        <v>132300</v>
      </c>
      <c r="M22" s="27">
        <v>206039</v>
      </c>
      <c r="N22" s="28">
        <v>672788</v>
      </c>
      <c r="O22" s="29"/>
      <c r="P22" s="30"/>
      <c r="Q22" s="25" t="s">
        <v>36</v>
      </c>
    </row>
    <row r="23" spans="1:17" s="31" customFormat="1" ht="34.5" customHeight="1">
      <c r="A23" s="24"/>
      <c r="B23" s="25" t="s">
        <v>37</v>
      </c>
      <c r="C23" s="26"/>
      <c r="D23" s="27">
        <v>0</v>
      </c>
      <c r="E23" s="27">
        <v>1798984</v>
      </c>
      <c r="F23" s="28">
        <v>21577</v>
      </c>
      <c r="G23" s="27">
        <v>0</v>
      </c>
      <c r="H23" s="28">
        <v>0</v>
      </c>
      <c r="I23" s="28">
        <v>1820561</v>
      </c>
      <c r="J23" s="28">
        <v>1398944</v>
      </c>
      <c r="K23" s="27">
        <v>330704</v>
      </c>
      <c r="L23" s="27">
        <v>1061500</v>
      </c>
      <c r="M23" s="27">
        <v>6740</v>
      </c>
      <c r="N23" s="28">
        <v>421617</v>
      </c>
      <c r="O23" s="29"/>
      <c r="P23" s="30"/>
      <c r="Q23" s="25" t="s">
        <v>37</v>
      </c>
    </row>
    <row r="24" spans="1:17" s="31" customFormat="1" ht="34.5" customHeight="1">
      <c r="A24" s="24"/>
      <c r="B24" s="25" t="s">
        <v>38</v>
      </c>
      <c r="C24" s="26"/>
      <c r="D24" s="27">
        <v>0</v>
      </c>
      <c r="E24" s="27">
        <v>329124</v>
      </c>
      <c r="F24" s="28">
        <v>0</v>
      </c>
      <c r="G24" s="27">
        <v>0</v>
      </c>
      <c r="H24" s="28">
        <v>0</v>
      </c>
      <c r="I24" s="28">
        <v>329124</v>
      </c>
      <c r="J24" s="28">
        <v>304811</v>
      </c>
      <c r="K24" s="27">
        <v>75075</v>
      </c>
      <c r="L24" s="27">
        <v>208000</v>
      </c>
      <c r="M24" s="27">
        <v>21736</v>
      </c>
      <c r="N24" s="28">
        <v>24313</v>
      </c>
      <c r="O24" s="29"/>
      <c r="P24" s="30"/>
      <c r="Q24" s="25" t="s">
        <v>38</v>
      </c>
    </row>
    <row r="25" spans="1:17" s="31" customFormat="1" ht="52.5" customHeight="1">
      <c r="A25" s="24"/>
      <c r="B25" s="32" t="s">
        <v>39</v>
      </c>
      <c r="C25" s="33"/>
      <c r="D25" s="27">
        <f aca="true" t="shared" si="0" ref="D25:N25">SUM(D12:D24)</f>
        <v>1698062</v>
      </c>
      <c r="E25" s="27">
        <f t="shared" si="0"/>
        <v>15013826</v>
      </c>
      <c r="F25" s="28">
        <f t="shared" si="0"/>
        <v>258638</v>
      </c>
      <c r="G25" s="27">
        <f t="shared" si="0"/>
        <v>30210</v>
      </c>
      <c r="H25" s="27">
        <f t="shared" si="0"/>
        <v>0</v>
      </c>
      <c r="I25" s="27">
        <f t="shared" si="0"/>
        <v>17000736</v>
      </c>
      <c r="J25" s="28">
        <f t="shared" si="0"/>
        <v>12549228</v>
      </c>
      <c r="K25" s="27">
        <f t="shared" si="0"/>
        <v>3424866</v>
      </c>
      <c r="L25" s="27">
        <f t="shared" si="0"/>
        <v>8106400</v>
      </c>
      <c r="M25" s="27">
        <f t="shared" si="0"/>
        <v>1017962</v>
      </c>
      <c r="N25" s="28">
        <f t="shared" si="0"/>
        <v>4451508</v>
      </c>
      <c r="O25" s="29"/>
      <c r="P25" s="30"/>
      <c r="Q25" s="32" t="s">
        <v>39</v>
      </c>
    </row>
    <row r="26" spans="1:17" s="31" customFormat="1" ht="52.5" customHeight="1">
      <c r="A26" s="24"/>
      <c r="B26" s="25" t="s">
        <v>26</v>
      </c>
      <c r="C26" s="26"/>
      <c r="D26" s="27">
        <v>37973</v>
      </c>
      <c r="E26" s="27">
        <v>690900</v>
      </c>
      <c r="F26" s="28">
        <v>0</v>
      </c>
      <c r="G26" s="27">
        <v>0</v>
      </c>
      <c r="H26" s="28">
        <v>0</v>
      </c>
      <c r="I26" s="28">
        <v>728873</v>
      </c>
      <c r="J26" s="28">
        <v>701784</v>
      </c>
      <c r="K26" s="27">
        <v>186670</v>
      </c>
      <c r="L26" s="27">
        <v>358900</v>
      </c>
      <c r="M26" s="27">
        <v>156214</v>
      </c>
      <c r="N26" s="28">
        <v>27089</v>
      </c>
      <c r="O26" s="29"/>
      <c r="P26" s="30"/>
      <c r="Q26" s="25" t="s">
        <v>26</v>
      </c>
    </row>
    <row r="27" spans="1:17" s="31" customFormat="1" ht="34.5" customHeight="1">
      <c r="A27" s="24"/>
      <c r="B27" s="25" t="s">
        <v>27</v>
      </c>
      <c r="C27" s="26"/>
      <c r="D27" s="27">
        <v>0</v>
      </c>
      <c r="E27" s="27">
        <v>279487</v>
      </c>
      <c r="F27" s="28">
        <v>0</v>
      </c>
      <c r="G27" s="27">
        <v>0</v>
      </c>
      <c r="H27" s="28">
        <v>0</v>
      </c>
      <c r="I27" s="28">
        <v>279487</v>
      </c>
      <c r="J27" s="28">
        <v>238451</v>
      </c>
      <c r="K27" s="27">
        <v>34251</v>
      </c>
      <c r="L27" s="27">
        <v>204200</v>
      </c>
      <c r="M27" s="27">
        <v>0</v>
      </c>
      <c r="N27" s="28">
        <v>41036</v>
      </c>
      <c r="O27" s="29"/>
      <c r="P27" s="30"/>
      <c r="Q27" s="25" t="s">
        <v>27</v>
      </c>
    </row>
    <row r="28" spans="1:17" s="31" customFormat="1" ht="34.5" customHeight="1">
      <c r="A28" s="24"/>
      <c r="B28" s="25" t="s">
        <v>43</v>
      </c>
      <c r="C28" s="26"/>
      <c r="D28" s="27">
        <v>0</v>
      </c>
      <c r="E28" s="27">
        <v>238772</v>
      </c>
      <c r="F28" s="28">
        <v>0</v>
      </c>
      <c r="G28" s="27">
        <v>0</v>
      </c>
      <c r="H28" s="28">
        <v>0</v>
      </c>
      <c r="I28" s="28">
        <v>238772</v>
      </c>
      <c r="J28" s="28">
        <v>157476</v>
      </c>
      <c r="K28" s="27">
        <v>30499</v>
      </c>
      <c r="L28" s="27">
        <v>69300</v>
      </c>
      <c r="M28" s="27">
        <v>57677</v>
      </c>
      <c r="N28" s="28">
        <v>81296</v>
      </c>
      <c r="O28" s="29"/>
      <c r="P28" s="30"/>
      <c r="Q28" s="25" t="s">
        <v>43</v>
      </c>
    </row>
    <row r="29" spans="1:17" s="31" customFormat="1" ht="34.5" customHeight="1">
      <c r="A29" s="24"/>
      <c r="B29" s="25" t="s">
        <v>28</v>
      </c>
      <c r="C29" s="26"/>
      <c r="D29" s="27">
        <v>0</v>
      </c>
      <c r="E29" s="27">
        <v>81754</v>
      </c>
      <c r="F29" s="28">
        <v>0</v>
      </c>
      <c r="G29" s="27">
        <v>0</v>
      </c>
      <c r="H29" s="28">
        <v>0</v>
      </c>
      <c r="I29" s="28">
        <v>81754</v>
      </c>
      <c r="J29" s="28">
        <v>23250</v>
      </c>
      <c r="K29" s="27">
        <v>17450</v>
      </c>
      <c r="L29" s="27">
        <v>5800</v>
      </c>
      <c r="M29" s="27">
        <v>0</v>
      </c>
      <c r="N29" s="28">
        <v>58504</v>
      </c>
      <c r="O29" s="29"/>
      <c r="P29" s="30"/>
      <c r="Q29" s="25" t="s">
        <v>28</v>
      </c>
    </row>
    <row r="30" spans="1:17" s="31" customFormat="1" ht="34.5" customHeight="1">
      <c r="A30" s="24"/>
      <c r="B30" s="25" t="s">
        <v>29</v>
      </c>
      <c r="C30" s="26"/>
      <c r="D30" s="27">
        <v>0</v>
      </c>
      <c r="E30" s="27">
        <v>48086</v>
      </c>
      <c r="F30" s="28">
        <v>0</v>
      </c>
      <c r="G30" s="27">
        <v>0</v>
      </c>
      <c r="H30" s="28">
        <v>0</v>
      </c>
      <c r="I30" s="28">
        <v>48086</v>
      </c>
      <c r="J30" s="28">
        <v>42806</v>
      </c>
      <c r="K30" s="27">
        <v>22106</v>
      </c>
      <c r="L30" s="27">
        <v>20700</v>
      </c>
      <c r="M30" s="27">
        <v>0</v>
      </c>
      <c r="N30" s="28">
        <v>5280</v>
      </c>
      <c r="O30" s="29"/>
      <c r="P30" s="30"/>
      <c r="Q30" s="25" t="s">
        <v>29</v>
      </c>
    </row>
    <row r="31" spans="1:17" s="31" customFormat="1" ht="34.5" customHeight="1">
      <c r="A31" s="24"/>
      <c r="B31" s="25" t="s">
        <v>30</v>
      </c>
      <c r="C31" s="26"/>
      <c r="D31" s="27">
        <v>0</v>
      </c>
      <c r="E31" s="27">
        <v>555010</v>
      </c>
      <c r="F31" s="28">
        <v>0</v>
      </c>
      <c r="G31" s="27">
        <v>0</v>
      </c>
      <c r="H31" s="28">
        <v>0</v>
      </c>
      <c r="I31" s="28">
        <v>555010</v>
      </c>
      <c r="J31" s="28">
        <v>504463</v>
      </c>
      <c r="K31" s="27">
        <v>61163</v>
      </c>
      <c r="L31" s="27">
        <v>443300</v>
      </c>
      <c r="M31" s="27">
        <v>0</v>
      </c>
      <c r="N31" s="28">
        <v>50547</v>
      </c>
      <c r="O31" s="29"/>
      <c r="P31" s="30"/>
      <c r="Q31" s="25" t="s">
        <v>30</v>
      </c>
    </row>
    <row r="32" spans="1:17" s="31" customFormat="1" ht="52.5" customHeight="1">
      <c r="A32" s="24"/>
      <c r="B32" s="32" t="s">
        <v>40</v>
      </c>
      <c r="C32" s="33"/>
      <c r="D32" s="27">
        <f aca="true" t="shared" si="1" ref="D32:N32">SUM(D26:D31)</f>
        <v>37973</v>
      </c>
      <c r="E32" s="27">
        <f t="shared" si="1"/>
        <v>1894009</v>
      </c>
      <c r="F32" s="28">
        <f t="shared" si="1"/>
        <v>0</v>
      </c>
      <c r="G32" s="27">
        <f t="shared" si="1"/>
        <v>0</v>
      </c>
      <c r="H32" s="27">
        <f t="shared" si="1"/>
        <v>0</v>
      </c>
      <c r="I32" s="34">
        <f t="shared" si="1"/>
        <v>1931982</v>
      </c>
      <c r="J32" s="28">
        <f t="shared" si="1"/>
        <v>1668230</v>
      </c>
      <c r="K32" s="27">
        <f t="shared" si="1"/>
        <v>352139</v>
      </c>
      <c r="L32" s="27">
        <f t="shared" si="1"/>
        <v>1102200</v>
      </c>
      <c r="M32" s="27">
        <f t="shared" si="1"/>
        <v>213891</v>
      </c>
      <c r="N32" s="28">
        <f t="shared" si="1"/>
        <v>263752</v>
      </c>
      <c r="O32" s="29"/>
      <c r="P32" s="30"/>
      <c r="Q32" s="32" t="s">
        <v>40</v>
      </c>
    </row>
    <row r="33" spans="1:17" s="31" customFormat="1" ht="52.5" customHeight="1">
      <c r="A33" s="24"/>
      <c r="B33" s="32" t="s">
        <v>41</v>
      </c>
      <c r="C33" s="33"/>
      <c r="D33" s="27">
        <f aca="true" t="shared" si="2" ref="D33:N33">D32+D25</f>
        <v>1736035</v>
      </c>
      <c r="E33" s="27">
        <f t="shared" si="2"/>
        <v>16907835</v>
      </c>
      <c r="F33" s="28">
        <f t="shared" si="2"/>
        <v>258638</v>
      </c>
      <c r="G33" s="27">
        <f t="shared" si="2"/>
        <v>30210</v>
      </c>
      <c r="H33" s="27">
        <f t="shared" si="2"/>
        <v>0</v>
      </c>
      <c r="I33" s="34">
        <f t="shared" si="2"/>
        <v>18932718</v>
      </c>
      <c r="J33" s="28">
        <f t="shared" si="2"/>
        <v>14217458</v>
      </c>
      <c r="K33" s="27">
        <f t="shared" si="2"/>
        <v>3777005</v>
      </c>
      <c r="L33" s="27">
        <f t="shared" si="2"/>
        <v>9208600</v>
      </c>
      <c r="M33" s="27">
        <f t="shared" si="2"/>
        <v>1231853</v>
      </c>
      <c r="N33" s="28">
        <f t="shared" si="2"/>
        <v>4715260</v>
      </c>
      <c r="O33" s="29"/>
      <c r="P33" s="30"/>
      <c r="Q33" s="32" t="s">
        <v>41</v>
      </c>
    </row>
    <row r="34" spans="1:18" s="31" customFormat="1" ht="26.25" customHeight="1" thickBot="1">
      <c r="A34" s="35"/>
      <c r="B34" s="36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38"/>
      <c r="Q34" s="35"/>
      <c r="R34" s="3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2010-12-28T00:49:23Z</cp:lastPrinted>
  <dcterms:created xsi:type="dcterms:W3CDTF">1996-12-27T11:06:01Z</dcterms:created>
  <dcterms:modified xsi:type="dcterms:W3CDTF">2013-03-28T05:54:20Z</dcterms:modified>
  <cp:category/>
  <cp:version/>
  <cp:contentType/>
  <cp:contentStatus/>
</cp:coreProperties>
</file>