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75" windowWidth="15060" windowHeight="8985" activeTab="0"/>
  </bookViews>
  <sheets>
    <sheet name="⑦再任用職員の適用給料表別人員" sheetId="3" r:id="rId1"/>
    <sheet name="Sheet2" sheetId="2" state="hidden" r:id="rId2"/>
  </sheets>
  <definedNames>
    <definedName name="_xlnm.Print_Area" localSheetId="0">'⑦再任用職員の適用給料表別人員'!$A$1:$T$47</definedName>
    <definedName name="_xlnm.Print_Area" localSheetId="1">'Sheet2'!$A$1:$G$14</definedName>
  </definedNames>
  <calcPr calcId="145621"/>
</workbook>
</file>

<file path=xl/sharedStrings.xml><?xml version="1.0" encoding="utf-8"?>
<sst xmlns="http://schemas.openxmlformats.org/spreadsheetml/2006/main" count="25" uniqueCount="17">
  <si>
    <t>行政職給料表</t>
    <rPh sb="0" eb="3">
      <t>ギョウセイショク</t>
    </rPh>
    <rPh sb="3" eb="6">
      <t>キュウリョウヒョウ</t>
    </rPh>
    <phoneticPr fontId="2"/>
  </si>
  <si>
    <t>研究職給料表</t>
    <rPh sb="0" eb="3">
      <t>ケンキュウショク</t>
    </rPh>
    <rPh sb="3" eb="6">
      <t>キュウリョウヒョウ</t>
    </rPh>
    <phoneticPr fontId="2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</si>
  <si>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2"/>
  </si>
  <si>
    <t>小学校および中学校等教育職給料表</t>
    <rPh sb="0" eb="3">
      <t>ショウガッコウ</t>
    </rPh>
    <rPh sb="6" eb="9">
      <t>チュウガッコウ</t>
    </rPh>
    <rPh sb="9" eb="10">
      <t>トウ</t>
    </rPh>
    <rPh sb="10" eb="12">
      <t>キョウイク</t>
    </rPh>
    <rPh sb="12" eb="13">
      <t>ショク</t>
    </rPh>
    <rPh sb="13" eb="16">
      <t>キュウリョウヒョウ</t>
    </rPh>
    <phoneticPr fontId="2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</si>
  <si>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2"/>
  </si>
  <si>
    <t>警察職給料表</t>
    <rPh sb="0" eb="2">
      <t>ケイサツ</t>
    </rPh>
    <rPh sb="2" eb="3">
      <t>ショク</t>
    </rPh>
    <rPh sb="3" eb="6">
      <t>キュウリョウヒョウ</t>
    </rPh>
    <phoneticPr fontId="2"/>
  </si>
  <si>
    <t>福祉職給料表</t>
    <rPh sb="0" eb="2">
      <t>フクシ</t>
    </rPh>
    <rPh sb="2" eb="3">
      <t>ショク</t>
    </rPh>
    <rPh sb="3" eb="4">
      <t>キュウ</t>
    </rPh>
    <rPh sb="4" eb="6">
      <t>リョウヒョウ</t>
    </rPh>
    <phoneticPr fontId="2"/>
  </si>
  <si>
    <t>医療職給料表（３）</t>
    <rPh sb="0" eb="3">
      <t>イリョウショク</t>
    </rPh>
    <rPh sb="3" eb="6">
      <t>キュウリョウヒョウ</t>
    </rPh>
    <phoneticPr fontId="2"/>
  </si>
  <si>
    <t>警察職給料表</t>
    <rPh sb="0" eb="2">
      <t>ケイサツ</t>
    </rPh>
    <rPh sb="2" eb="3">
      <t>ショク</t>
    </rPh>
    <rPh sb="3" eb="5">
      <t>キュウリョウ</t>
    </rPh>
    <rPh sb="5" eb="6">
      <t>ヒョウ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</si>
  <si>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</si>
  <si>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</si>
  <si>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福祉職給料表</t>
    <rPh sb="0" eb="2">
      <t>フクシ</t>
    </rPh>
    <rPh sb="2" eb="3">
      <t>ショク</t>
    </rPh>
    <rPh sb="3" eb="6">
      <t>キュウリョウヒョウ</t>
    </rPh>
    <phoneticPr fontId="2"/>
  </si>
  <si>
    <t>小学校および中学校教育職給料表</t>
    <rPh sb="0" eb="3">
      <t>ショウガッコウ</t>
    </rPh>
    <rPh sb="6" eb="9">
      <t>チュウガッコウ</t>
    </rPh>
    <rPh sb="9" eb="11">
      <t>キョウイク</t>
    </rPh>
    <rPh sb="11" eb="12">
      <t>ショク</t>
    </rPh>
    <rPh sb="12" eb="14">
      <t>キュウリョウ</t>
    </rPh>
    <rPh sb="14" eb="15">
      <t>ヒョウ</t>
    </rPh>
    <phoneticPr fontId="2"/>
  </si>
  <si>
    <t>人数</t>
    <rPh sb="0" eb="2">
      <t>ニンズウ</t>
    </rPh>
    <phoneticPr fontId="2"/>
  </si>
  <si>
    <t>給料表</t>
    <rPh sb="0" eb="2">
      <t>キュウリョウ</t>
    </rPh>
    <rPh sb="2" eb="3">
      <t>ヒョウ</t>
    </rPh>
    <phoneticPr fontId="2"/>
  </si>
  <si>
    <t>○再任用職員の適用給料表別人員</t>
    <rPh sb="1" eb="4">
      <t>サイニンヨウ</t>
    </rPh>
    <rPh sb="4" eb="6">
      <t>ショクイン</t>
    </rPh>
    <rPh sb="7" eb="9">
      <t>テキヨウ</t>
    </rPh>
    <rPh sb="9" eb="11">
      <t>キュウリョウ</t>
    </rPh>
    <rPh sb="11" eb="12">
      <t>ヒョウ</t>
    </rPh>
    <rPh sb="12" eb="13">
      <t>ベツ</t>
    </rPh>
    <rPh sb="13" eb="15">
      <t>ジンイン</t>
    </rPh>
    <phoneticPr fontId="2"/>
  </si>
  <si>
    <t>医療職給料表（２）</t>
    <rPh sb="0" eb="3">
      <t>イリョウショク</t>
    </rPh>
    <rPh sb="3" eb="6">
      <t>キュウリョウヒョウ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</si>
</sst>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18">
    <font>
      <sz val="9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.25"/>
      <color rgb="FF000000"/>
      <name val="ＭＳ Ｐゴシック"/>
      <family val="2"/>
    </font>
    <font>
      <sz val="4.5"/>
      <color rgb="FF000000"/>
      <name val="ＭＳ Ｐゴシック"/>
      <family val="2"/>
    </font>
    <font>
      <sz val="2.75"/>
      <color rgb="FF000000"/>
      <name val="ＭＳ Ｐゴシック"/>
      <family val="2"/>
    </font>
    <font>
      <sz val="10"/>
      <name val="ＭＳ Ｐゴシック"/>
      <family val="2"/>
    </font>
    <font>
      <sz val="10"/>
      <color rgb="FF000000"/>
      <name val="ＭＳ Ｐゴシック"/>
      <family val="2"/>
    </font>
    <font>
      <sz val="9.75"/>
      <color rgb="FF000000"/>
      <name val="ＭＳ Ｐゴシック"/>
      <family val="2"/>
    </font>
    <font>
      <sz val="10.5"/>
      <name val="ＭＳ Ｐゴシック"/>
      <family val="2"/>
    </font>
    <font>
      <sz val="11"/>
      <name val="ＭＳ Ｐゴシック"/>
      <family val="2"/>
    </font>
    <font>
      <sz val="10.75"/>
      <color rgb="FF000000"/>
      <name val="ＭＳ Ｐゴシック"/>
      <family val="2"/>
    </font>
    <font>
      <sz val="22"/>
      <color rgb="FF000000"/>
      <name val="ＭＳ Ｐゴシック"/>
      <family val="2"/>
    </font>
    <font>
      <sz val="12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16"/>
      <color rgb="FF00000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177" fontId="4" fillId="0" borderId="1" xfId="0" applyNumberFormat="1" applyFont="1" applyBorder="1"/>
    <xf numFmtId="176" fontId="4" fillId="0" borderId="1" xfId="0" applyNumberFormat="1" applyFont="1" applyBorder="1"/>
    <xf numFmtId="177" fontId="4" fillId="0" borderId="1" xfId="0" applyNumberFormat="1" applyFont="1" applyBorder="1" applyAlignment="1">
      <alignment horizontal="center"/>
    </xf>
    <xf numFmtId="176" fontId="4" fillId="0" borderId="0" xfId="0" applyNumberFormat="1" applyFont="1"/>
    <xf numFmtId="0" fontId="4" fillId="0" borderId="0" xfId="0" applyFont="1" applyAlignment="1">
      <alignment/>
    </xf>
    <xf numFmtId="177" fontId="4" fillId="0" borderId="0" xfId="0" applyNumberFormat="1" applyFont="1"/>
    <xf numFmtId="0" fontId="4" fillId="0" borderId="1" xfId="0" applyFont="1" applyBorder="1" applyAlignment="1">
      <alignment/>
    </xf>
    <xf numFmtId="0" fontId="4" fillId="0" borderId="0" xfId="0" applyFont="1" applyBorder="1"/>
    <xf numFmtId="177" fontId="4" fillId="0" borderId="0" xfId="0" applyNumberFormat="1" applyFont="1" applyBorder="1"/>
    <xf numFmtId="176" fontId="4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1615"/>
          <c:w val="0.75425"/>
          <c:h val="0.75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125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行政職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65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65"/>
                  <c:y val="-0.29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警察職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5825"/>
                  <c:y val="-0.26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研究職給料表
５人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0.1025"/>
                  <c:y val="0.3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
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175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44975"/>
                  <c:y val="-0.2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小学校および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中学校等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教育職給料表
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147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7275"/>
                  <c:y val="0.02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１人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Sheet2!$B$4:$B$12</c:f>
              <c:strCache/>
            </c:strRef>
          </c:cat>
          <c:val>
            <c:numRef>
              <c:f>Sheet2!$C$4:$C$12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"/>
          <c:y val="0.201"/>
          <c:w val="0.72425"/>
          <c:h val="0.727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行政職給料表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100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191"/>
                  <c:y val="-0.08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研究職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６人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825"/>
                  <c:y val="-0.2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給料表（３）
１人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25"/>
                  <c:y val="-0.24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２人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.17125"/>
                  <c:y val="-0.17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高等学校等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教育職給料表
１人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2485"/>
                  <c:y val="-0.15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給料表（２）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１人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321"/>
                  <c:y val="-0.17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６人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Sheet2!$E$4:$E$12</c:f>
              <c:strCache/>
            </c:strRef>
          </c:cat>
          <c:val>
            <c:numRef>
              <c:f>Sheet2!$F$4:$F$12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2,825人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#,##0_ ;[Red]\-#,##0\ 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887人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0"/>
        <c:gapWidth val="4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2235599"/>
        <c:axId val="65902664"/>
      </c:barChart>
      <c:catAx>
        <c:axId val="22235599"/>
        <c:scaling>
          <c:orientation val="maxMin"/>
        </c:scaling>
        <c:axPos val="l"/>
        <c:delete val="1"/>
        <c:majorTickMark val="out"/>
        <c:minorTickMark val="none"/>
        <c:tickLblPos val="nextTo"/>
        <c:crossAx val="65902664"/>
        <c:crosses val="autoZero"/>
        <c:auto val="1"/>
        <c:lblOffset val="100"/>
        <c:noMultiLvlLbl val="0"/>
      </c:catAx>
      <c:valAx>
        <c:axId val="65902664"/>
        <c:scaling>
          <c:orientation val="minMax"/>
        </c:scaling>
        <c:axPos val="t"/>
        <c:delete val="1"/>
        <c:majorTickMark val="out"/>
        <c:minorTickMark val="none"/>
        <c:tickLblPos val="nextTo"/>
        <c:crossAx val="22235599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333人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1,307人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70.4%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1,185人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94.0%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医療職給料表(2)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40人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小学校および中学校等教育職給料表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Sheet2!$B$4:$B$12</c:f>
              <c:strCache/>
            </c:strRef>
          </c:cat>
          <c:val>
            <c:numRef>
              <c:f>Sheet2!$C$4:$C$11</c:f>
              <c:numCache/>
            </c:numRef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45人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9人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医療職給料表(2)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医療職給料表(3)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警察職給料表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Sheet2!$E$4:$E$12</c:f>
              <c:strCache/>
            </c:strRef>
          </c:cat>
          <c:val>
            <c:numRef>
              <c:f>Sheet2!$F$4:$F$10</c:f>
              <c:numCache/>
            </c:numRef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0.45175</cdr:y>
    </cdr:from>
    <cdr:to>
      <cdr:x>0.5835</cdr:x>
      <cdr:y>0.634</cdr:y>
    </cdr:to>
    <cdr:sp macro="" textlink="">
      <cdr:nvSpPr>
        <cdr:cNvPr id="9217" name="Rectangle 1"/>
        <cdr:cNvSpPr>
          <a:spLocks noChangeArrowheads="1"/>
        </cdr:cNvSpPr>
      </cdr:nvSpPr>
      <cdr:spPr bwMode="auto">
        <a:xfrm>
          <a:off x="1714500" y="2219325"/>
          <a:ext cx="11620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0.76675</cdr:x>
      <cdr:y>0.18175</cdr:y>
    </cdr:from>
    <cdr:to>
      <cdr:x>0.85525</cdr:x>
      <cdr:y>0.379</cdr:y>
    </cdr:to>
    <cdr:cxnSp macro="">
      <cdr:nvCxnSpPr>
        <cdr:cNvPr id="7" name="直線コネクタ 6"/>
        <cdr:cNvCxnSpPr/>
      </cdr:nvCxnSpPr>
      <cdr:spPr bwMode="auto">
        <a:xfrm flipH="1">
          <a:off x="3781425" y="885825"/>
          <a:ext cx="438150" cy="9715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0.8265</cdr:x>
      <cdr:y>0.2515</cdr:y>
    </cdr:from>
    <cdr:to>
      <cdr:x>1</cdr:x>
      <cdr:y>0.3965</cdr:y>
    </cdr:to>
    <cdr:sp macro="" textlink="">
      <cdr:nvSpPr>
        <cdr:cNvPr id="5" name="テキスト ボックス 4"/>
        <cdr:cNvSpPr txBox="1"/>
      </cdr:nvSpPr>
      <cdr:spPr>
        <a:xfrm>
          <a:off x="4076700" y="1238250"/>
          <a:ext cx="857250" cy="714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ja-JP" altLang="en-US" sz="1100"/>
            <a:t>医療職</a:t>
          </a:r>
          <a:endParaRPr lang="en-US" altLang="ja-JP" sz="1100"/>
        </a:p>
        <a:p>
          <a:pPr algn="ctr"/>
          <a:r>
            <a:rPr lang="ja-JP" altLang="en-US" sz="1100"/>
            <a:t>給料表（２）</a:t>
          </a:r>
          <a:endParaRPr lang="en-US" altLang="ja-JP" sz="1100"/>
        </a:p>
        <a:p>
          <a:pPr algn="ctr"/>
          <a:r>
            <a:rPr lang="ja-JP" altLang="en-US" sz="1100"/>
            <a:t>５人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0.70325</cdr:x>
      <cdr:y>0.44275</cdr:y>
    </cdr:from>
    <cdr:to>
      <cdr:x>0.8745</cdr:x>
      <cdr:y>0.51625</cdr:y>
    </cdr:to>
    <cdr:cxnSp macro="">
      <cdr:nvCxnSpPr>
        <cdr:cNvPr id="8" name="直線コネクタ 7"/>
        <cdr:cNvCxnSpPr/>
      </cdr:nvCxnSpPr>
      <cdr:spPr bwMode="auto">
        <a:xfrm flipH="1" flipV="1">
          <a:off x="3467100" y="2171700"/>
          <a:ext cx="847725" cy="3619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0.1845</cdr:y>
    </cdr:from>
    <cdr:to>
      <cdr:x>0.5975</cdr:x>
      <cdr:y>0.2615</cdr:y>
    </cdr:to>
    <cdr:cxnSp macro="">
      <cdr:nvCxnSpPr>
        <cdr:cNvPr id="8" name="直線コネクタ 7"/>
        <cdr:cNvCxnSpPr/>
      </cdr:nvCxnSpPr>
      <cdr:spPr bwMode="auto">
        <a:xfrm flipH="1">
          <a:off x="2085975" y="923925"/>
          <a:ext cx="952500" cy="390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0.38225</cdr:x>
      <cdr:y>0.126</cdr:y>
    </cdr:from>
    <cdr:to>
      <cdr:x>0.42325</cdr:x>
      <cdr:y>0.27475</cdr:y>
    </cdr:to>
    <cdr:cxnSp macro="">
      <cdr:nvCxnSpPr>
        <cdr:cNvPr id="10" name="直線コネクタ 9"/>
        <cdr:cNvCxnSpPr/>
      </cdr:nvCxnSpPr>
      <cdr:spPr bwMode="auto">
        <a:xfrm flipH="1">
          <a:off x="1943100" y="628650"/>
          <a:ext cx="209550" cy="7524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0.356</cdr:x>
      <cdr:y>0.15425</cdr:y>
    </cdr:from>
    <cdr:to>
      <cdr:x>0.3895</cdr:x>
      <cdr:y>0.335</cdr:y>
    </cdr:to>
    <cdr:cxnSp macro="">
      <cdr:nvCxnSpPr>
        <cdr:cNvPr id="13" name="直線コネクタ 12"/>
        <cdr:cNvCxnSpPr/>
      </cdr:nvCxnSpPr>
      <cdr:spPr bwMode="auto">
        <a:xfrm>
          <a:off x="1809750" y="771525"/>
          <a:ext cx="171450" cy="914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0.24525</cdr:x>
      <cdr:y>0.1505</cdr:y>
    </cdr:from>
    <cdr:to>
      <cdr:x>0.36125</cdr:x>
      <cdr:y>0.3105</cdr:y>
    </cdr:to>
    <cdr:cxnSp macro="">
      <cdr:nvCxnSpPr>
        <cdr:cNvPr id="15" name="直線コネクタ 14"/>
        <cdr:cNvCxnSpPr/>
      </cdr:nvCxnSpPr>
      <cdr:spPr bwMode="auto">
        <a:xfrm>
          <a:off x="1238250" y="752475"/>
          <a:ext cx="590550" cy="8096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0.17425</cdr:x>
      <cdr:y>0.29</cdr:y>
    </cdr:from>
    <cdr:to>
      <cdr:x>0.31275</cdr:x>
      <cdr:y>0.3445</cdr:y>
    </cdr:to>
    <cdr:cxnSp macro="">
      <cdr:nvCxnSpPr>
        <cdr:cNvPr id="17" name="直線コネクタ 16"/>
        <cdr:cNvCxnSpPr/>
      </cdr:nvCxnSpPr>
      <cdr:spPr bwMode="auto">
        <a:xfrm>
          <a:off x="885825" y="1457325"/>
          <a:ext cx="704850" cy="2762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0.0125</cdr:x>
      <cdr:y>0.5845</cdr:y>
    </cdr:from>
    <cdr:to>
      <cdr:x>0.1815</cdr:x>
      <cdr:y>0.72875</cdr:y>
    </cdr:to>
    <cdr:sp macro="" textlink="">
      <cdr:nvSpPr>
        <cdr:cNvPr id="4" name="テキスト ボックス 3"/>
        <cdr:cNvSpPr txBox="1"/>
      </cdr:nvSpPr>
      <cdr:spPr>
        <a:xfrm>
          <a:off x="57150" y="2952750"/>
          <a:ext cx="857250" cy="733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ja-JP" altLang="en-US" sz="1100"/>
            <a:t>警察職</a:t>
          </a:r>
          <a:endParaRPr lang="en-US" altLang="ja-JP" sz="1100"/>
        </a:p>
        <a:p>
          <a:pPr algn="ctr"/>
          <a:r>
            <a:rPr lang="ja-JP" altLang="en-US" sz="1100"/>
            <a:t>給料表</a:t>
          </a:r>
          <a:endParaRPr lang="en-US" altLang="ja-JP" sz="1100"/>
        </a:p>
        <a:p>
          <a:pPr algn="ctr">
            <a:lnSpc>
              <a:spcPts val="1300"/>
            </a:lnSpc>
          </a:pPr>
          <a:r>
            <a:rPr lang="ja-JP" altLang="en-US" sz="1100"/>
            <a:t>３人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0.10625</cdr:x>
      <cdr:y>0.38975</cdr:y>
    </cdr:from>
    <cdr:to>
      <cdr:x>0.24725</cdr:x>
      <cdr:y>0.58775</cdr:y>
    </cdr:to>
    <cdr:cxnSp macro="">
      <cdr:nvCxnSpPr>
        <cdr:cNvPr id="12" name="直線コネクタ 11"/>
        <cdr:cNvCxnSpPr/>
      </cdr:nvCxnSpPr>
      <cdr:spPr bwMode="auto">
        <a:xfrm flipV="1">
          <a:off x="533400" y="1962150"/>
          <a:ext cx="714375" cy="10001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0.47775</cdr:x>
      <cdr:y>0.175</cdr:y>
    </cdr:from>
    <cdr:to>
      <cdr:x>0.815</cdr:x>
      <cdr:y>0.284</cdr:y>
    </cdr:to>
    <cdr:cxnSp macro="">
      <cdr:nvCxnSpPr>
        <cdr:cNvPr id="22" name="直線コネクタ 21"/>
        <cdr:cNvCxnSpPr>
          <a:cxnSpLocks/>
        </cdr:cNvCxnSpPr>
      </cdr:nvCxnSpPr>
      <cdr:spPr bwMode="auto">
        <a:xfrm flipH="1">
          <a:off x="2428875" y="876300"/>
          <a:ext cx="1714500" cy="552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</xdr:row>
      <xdr:rowOff>76200</xdr:rowOff>
    </xdr:from>
    <xdr:to>
      <xdr:col>9</xdr:col>
      <xdr:colOff>142875</xdr:colOff>
      <xdr:row>47</xdr:row>
      <xdr:rowOff>0</xdr:rowOff>
    </xdr:to>
    <xdr:graphicFrame macro="">
      <xdr:nvGraphicFramePr>
        <xdr:cNvPr id="6496" name="グラフ 7"/>
        <xdr:cNvGraphicFramePr/>
      </xdr:nvGraphicFramePr>
      <xdr:xfrm>
        <a:off x="0" y="1790700"/>
        <a:ext cx="49434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1</xdr:row>
      <xdr:rowOff>9525</xdr:rowOff>
    </xdr:from>
    <xdr:to>
      <xdr:col>16</xdr:col>
      <xdr:colOff>228600</xdr:colOff>
      <xdr:row>4</xdr:row>
      <xdr:rowOff>133350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1743075" y="152400"/>
          <a:ext cx="7019925" cy="55245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 再任用職員の適用給料表別人員</a:t>
          </a:r>
        </a:p>
      </xdr:txBody>
    </xdr:sp>
    <xdr:clientData/>
  </xdr:twoCellAnchor>
  <xdr:twoCellAnchor>
    <xdr:from>
      <xdr:col>1</xdr:col>
      <xdr:colOff>447675</xdr:colOff>
      <xdr:row>6</xdr:row>
      <xdr:rowOff>9525</xdr:rowOff>
    </xdr:from>
    <xdr:to>
      <xdr:col>18</xdr:col>
      <xdr:colOff>114300</xdr:colOff>
      <xdr:row>10</xdr:row>
      <xdr:rowOff>28575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981075" y="866775"/>
          <a:ext cx="8734425" cy="59055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再任用職員は、フルタイム勤務職員が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人、短時間勤務職員が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人となっています。そのうち、行政職給料表適用職員の割合は、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フルタイム勤務職員で1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%、短時間勤務職員で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12</xdr:col>
      <xdr:colOff>342900</xdr:colOff>
      <xdr:row>27</xdr:row>
      <xdr:rowOff>47625</xdr:rowOff>
    </xdr:from>
    <xdr:to>
      <xdr:col>14</xdr:col>
      <xdr:colOff>457200</xdr:colOff>
      <xdr:row>34</xdr:row>
      <xdr:rowOff>9525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6743700" y="3905250"/>
          <a:ext cx="1181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  <xdr:twoCellAnchor>
    <xdr:from>
      <xdr:col>10</xdr:col>
      <xdr:colOff>171450</xdr:colOff>
      <xdr:row>11</xdr:row>
      <xdr:rowOff>76200</xdr:rowOff>
    </xdr:from>
    <xdr:to>
      <xdr:col>19</xdr:col>
      <xdr:colOff>457200</xdr:colOff>
      <xdr:row>46</xdr:row>
      <xdr:rowOff>133350</xdr:rowOff>
    </xdr:to>
    <xdr:graphicFrame macro="">
      <xdr:nvGraphicFramePr>
        <xdr:cNvPr id="6500" name="グラフ 9"/>
        <xdr:cNvGraphicFramePr/>
      </xdr:nvGraphicFramePr>
      <xdr:xfrm>
        <a:off x="5505450" y="1647825"/>
        <a:ext cx="50863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28</xdr:row>
      <xdr:rowOff>38100</xdr:rowOff>
    </xdr:from>
    <xdr:to>
      <xdr:col>16</xdr:col>
      <xdr:colOff>247650</xdr:colOff>
      <xdr:row>34</xdr:row>
      <xdr:rowOff>66675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362825" y="4038600"/>
          <a:ext cx="14192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計1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10</xdr:col>
      <xdr:colOff>171450</xdr:colOff>
      <xdr:row>29</xdr:row>
      <xdr:rowOff>28575</xdr:rowOff>
    </xdr:from>
    <xdr:to>
      <xdr:col>10</xdr:col>
      <xdr:colOff>171450</xdr:colOff>
      <xdr:row>29</xdr:row>
      <xdr:rowOff>28575</xdr:rowOff>
    </xdr:to>
    <xdr:cxnSp macro="">
      <xdr:nvCxnSpPr>
        <xdr:cNvPr id="6502" name="AutoShape 19"/>
        <xdr:cNvCxnSpPr>
          <a:cxnSpLocks noChangeShapeType="1"/>
          <a:stCxn id="6500" idx="1"/>
          <a:endCxn id="6500" idx="1"/>
        </xdr:cNvCxnSpPr>
      </xdr:nvCxnSpPr>
      <xdr:spPr bwMode="auto">
        <a:xfrm>
          <a:off x="5505450" y="4171950"/>
          <a:ext cx="0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333375</xdr:colOff>
      <xdr:row>12</xdr:row>
      <xdr:rowOff>76200</xdr:rowOff>
    </xdr:from>
    <xdr:to>
      <xdr:col>4</xdr:col>
      <xdr:colOff>333375</xdr:colOff>
      <xdr:row>12</xdr:row>
      <xdr:rowOff>76200</xdr:rowOff>
    </xdr:to>
    <xdr:cxnSp macro="">
      <xdr:nvCxnSpPr>
        <xdr:cNvPr id="6503" name="AutoShape 20"/>
        <xdr:cNvCxnSpPr>
          <a:cxnSpLocks noChangeShapeType="1"/>
          <a:stCxn id="6496" idx="0"/>
          <a:endCxn id="6496" idx="0"/>
        </xdr:cNvCxnSpPr>
      </xdr:nvCxnSpPr>
      <xdr:spPr bwMode="auto">
        <a:xfrm>
          <a:off x="2466975" y="1790700"/>
          <a:ext cx="0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18</xdr:row>
      <xdr:rowOff>0</xdr:rowOff>
    </xdr:from>
    <xdr:to>
      <xdr:col>6</xdr:col>
      <xdr:colOff>485775</xdr:colOff>
      <xdr:row>24</xdr:row>
      <xdr:rowOff>104775</xdr:rowOff>
    </xdr:to>
    <xdr:cxnSp macro="">
      <xdr:nvCxnSpPr>
        <xdr:cNvPr id="6504" name="直線コネクタ 9"/>
        <xdr:cNvCxnSpPr>
          <a:cxnSpLocks noChangeShapeType="1"/>
        </xdr:cNvCxnSpPr>
      </xdr:nvCxnSpPr>
      <xdr:spPr bwMode="auto">
        <a:xfrm>
          <a:off x="3467100" y="2571750"/>
          <a:ext cx="219075" cy="962025"/>
        </a:xfrm>
        <a:prstGeom prst="line">
          <a:avLst/>
        </a:prstGeom>
        <a:noFill/>
        <a:ln w="9525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76200</xdr:colOff>
      <xdr:row>24</xdr:row>
      <xdr:rowOff>38100</xdr:rowOff>
    </xdr:from>
    <xdr:to>
      <xdr:col>8</xdr:col>
      <xdr:colOff>76200</xdr:colOff>
      <xdr:row>26</xdr:row>
      <xdr:rowOff>76200</xdr:rowOff>
    </xdr:to>
    <xdr:cxnSp macro="">
      <xdr:nvCxnSpPr>
        <xdr:cNvPr id="6505" name="直線コネクタ 13"/>
        <xdr:cNvCxnSpPr>
          <a:cxnSpLocks noChangeShapeType="1"/>
        </xdr:cNvCxnSpPr>
      </xdr:nvCxnSpPr>
      <xdr:spPr bwMode="auto">
        <a:xfrm flipH="1">
          <a:off x="3810000" y="3467100"/>
          <a:ext cx="533400" cy="323850"/>
        </a:xfrm>
        <a:prstGeom prst="line">
          <a:avLst/>
        </a:prstGeom>
        <a:noFill/>
        <a:ln w="9525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</xdr:row>
      <xdr:rowOff>0</xdr:rowOff>
    </xdr:from>
    <xdr:to>
      <xdr:col>15</xdr:col>
      <xdr:colOff>495300</xdr:colOff>
      <xdr:row>2</xdr:row>
      <xdr:rowOff>0</xdr:rowOff>
    </xdr:to>
    <xdr:graphicFrame macro="">
      <xdr:nvGraphicFramePr>
        <xdr:cNvPr id="2453" name="グラフ 1"/>
        <xdr:cNvGraphicFramePr/>
      </xdr:nvGraphicFramePr>
      <xdr:xfrm>
        <a:off x="3705225" y="361950"/>
        <a:ext cx="928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2</xdr:row>
      <xdr:rowOff>0</xdr:rowOff>
    </xdr:from>
    <xdr:to>
      <xdr:col>7</xdr:col>
      <xdr:colOff>428625</xdr:colOff>
      <xdr:row>2</xdr:row>
      <xdr:rowOff>0</xdr:rowOff>
    </xdr:to>
    <xdr:graphicFrame macro="">
      <xdr:nvGraphicFramePr>
        <xdr:cNvPr id="2454" name="グラフ 7"/>
        <xdr:cNvGraphicFramePr/>
      </xdr:nvGraphicFramePr>
      <xdr:xfrm>
        <a:off x="3371850" y="361950"/>
        <a:ext cx="5286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2</xdr:row>
      <xdr:rowOff>0</xdr:rowOff>
    </xdr:from>
    <xdr:to>
      <xdr:col>13</xdr:col>
      <xdr:colOff>190500</xdr:colOff>
      <xdr:row>2</xdr:row>
      <xdr:rowOff>0</xdr:rowOff>
    </xdr:to>
    <xdr:graphicFrame macro="">
      <xdr:nvGraphicFramePr>
        <xdr:cNvPr id="2455" name="グラフ 10"/>
        <xdr:cNvGraphicFramePr/>
      </xdr:nvGraphicFramePr>
      <xdr:xfrm>
        <a:off x="8620125" y="361950"/>
        <a:ext cx="3000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190500</xdr:colOff>
      <xdr:row>2</xdr:row>
      <xdr:rowOff>0</xdr:rowOff>
    </xdr:from>
    <xdr:to>
      <xdr:col>19</xdr:col>
      <xdr:colOff>0</xdr:colOff>
      <xdr:row>2</xdr:row>
      <xdr:rowOff>0</xdr:rowOff>
    </xdr:to>
    <xdr:graphicFrame macro="">
      <xdr:nvGraphicFramePr>
        <xdr:cNvPr id="2457" name="グラフ 12"/>
        <xdr:cNvGraphicFramePr/>
      </xdr:nvGraphicFramePr>
      <xdr:xfrm>
        <a:off x="11620500" y="36195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266700</xdr:colOff>
      <xdr:row>2</xdr:row>
      <xdr:rowOff>0</xdr:rowOff>
    </xdr:from>
    <xdr:to>
      <xdr:col>16</xdr:col>
      <xdr:colOff>504825</xdr:colOff>
      <xdr:row>2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2763500" y="3619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1,261人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219075</xdr:colOff>
      <xdr:row>13</xdr:row>
      <xdr:rowOff>0</xdr:rowOff>
    </xdr:to>
    <xdr:graphicFrame macro="">
      <xdr:nvGraphicFramePr>
        <xdr:cNvPr id="2460" name="グラフ 15"/>
        <xdr:cNvGraphicFramePr/>
      </xdr:nvGraphicFramePr>
      <xdr:xfrm>
        <a:off x="352425" y="2724150"/>
        <a:ext cx="809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13</xdr:row>
      <xdr:rowOff>0</xdr:rowOff>
    </xdr:from>
    <xdr:to>
      <xdr:col>16</xdr:col>
      <xdr:colOff>295275</xdr:colOff>
      <xdr:row>13</xdr:row>
      <xdr:rowOff>0</xdr:rowOff>
    </xdr:to>
    <xdr:graphicFrame macro="">
      <xdr:nvGraphicFramePr>
        <xdr:cNvPr id="2461" name="グラフ 16"/>
        <xdr:cNvGraphicFramePr/>
      </xdr:nvGraphicFramePr>
      <xdr:xfrm>
        <a:off x="7743825" y="2724150"/>
        <a:ext cx="558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76200</xdr:colOff>
      <xdr:row>13</xdr:row>
      <xdr:rowOff>0</xdr:rowOff>
    </xdr:from>
    <xdr:to>
      <xdr:col>4</xdr:col>
      <xdr:colOff>190500</xdr:colOff>
      <xdr:row>13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3343275" y="27241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76人</a:t>
          </a:r>
        </a:p>
      </xdr:txBody>
    </xdr:sp>
    <xdr:clientData/>
  </xdr:twoCellAnchor>
  <xdr:twoCellAnchor>
    <xdr:from>
      <xdr:col>10</xdr:col>
      <xdr:colOff>123825</xdr:colOff>
      <xdr:row>13</xdr:row>
      <xdr:rowOff>0</xdr:rowOff>
    </xdr:from>
    <xdr:to>
      <xdr:col>12</xdr:col>
      <xdr:colOff>238125</xdr:colOff>
      <xdr:row>13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9953625" y="2724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33203125" defaultRowHeight="11.25"/>
  <sheetData/>
  <printOptions/>
  <pageMargins left="0.25" right="0.25" top="0.75" bottom="0.75" header="0.3" footer="0.3"/>
  <pageSetup fitToWidth="0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 topLeftCell="A1"/>
  </sheetViews>
  <sheetFormatPr defaultColWidth="9.33203125" defaultRowHeight="11.25"/>
  <cols>
    <col min="1" max="1" width="6.16015625" style="0" customWidth="1"/>
    <col min="2" max="2" width="51" style="0" customWidth="1"/>
    <col min="3" max="3" width="9.5" style="0" bestFit="1" customWidth="1"/>
    <col min="4" max="4" width="10.16015625" style="0" customWidth="1"/>
    <col min="5" max="5" width="48" style="0" customWidth="1"/>
    <col min="6" max="6" width="9.5" style="0" bestFit="1" customWidth="1"/>
    <col min="7" max="7" width="9.66015625" style="0" bestFit="1" customWidth="1"/>
  </cols>
  <sheetData>
    <row r="2" ht="17.25">
      <c r="B2" s="1" t="s">
        <v>15</v>
      </c>
    </row>
    <row r="3" spans="2:7" ht="17.25">
      <c r="B3" s="2" t="s">
        <v>14</v>
      </c>
      <c r="C3" s="2" t="s">
        <v>13</v>
      </c>
      <c r="D3" s="2" t="s">
        <v>10</v>
      </c>
      <c r="E3" s="2" t="s">
        <v>14</v>
      </c>
      <c r="F3" s="2" t="s">
        <v>10</v>
      </c>
      <c r="G3" s="3"/>
    </row>
    <row r="4" spans="2:7" ht="17.25">
      <c r="B4" s="4" t="s">
        <v>0</v>
      </c>
      <c r="C4" s="5">
        <v>65</v>
      </c>
      <c r="D4" s="6">
        <f>C4/$C$14</f>
        <v>0.14412416851441243</v>
      </c>
      <c r="E4" s="4" t="s">
        <v>0</v>
      </c>
      <c r="F4" s="7">
        <v>100</v>
      </c>
      <c r="G4" s="8">
        <f aca="true" t="shared" si="0" ref="G4:G11">F4/$F$14</f>
        <v>0.8333333333333334</v>
      </c>
    </row>
    <row r="5" spans="2:7" ht="17.25">
      <c r="B5" s="4" t="s">
        <v>8</v>
      </c>
      <c r="C5" s="5">
        <v>11</v>
      </c>
      <c r="D5" s="6">
        <f>C5/$C$14</f>
        <v>0.024390243902439025</v>
      </c>
      <c r="E5" s="4" t="s">
        <v>5</v>
      </c>
      <c r="F5" s="5">
        <v>3</v>
      </c>
      <c r="G5" s="8">
        <f t="shared" si="0"/>
        <v>0.025</v>
      </c>
    </row>
    <row r="6" spans="2:7" ht="17.25">
      <c r="B6" s="4" t="s">
        <v>1</v>
      </c>
      <c r="C6" s="5">
        <v>5</v>
      </c>
      <c r="D6" s="6">
        <f>C6/$C$14</f>
        <v>0.011086474501108648</v>
      </c>
      <c r="E6" s="4" t="s">
        <v>1</v>
      </c>
      <c r="F6" s="5">
        <v>6</v>
      </c>
      <c r="G6" s="8">
        <f t="shared" si="0"/>
        <v>0.05</v>
      </c>
    </row>
    <row r="7" spans="2:7" ht="17.25">
      <c r="B7" s="4" t="s">
        <v>16</v>
      </c>
      <c r="C7" s="5">
        <v>5</v>
      </c>
      <c r="D7" s="6">
        <f>C7/$C$14</f>
        <v>0.011086474501108648</v>
      </c>
      <c r="E7" s="4" t="s">
        <v>16</v>
      </c>
      <c r="F7" s="5">
        <v>1</v>
      </c>
      <c r="G7" s="8">
        <f t="shared" si="0"/>
        <v>0.008333333333333333</v>
      </c>
    </row>
    <row r="8" spans="2:7" ht="17.25">
      <c r="B8" s="4" t="s">
        <v>7</v>
      </c>
      <c r="C8" s="5">
        <v>0</v>
      </c>
      <c r="D8" s="6">
        <f aca="true" t="shared" si="1" ref="D8:D12">C8/$C$14</f>
        <v>0</v>
      </c>
      <c r="E8" s="4" t="s">
        <v>7</v>
      </c>
      <c r="F8" s="5">
        <v>1</v>
      </c>
      <c r="G8" s="8">
        <f t="shared" si="0"/>
        <v>0.008333333333333333</v>
      </c>
    </row>
    <row r="9" spans="2:7" ht="17.25">
      <c r="B9" s="4" t="s">
        <v>11</v>
      </c>
      <c r="C9" s="5">
        <v>1</v>
      </c>
      <c r="D9" s="6">
        <f t="shared" si="1"/>
        <v>0.0022172949002217295</v>
      </c>
      <c r="E9" s="4" t="s">
        <v>6</v>
      </c>
      <c r="F9" s="5">
        <v>2</v>
      </c>
      <c r="G9" s="8">
        <f t="shared" si="0"/>
        <v>0.016666666666666666</v>
      </c>
    </row>
    <row r="10" spans="2:7" ht="17.25">
      <c r="B10" s="4" t="s">
        <v>2</v>
      </c>
      <c r="C10" s="5">
        <v>175</v>
      </c>
      <c r="D10" s="6">
        <f>C10/$C$14</f>
        <v>0.38802660753880264</v>
      </c>
      <c r="E10" s="4" t="s">
        <v>2</v>
      </c>
      <c r="F10" s="5">
        <v>1</v>
      </c>
      <c r="G10" s="8">
        <f t="shared" si="0"/>
        <v>0.008333333333333333</v>
      </c>
    </row>
    <row r="11" spans="2:7" ht="17.25">
      <c r="B11" s="4" t="s">
        <v>3</v>
      </c>
      <c r="C11" s="5">
        <v>147</v>
      </c>
      <c r="D11" s="6">
        <f>C11/$C$14</f>
        <v>0.3259423503325942</v>
      </c>
      <c r="E11" s="4" t="s">
        <v>12</v>
      </c>
      <c r="F11" s="5">
        <v>0</v>
      </c>
      <c r="G11" s="8">
        <f t="shared" si="0"/>
        <v>0</v>
      </c>
    </row>
    <row r="12" spans="2:7" ht="17.25">
      <c r="B12" s="4" t="s">
        <v>4</v>
      </c>
      <c r="C12" s="5">
        <v>42</v>
      </c>
      <c r="D12" s="6">
        <f t="shared" si="1"/>
        <v>0.09312638580931264</v>
      </c>
      <c r="E12" s="4" t="s">
        <v>4</v>
      </c>
      <c r="F12" s="5">
        <v>6</v>
      </c>
      <c r="G12" s="8">
        <f aca="true" t="shared" si="2" ref="G12">F12/$F$14</f>
        <v>0.05</v>
      </c>
    </row>
    <row r="13" spans="2:7" ht="13.5" customHeight="1">
      <c r="B13" s="9"/>
      <c r="C13" s="3"/>
      <c r="D13" s="3"/>
      <c r="E13" s="3"/>
      <c r="F13" s="10"/>
      <c r="G13" s="3"/>
    </row>
    <row r="14" spans="2:7" ht="17.25">
      <c r="B14" s="11" t="s">
        <v>9</v>
      </c>
      <c r="C14" s="5">
        <f>SUM(C4:C12)</f>
        <v>451</v>
      </c>
      <c r="D14" s="3"/>
      <c r="E14" s="3"/>
      <c r="F14" s="5">
        <f>SUM(F4:F12)</f>
        <v>120</v>
      </c>
      <c r="G14" s="3"/>
    </row>
    <row r="17" spans="4:7" ht="17.25">
      <c r="D17" s="14"/>
      <c r="E17" s="12"/>
      <c r="F17" s="13"/>
      <c r="G17" s="8"/>
    </row>
  </sheetData>
  <printOptions/>
  <pageMargins left="0.75" right="0.75" top="1" bottom="1" header="0.512" footer="0.51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2018-09-20T09:26:58Z</cp:lastPrinted>
  <dcterms:created xsi:type="dcterms:W3CDTF">2007-01-11T09:08:59Z</dcterms:created>
  <dcterms:modified xsi:type="dcterms:W3CDTF">2018-09-20T09:27:02Z</dcterms:modified>
  <cp:category/>
  <cp:version/>
  <cp:contentType/>
  <cp:contentStatus/>
</cp:coreProperties>
</file>