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985" activeTab="0"/>
  </bookViews>
  <sheets>
    <sheet name="③行政職給料表の性別人員構成比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<sst xmlns="http://schemas.openxmlformats.org/spreadsheetml/2006/main" count="11" uniqueCount="8">
  <si>
    <t>合計</t>
  </si>
  <si>
    <t>係員級</t>
  </si>
  <si>
    <t>係長級</t>
  </si>
  <si>
    <t>課長補佐級以上</t>
  </si>
  <si>
    <t>男</t>
  </si>
  <si>
    <t>女</t>
  </si>
  <si>
    <t>○行政職給料表の性別人員数</t>
  </si>
  <si>
    <t>構成比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</si>
</sst>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0_);[Red]\(0\)"/>
  </numFmts>
  <fonts count="44"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0.5"/>
      <color indexed="8"/>
      <name val="ＭＳ Ｐゴシック"/>
      <family val="3"/>
    </font>
    <font>
      <sz val="5.25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7" fontId="0" fillId="0" borderId="0" xfId="0" applyNumberFormat="1" applyAlignment="1">
      <alignment/>
    </xf>
    <xf numFmtId="176" fontId="0" fillId="0" borderId="0" xfId="42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8" fontId="7" fillId="0" borderId="0" xfId="48" applyFont="1" applyAlignment="1">
      <alignment/>
    </xf>
    <xf numFmtId="0" fontId="7" fillId="0" borderId="10" xfId="0" applyFont="1" applyBorder="1" applyAlignment="1">
      <alignment/>
    </xf>
    <xf numFmtId="182" fontId="7" fillId="0" borderId="10" xfId="0" applyNumberFormat="1" applyFont="1" applyBorder="1" applyAlignment="1">
      <alignment/>
    </xf>
    <xf numFmtId="183" fontId="7" fillId="0" borderId="10" xfId="0" applyNumberFormat="1" applyFont="1" applyBorder="1" applyAlignment="1">
      <alignment/>
    </xf>
    <xf numFmtId="178" fontId="7" fillId="0" borderId="10" xfId="48" applyNumberFormat="1" applyFont="1" applyBorder="1" applyAlignment="1">
      <alignment/>
    </xf>
    <xf numFmtId="38" fontId="7" fillId="0" borderId="10" xfId="48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7" fillId="0" borderId="10" xfId="42" applyNumberFormat="1" applyFont="1" applyBorder="1" applyAlignment="1">
      <alignment/>
    </xf>
    <xf numFmtId="0" fontId="7" fillId="4" borderId="10" xfId="0" applyFont="1" applyFill="1" applyBorder="1" applyAlignment="1">
      <alignment horizontal="center"/>
    </xf>
    <xf numFmtId="176" fontId="7" fillId="4" borderId="10" xfId="42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/>
    </xf>
    <xf numFmtId="0" fontId="0" fillId="16" borderId="12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5"/>
          <c:y val="0.02025"/>
          <c:w val="0.309"/>
          <c:h val="0.947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F6FB9"/>
                  </a:gs>
                  <a:gs pos="50000">
                    <a:srgbClr val="9999FF"/>
                  </a:gs>
                  <a:gs pos="100000">
                    <a:srgbClr val="6F6FB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D27EA8"/>
                  </a:gs>
                  <a:gs pos="50000">
                    <a:srgbClr val="FF99CC"/>
                  </a:gs>
                  <a:gs pos="100000">
                    <a:srgbClr val="D27EA8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2,293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69.9%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987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30.1%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Sheet2!#REF!</c:f>
            </c:strRef>
          </c:cat>
          <c:val>
            <c:numRef>
              <c:f>Sheet2!$C$8:$D$8</c:f>
              <c:numCache>
                <c:ptCount val="2"/>
                <c:pt idx="0">
                  <c:v>2293</c:v>
                </c:pt>
                <c:pt idx="1">
                  <c:v>987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.0985"/>
          <c:w val="0.78775"/>
          <c:h val="0.8145"/>
        </c:manualLayout>
      </c:layout>
      <c:doughnutChart>
        <c:varyColors val="1"/>
        <c:ser>
          <c:idx val="0"/>
          <c:order val="0"/>
          <c:tx>
            <c:strRef>
              <c:f>Sheet2!$B$5</c:f>
              <c:strCache>
                <c:ptCount val="1"/>
                <c:pt idx="0">
                  <c:v>係員級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474C2"/>
                  </a:gs>
                  <a:gs pos="50000">
                    <a:srgbClr val="9999FF"/>
                  </a:gs>
                  <a:gs pos="100000">
                    <a:srgbClr val="7474C2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DB83AF"/>
                  </a:gs>
                  <a:gs pos="50000">
                    <a:srgbClr val="FF99CC"/>
                  </a:gs>
                  <a:gs pos="100000">
                    <a:srgbClr val="DB83A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492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59.6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333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40.4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numRef>
              <c:f>Sheet2!$C$4:$D$4</c:f>
              <c:numCache>
                <c:ptCount val="2"/>
              </c:numCache>
            </c:numRef>
          </c:cat>
          <c:val>
            <c:numRef>
              <c:f>Sheet2!$C$5:$D$5</c:f>
              <c:numCache>
                <c:ptCount val="2"/>
                <c:pt idx="0">
                  <c:v>492</c:v>
                </c:pt>
                <c:pt idx="1">
                  <c:v>333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75"/>
          <c:y val="0.0925"/>
          <c:w val="0.78825"/>
          <c:h val="0.815"/>
        </c:manualLayout>
      </c:layout>
      <c:doughnutChart>
        <c:varyColors val="1"/>
        <c:ser>
          <c:idx val="0"/>
          <c:order val="0"/>
          <c:tx>
            <c:strRef>
              <c:f>Sheet2!$B$6</c:f>
              <c:strCache>
                <c:ptCount val="1"/>
                <c:pt idx="0">
                  <c:v>係長級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F6FB9"/>
                  </a:gs>
                  <a:gs pos="50000">
                    <a:srgbClr val="9999FF"/>
                  </a:gs>
                  <a:gs pos="100000">
                    <a:srgbClr val="6F6FB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D27EA8"/>
                  </a:gs>
                  <a:gs pos="50000">
                    <a:srgbClr val="FF99CC"/>
                  </a:gs>
                  <a:gs pos="100000">
                    <a:srgbClr val="D27EA8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885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61.6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552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38.4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Sheet2!#REF!</c:f>
            </c:strRef>
          </c:cat>
          <c:val>
            <c:numRef>
              <c:f>Sheet2!$C$6:$D$6</c:f>
              <c:numCache>
                <c:ptCount val="2"/>
                <c:pt idx="0">
                  <c:v>885</c:v>
                </c:pt>
                <c:pt idx="1">
                  <c:v>552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9225"/>
          <c:w val="0.789"/>
          <c:h val="0.8155"/>
        </c:manualLayout>
      </c:layout>
      <c:doughnutChart>
        <c:varyColors val="1"/>
        <c:ser>
          <c:idx val="0"/>
          <c:order val="0"/>
          <c:tx>
            <c:strRef>
              <c:f>Sheet2!$B$7</c:f>
              <c:strCache>
                <c:ptCount val="1"/>
                <c:pt idx="0">
                  <c:v>課長補佐級以上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C3"/>
                  </a:gs>
                  <a:gs pos="50000">
                    <a:srgbClr val="9999FF"/>
                  </a:gs>
                  <a:gs pos="100000">
                    <a:srgbClr val="7575C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DE85B2"/>
                  </a:gs>
                  <a:gs pos="50000">
                    <a:srgbClr val="FF99CC"/>
                  </a:gs>
                  <a:gs pos="100000">
                    <a:srgbClr val="DE85B2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916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90.0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10.0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Sheet2!#REF!</c:f>
            </c:strRef>
          </c:cat>
          <c:val>
            <c:numRef>
              <c:f>Sheet2!$C$7:$D$7</c:f>
              <c:numCache>
                <c:ptCount val="2"/>
                <c:pt idx="0">
                  <c:v>916</c:v>
                </c:pt>
                <c:pt idx="1">
                  <c:v>102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0.3955</cdr:x>
      <cdr:y>0.4095</cdr:y>
    </cdr:from>
    <cdr:to>
      <cdr:x>0.48025</cdr:x>
      <cdr:y>0.6635</cdr:y>
    </cdr:to>
    <cdr:sp>
      <cdr:nvSpPr>
        <cdr:cNvPr id="1" name="Rectangle 21"/>
        <cdr:cNvSpPr>
          <a:spLocks/>
        </cdr:cNvSpPr>
      </cdr:nvSpPr>
      <cdr:spPr>
        <a:xfrm>
          <a:off x="2867025" y="990600"/>
          <a:ext cx="6191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3,280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0.19025</cdr:x>
      <cdr:y>0.08075</cdr:y>
    </cdr:from>
    <cdr:to>
      <cdr:x>0.3505</cdr:x>
      <cdr:y>0.12475</cdr:y>
    </cdr:to>
    <cdr:sp>
      <cdr:nvSpPr>
        <cdr:cNvPr id="1" name="AutoShape 1"/>
        <cdr:cNvSpPr>
          <a:spLocks/>
        </cdr:cNvSpPr>
      </cdr:nvSpPr>
      <cdr:spPr>
        <a:xfrm>
          <a:off x="514350" y="209550"/>
          <a:ext cx="43815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133350</xdr:rowOff>
    </xdr:from>
    <xdr:to>
      <xdr:col>14</xdr:col>
      <xdr:colOff>285750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381125" y="133350"/>
          <a:ext cx="6372225" cy="5524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行政職給料表の性別人員構成比</a:t>
          </a:r>
        </a:p>
      </xdr:txBody>
    </xdr:sp>
    <xdr:clientData/>
  </xdr:twoCellAnchor>
  <xdr:twoCellAnchor>
    <xdr:from>
      <xdr:col>1</xdr:col>
      <xdr:colOff>228600</xdr:colOff>
      <xdr:row>6</xdr:row>
      <xdr:rowOff>76200</xdr:rowOff>
    </xdr:from>
    <xdr:to>
      <xdr:col>15</xdr:col>
      <xdr:colOff>457200</xdr:colOff>
      <xdr:row>10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762000" y="933450"/>
          <a:ext cx="7696200" cy="59055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行政職給料表の性別の人員構成比は、男性が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69.9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、女性が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となっています。また、役職段階別に女性の占める割合をみると、係員級で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、係長・主幹級で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、課長補佐級以上で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となっています。</a:t>
          </a:r>
        </a:p>
      </xdr:txBody>
    </xdr:sp>
    <xdr:clientData/>
  </xdr:twoCellAnchor>
  <xdr:twoCellAnchor>
    <xdr:from>
      <xdr:col>2</xdr:col>
      <xdr:colOff>476250</xdr:colOff>
      <xdr:row>11</xdr:row>
      <xdr:rowOff>0</xdr:rowOff>
    </xdr:from>
    <xdr:to>
      <xdr:col>16</xdr:col>
      <xdr:colOff>266700</xdr:colOff>
      <xdr:row>28</xdr:row>
      <xdr:rowOff>0</xdr:rowOff>
    </xdr:to>
    <xdr:graphicFrame>
      <xdr:nvGraphicFramePr>
        <xdr:cNvPr id="3" name="グラフ 17"/>
        <xdr:cNvGraphicFramePr/>
      </xdr:nvGraphicFramePr>
      <xdr:xfrm>
        <a:off x="1543050" y="1571625"/>
        <a:ext cx="7258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28</xdr:row>
      <xdr:rowOff>57150</xdr:rowOff>
    </xdr:from>
    <xdr:to>
      <xdr:col>5</xdr:col>
      <xdr:colOff>428625</xdr:colOff>
      <xdr:row>46</xdr:row>
      <xdr:rowOff>133350</xdr:rowOff>
    </xdr:to>
    <xdr:graphicFrame>
      <xdr:nvGraphicFramePr>
        <xdr:cNvPr id="4" name="グラフ 18"/>
        <xdr:cNvGraphicFramePr/>
      </xdr:nvGraphicFramePr>
      <xdr:xfrm>
        <a:off x="361950" y="4057650"/>
        <a:ext cx="2733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390525</xdr:colOff>
      <xdr:row>36</xdr:row>
      <xdr:rowOff>57150</xdr:rowOff>
    </xdr:from>
    <xdr:to>
      <xdr:col>3</xdr:col>
      <xdr:colOff>514350</xdr:colOff>
      <xdr:row>39</xdr:row>
      <xdr:rowOff>95250</xdr:rowOff>
    </xdr:to>
    <xdr:sp>
      <xdr:nvSpPr>
        <xdr:cNvPr id="5" name="Rectangle 19"/>
        <xdr:cNvSpPr>
          <a:spLocks/>
        </xdr:cNvSpPr>
      </xdr:nvSpPr>
      <xdr:spPr>
        <a:xfrm>
          <a:off x="1457325" y="5200650"/>
          <a:ext cx="657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825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114300</xdr:colOff>
      <xdr:row>28</xdr:row>
      <xdr:rowOff>57150</xdr:rowOff>
    </xdr:from>
    <xdr:to>
      <xdr:col>11</xdr:col>
      <xdr:colOff>190500</xdr:colOff>
      <xdr:row>47</xdr:row>
      <xdr:rowOff>0</xdr:rowOff>
    </xdr:to>
    <xdr:graphicFrame>
      <xdr:nvGraphicFramePr>
        <xdr:cNvPr id="6" name="グラフ 20"/>
        <xdr:cNvGraphicFramePr/>
      </xdr:nvGraphicFramePr>
      <xdr:xfrm>
        <a:off x="3314700" y="4057650"/>
        <a:ext cx="27432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152400</xdr:colOff>
      <xdr:row>35</xdr:row>
      <xdr:rowOff>114300</xdr:rowOff>
    </xdr:from>
    <xdr:to>
      <xdr:col>9</xdr:col>
      <xdr:colOff>228600</xdr:colOff>
      <xdr:row>40</xdr:row>
      <xdr:rowOff>66675</xdr:rowOff>
    </xdr:to>
    <xdr:sp>
      <xdr:nvSpPr>
        <xdr:cNvPr id="7" name="Rectangle 21"/>
        <xdr:cNvSpPr>
          <a:spLocks/>
        </xdr:cNvSpPr>
      </xdr:nvSpPr>
      <xdr:spPr>
        <a:xfrm>
          <a:off x="4419600" y="5114925"/>
          <a:ext cx="6096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長・主幹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1,437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447675</xdr:colOff>
      <xdr:row>28</xdr:row>
      <xdr:rowOff>57150</xdr:rowOff>
    </xdr:from>
    <xdr:to>
      <xdr:col>17</xdr:col>
      <xdr:colOff>0</xdr:colOff>
      <xdr:row>47</xdr:row>
      <xdr:rowOff>9525</xdr:rowOff>
    </xdr:to>
    <xdr:graphicFrame>
      <xdr:nvGraphicFramePr>
        <xdr:cNvPr id="8" name="グラフ 22"/>
        <xdr:cNvGraphicFramePr/>
      </xdr:nvGraphicFramePr>
      <xdr:xfrm>
        <a:off x="6315075" y="4057650"/>
        <a:ext cx="27527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381000</xdr:colOff>
      <xdr:row>36</xdr:row>
      <xdr:rowOff>19050</xdr:rowOff>
    </xdr:from>
    <xdr:to>
      <xdr:col>15</xdr:col>
      <xdr:colOff>85725</xdr:colOff>
      <xdr:row>40</xdr:row>
      <xdr:rowOff>47625</xdr:rowOff>
    </xdr:to>
    <xdr:sp>
      <xdr:nvSpPr>
        <xdr:cNvPr id="9" name="Rectangle 24"/>
        <xdr:cNvSpPr>
          <a:spLocks/>
        </xdr:cNvSpPr>
      </xdr:nvSpPr>
      <xdr:spPr>
        <a:xfrm>
          <a:off x="7315200" y="5162550"/>
          <a:ext cx="771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課長補佐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級以上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1,018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19050</xdr:colOff>
      <xdr:row>15</xdr:row>
      <xdr:rowOff>133350</xdr:rowOff>
    </xdr:from>
    <xdr:to>
      <xdr:col>5</xdr:col>
      <xdr:colOff>323850</xdr:colOff>
      <xdr:row>21</xdr:row>
      <xdr:rowOff>19050</xdr:rowOff>
    </xdr:to>
    <xdr:sp>
      <xdr:nvSpPr>
        <xdr:cNvPr id="10" name="Rectangle 25"/>
        <xdr:cNvSpPr>
          <a:spLocks/>
        </xdr:cNvSpPr>
      </xdr:nvSpPr>
      <xdr:spPr>
        <a:xfrm>
          <a:off x="1619250" y="2276475"/>
          <a:ext cx="13716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政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　用　職　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266700</xdr:colOff>
      <xdr:row>46</xdr:row>
      <xdr:rowOff>85725</xdr:rowOff>
    </xdr:from>
    <xdr:to>
      <xdr:col>11</xdr:col>
      <xdr:colOff>104775</xdr:colOff>
      <xdr:row>48</xdr:row>
      <xdr:rowOff>0</xdr:rowOff>
    </xdr:to>
    <xdr:sp>
      <xdr:nvSpPr>
        <xdr:cNvPr id="11" name="Rectangle 26"/>
        <xdr:cNvSpPr>
          <a:spLocks/>
        </xdr:cNvSpPr>
      </xdr:nvSpPr>
      <xdr:spPr>
        <a:xfrm>
          <a:off x="800100" y="6657975"/>
          <a:ext cx="517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（注）係員級は１・２級、係長・主幹級は３・４級、課長補佐級以上は５級以上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5</xdr:row>
      <xdr:rowOff>0</xdr:rowOff>
    </xdr:from>
    <xdr:to>
      <xdr:col>8</xdr:col>
      <xdr:colOff>152400</xdr:colOff>
      <xdr:row>5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4057650" y="828675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1,701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T43" sqref="T43"/>
    </sheetView>
  </sheetViews>
  <sheetFormatPr defaultColWidth="9.33203125" defaultRowHeight="11.25"/>
  <sheetData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"/>
  <sheetViews>
    <sheetView zoomScalePageLayoutView="0" workbookViewId="0" topLeftCell="A1">
      <selection activeCell="G15" sqref="G15"/>
    </sheetView>
  </sheetViews>
  <sheetFormatPr defaultColWidth="9.33203125" defaultRowHeight="11.25"/>
  <cols>
    <col min="1" max="1" width="3.66015625" style="0" customWidth="1"/>
    <col min="2" max="2" width="22.16015625" style="0" customWidth="1"/>
  </cols>
  <sheetData>
    <row r="1" ht="11.25">
      <c r="K1" s="2"/>
    </row>
    <row r="2" spans="2:11" ht="14.25">
      <c r="B2" s="15" t="s">
        <v>6</v>
      </c>
      <c r="E2" s="1"/>
      <c r="F2" s="1"/>
      <c r="K2" s="2"/>
    </row>
    <row r="3" spans="2:11" ht="11.25" customHeight="1">
      <c r="B3" s="19"/>
      <c r="C3" s="17" t="s">
        <v>4</v>
      </c>
      <c r="D3" s="17" t="s">
        <v>5</v>
      </c>
      <c r="E3" s="17" t="s">
        <v>0</v>
      </c>
      <c r="F3" s="1"/>
      <c r="G3" s="16" t="s">
        <v>7</v>
      </c>
      <c r="H3" s="16"/>
      <c r="K3" s="2"/>
    </row>
    <row r="4" spans="2:8" ht="14.25">
      <c r="B4" s="20"/>
      <c r="C4" s="18"/>
      <c r="D4" s="18"/>
      <c r="E4" s="18"/>
      <c r="F4" s="4"/>
      <c r="G4" s="14" t="s">
        <v>4</v>
      </c>
      <c r="H4" s="13" t="s">
        <v>5</v>
      </c>
    </row>
    <row r="5" spans="2:8" ht="14.25">
      <c r="B5" s="13" t="s">
        <v>1</v>
      </c>
      <c r="C5" s="7">
        <v>492</v>
      </c>
      <c r="D5" s="7">
        <v>333</v>
      </c>
      <c r="E5" s="6">
        <f>SUM(C5:D5)</f>
        <v>825</v>
      </c>
      <c r="F5" s="3"/>
      <c r="G5" s="11">
        <f>C5/E5</f>
        <v>0.5963636363636363</v>
      </c>
      <c r="H5" s="11">
        <f>D5/E5</f>
        <v>0.4036363636363636</v>
      </c>
    </row>
    <row r="6" spans="2:8" ht="14.25">
      <c r="B6" s="13" t="s">
        <v>2</v>
      </c>
      <c r="C6" s="8">
        <v>885</v>
      </c>
      <c r="D6" s="8">
        <v>552</v>
      </c>
      <c r="E6" s="6">
        <f>SUM(C6:D6)</f>
        <v>1437</v>
      </c>
      <c r="F6" s="3"/>
      <c r="G6" s="11">
        <f>C6/E6</f>
        <v>0.615866388308977</v>
      </c>
      <c r="H6" s="11">
        <f>D6/E6</f>
        <v>0.38413361169102295</v>
      </c>
    </row>
    <row r="7" spans="2:8" ht="14.25">
      <c r="B7" s="13" t="s">
        <v>3</v>
      </c>
      <c r="C7" s="7">
        <v>916</v>
      </c>
      <c r="D7" s="7">
        <v>102</v>
      </c>
      <c r="E7" s="6">
        <f>SUM(C7:D7)</f>
        <v>1018</v>
      </c>
      <c r="F7" s="3"/>
      <c r="G7" s="11">
        <f>C7/E7</f>
        <v>0.899803536345776</v>
      </c>
      <c r="H7" s="11">
        <f>D7/E7</f>
        <v>0.10019646365422397</v>
      </c>
    </row>
    <row r="8" spans="2:8" ht="14.25">
      <c r="B8" s="13" t="s">
        <v>0</v>
      </c>
      <c r="C8" s="9">
        <f>SUM(C5:C7)</f>
        <v>2293</v>
      </c>
      <c r="D8" s="9">
        <f>SUM(D5:D7)</f>
        <v>987</v>
      </c>
      <c r="E8" s="10">
        <f>SUM(C8:D8)</f>
        <v>3280</v>
      </c>
      <c r="F8" s="5"/>
      <c r="G8" s="12">
        <f>C8/E8</f>
        <v>0.6990853658536585</v>
      </c>
      <c r="H8" s="12">
        <f>D8/E8</f>
        <v>0.30091463414634145</v>
      </c>
    </row>
  </sheetData>
  <sheetProtection/>
  <mergeCells count="5">
    <mergeCell ref="G3:H3"/>
    <mergeCell ref="C3:C4"/>
    <mergeCell ref="D3:D4"/>
    <mergeCell ref="E3:E4"/>
    <mergeCell ref="B3:B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2016-09-27T05:16:20Z</cp:lastPrinted>
  <dcterms:created xsi:type="dcterms:W3CDTF">2007-01-11T09:08:59Z</dcterms:created>
  <dcterms:modified xsi:type="dcterms:W3CDTF">2017-10-02T05:31:30Z</dcterms:modified>
  <cp:category/>
  <cp:version/>
  <cp:contentType/>
  <cp:contentStatus/>
</cp:coreProperties>
</file>