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2\JA00$\03_私学振興係\★私学振興係（業務）\86_生徒募集\R9生徒募集\01_生徒募集概要\05_資料提供\"/>
    </mc:Choice>
  </mc:AlternateContent>
  <xr:revisionPtr revIDLastSave="0" documentId="13_ncr:1_{BE17AE05-21F3-4809-9F16-722FC0916E54}" xr6:coauthVersionLast="47" xr6:coauthVersionMax="47" xr10:uidLastSave="{00000000-0000-0000-0000-000000000000}"/>
  <bookViews>
    <workbookView xWindow="-120" yWindow="-120" windowWidth="29040" windowHeight="15720" tabRatio="928" xr2:uid="{00000000-000D-0000-FFFF-FFFF00000000}"/>
  </bookViews>
  <sheets>
    <sheet name="R9募集概要" sheetId="25" r:id="rId1"/>
  </sheets>
  <definedNames>
    <definedName name="_xlnm._FilterDatabase" localSheetId="0" hidden="1">'R9募集概要'!$A$1:$N$454</definedName>
    <definedName name="_xlnm.Print_Area" localSheetId="0">'R9募集概要'!$A$1:$M$443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0" i="25" l="1"/>
  <c r="L149" i="25" l="1"/>
  <c r="L99" i="25"/>
  <c r="L93" i="25"/>
  <c r="L11" i="25"/>
  <c r="L43" i="25" l="1"/>
  <c r="L84" i="25" l="1"/>
</calcChain>
</file>

<file path=xl/sharedStrings.xml><?xml version="1.0" encoding="utf-8"?>
<sst xmlns="http://schemas.openxmlformats.org/spreadsheetml/2006/main" count="1185" uniqueCount="749">
  <si>
    <t>募集定員</t>
    <rPh sb="0" eb="2">
      <t>ボシュウ</t>
    </rPh>
    <rPh sb="2" eb="4">
      <t>テイイン</t>
    </rPh>
    <phoneticPr fontId="1"/>
  </si>
  <si>
    <t>受験料</t>
    <rPh sb="0" eb="3">
      <t>ジュケンリョウ</t>
    </rPh>
    <phoneticPr fontId="1"/>
  </si>
  <si>
    <t>（＊入学時一時金）</t>
    <rPh sb="2" eb="5">
      <t>ニュウガクジ</t>
    </rPh>
    <rPh sb="5" eb="8">
      <t>イチジキン</t>
    </rPh>
    <phoneticPr fontId="1"/>
  </si>
  <si>
    <t>人</t>
    <rPh sb="0" eb="1">
      <t>ニン</t>
    </rPh>
    <phoneticPr fontId="1"/>
  </si>
  <si>
    <t>倍</t>
    <rPh sb="0" eb="1">
      <t>バイ</t>
    </rPh>
    <phoneticPr fontId="1"/>
  </si>
  <si>
    <t>円</t>
    <rPh sb="0" eb="1">
      <t>エン</t>
    </rPh>
    <phoneticPr fontId="1"/>
  </si>
  <si>
    <t>計</t>
    <rPh sb="0" eb="1">
      <t>ケイ</t>
    </rPh>
    <phoneticPr fontId="1"/>
  </si>
  <si>
    <t>近江兄弟社</t>
    <rPh sb="0" eb="2">
      <t>オウミ</t>
    </rPh>
    <rPh sb="2" eb="4">
      <t>キョウダイ</t>
    </rPh>
    <rPh sb="4" eb="5">
      <t>シャ</t>
    </rPh>
    <phoneticPr fontId="1"/>
  </si>
  <si>
    <t>立命館守山</t>
    <rPh sb="0" eb="3">
      <t>リツメイカン</t>
    </rPh>
    <rPh sb="3" eb="5">
      <t>モリヤマ</t>
    </rPh>
    <phoneticPr fontId="1"/>
  </si>
  <si>
    <t>定時制</t>
    <rPh sb="0" eb="3">
      <t>テイジセイ</t>
    </rPh>
    <phoneticPr fontId="1"/>
  </si>
  <si>
    <t>通信制</t>
    <rPh sb="0" eb="3">
      <t>ツウシンセイ</t>
    </rPh>
    <phoneticPr fontId="1"/>
  </si>
  <si>
    <t>出　　願　　期　　間</t>
    <rPh sb="0" eb="1">
      <t>デ</t>
    </rPh>
    <rPh sb="3" eb="4">
      <t>ネガイ</t>
    </rPh>
    <rPh sb="6" eb="7">
      <t>キ</t>
    </rPh>
    <rPh sb="9" eb="10">
      <t>アイダ</t>
    </rPh>
    <phoneticPr fontId="1"/>
  </si>
  <si>
    <t>合　格　発　表</t>
    <rPh sb="0" eb="1">
      <t>ゴウ</t>
    </rPh>
    <rPh sb="2" eb="3">
      <t>カク</t>
    </rPh>
    <rPh sb="4" eb="5">
      <t>ハツ</t>
    </rPh>
    <rPh sb="6" eb="7">
      <t>オモテ</t>
    </rPh>
    <phoneticPr fontId="1"/>
  </si>
  <si>
    <t>生　徒　納　付　金</t>
    <rPh sb="0" eb="1">
      <t>ショウ</t>
    </rPh>
    <rPh sb="2" eb="3">
      <t>ト</t>
    </rPh>
    <rPh sb="4" eb="5">
      <t>オサム</t>
    </rPh>
    <rPh sb="6" eb="7">
      <t>ヅケ</t>
    </rPh>
    <rPh sb="8" eb="9">
      <t>カネ</t>
    </rPh>
    <phoneticPr fontId="1"/>
  </si>
  <si>
    <t>備　　　　　考</t>
    <rPh sb="0" eb="1">
      <t>ソナエ</t>
    </rPh>
    <rPh sb="6" eb="7">
      <t>コウ</t>
    </rPh>
    <phoneticPr fontId="1"/>
  </si>
  <si>
    <t>普　通</t>
    <rPh sb="0" eb="1">
      <t>ススム</t>
    </rPh>
    <rPh sb="2" eb="3">
      <t>ツウ</t>
    </rPh>
    <phoneticPr fontId="1"/>
  </si>
  <si>
    <t>比　叡　山</t>
    <rPh sb="0" eb="1">
      <t>ヒ</t>
    </rPh>
    <rPh sb="2" eb="3">
      <t>サトシ</t>
    </rPh>
    <rPh sb="4" eb="5">
      <t>ヤマ</t>
    </rPh>
    <phoneticPr fontId="1"/>
  </si>
  <si>
    <t>滋 賀 短 期</t>
    <rPh sb="0" eb="1">
      <t>シゲル</t>
    </rPh>
    <rPh sb="2" eb="3">
      <t>ガ</t>
    </rPh>
    <rPh sb="4" eb="5">
      <t>タン</t>
    </rPh>
    <rPh sb="6" eb="7">
      <t>キ</t>
    </rPh>
    <phoneticPr fontId="1"/>
  </si>
  <si>
    <t>大 学 附 属</t>
    <rPh sb="0" eb="1">
      <t>ダイ</t>
    </rPh>
    <rPh sb="2" eb="3">
      <t>ガク</t>
    </rPh>
    <rPh sb="4" eb="5">
      <t>フ</t>
    </rPh>
    <rPh sb="6" eb="7">
      <t>ゾク</t>
    </rPh>
    <phoneticPr fontId="1"/>
  </si>
  <si>
    <t>近　　　江</t>
    <rPh sb="0" eb="1">
      <t>コン</t>
    </rPh>
    <rPh sb="4" eb="5">
      <t>エ</t>
    </rPh>
    <phoneticPr fontId="1"/>
  </si>
  <si>
    <t xml:space="preserve">滋 賀 学 園 </t>
    <rPh sb="0" eb="1">
      <t>シゲル</t>
    </rPh>
    <rPh sb="2" eb="3">
      <t>ガ</t>
    </rPh>
    <rPh sb="4" eb="5">
      <t>ガク</t>
    </rPh>
    <rPh sb="6" eb="7">
      <t>エン</t>
    </rPh>
    <phoneticPr fontId="1"/>
  </si>
  <si>
    <t>彦 根 総 合</t>
    <rPh sb="0" eb="1">
      <t>ヒコ</t>
    </rPh>
    <rPh sb="2" eb="3">
      <t>ネ</t>
    </rPh>
    <rPh sb="4" eb="5">
      <t>フサ</t>
    </rPh>
    <rPh sb="6" eb="7">
      <t>ゴウ</t>
    </rPh>
    <phoneticPr fontId="1"/>
  </si>
  <si>
    <t>総　合</t>
    <rPh sb="0" eb="1">
      <t>フサ</t>
    </rPh>
    <rPh sb="2" eb="3">
      <t>ゴウ</t>
    </rPh>
    <phoneticPr fontId="1"/>
  </si>
  <si>
    <t>全</t>
    <rPh sb="0" eb="1">
      <t>ゼン</t>
    </rPh>
    <phoneticPr fontId="1"/>
  </si>
  <si>
    <t>制</t>
    <rPh sb="0" eb="1">
      <t>セイ</t>
    </rPh>
    <phoneticPr fontId="1"/>
  </si>
  <si>
    <t>高</t>
    <rPh sb="0" eb="1">
      <t>コウ</t>
    </rPh>
    <phoneticPr fontId="1"/>
  </si>
  <si>
    <t>等</t>
    <rPh sb="0" eb="1">
      <t>トウ</t>
    </rPh>
    <phoneticPr fontId="1"/>
  </si>
  <si>
    <t>学</t>
    <rPh sb="0" eb="1">
      <t>ガク</t>
    </rPh>
    <phoneticPr fontId="1"/>
  </si>
  <si>
    <t>校</t>
    <rPh sb="0" eb="1">
      <t>コウ</t>
    </rPh>
    <phoneticPr fontId="1"/>
  </si>
  <si>
    <t>綾　　　羽</t>
    <rPh sb="0" eb="1">
      <t>アヤ</t>
    </rPh>
    <rPh sb="4" eb="5">
      <t>ハネ</t>
    </rPh>
    <phoneticPr fontId="1"/>
  </si>
  <si>
    <t>課　程</t>
    <rPh sb="0" eb="1">
      <t>カ</t>
    </rPh>
    <rPh sb="2" eb="3">
      <t>ホド</t>
    </rPh>
    <phoneticPr fontId="1"/>
  </si>
  <si>
    <t>食　物</t>
    <rPh sb="0" eb="1">
      <t>ショク</t>
    </rPh>
    <rPh sb="2" eb="3">
      <t>ブツ</t>
    </rPh>
    <phoneticPr fontId="1"/>
  </si>
  <si>
    <t>調　理</t>
    <rPh sb="0" eb="1">
      <t>チョウ</t>
    </rPh>
    <rPh sb="2" eb="3">
      <t>リ</t>
    </rPh>
    <phoneticPr fontId="1"/>
  </si>
  <si>
    <t>司　学　館</t>
    <rPh sb="0" eb="1">
      <t>シ</t>
    </rPh>
    <rPh sb="2" eb="3">
      <t>ガク</t>
    </rPh>
    <rPh sb="4" eb="5">
      <t>カン</t>
    </rPh>
    <phoneticPr fontId="1"/>
  </si>
  <si>
    <t>定</t>
    <rPh sb="0" eb="1">
      <t>テイ</t>
    </rPh>
    <phoneticPr fontId="1"/>
  </si>
  <si>
    <t>時</t>
    <rPh sb="0" eb="1">
      <t>ジ</t>
    </rPh>
    <phoneticPr fontId="1"/>
  </si>
  <si>
    <t>中</t>
    <rPh sb="0" eb="1">
      <t>チュウ</t>
    </rPh>
    <phoneticPr fontId="1"/>
  </si>
  <si>
    <t>学　科</t>
    <rPh sb="0" eb="1">
      <t>ガク</t>
    </rPh>
    <rPh sb="2" eb="3">
      <t>カ</t>
    </rPh>
    <phoneticPr fontId="1"/>
  </si>
  <si>
    <t>学　校　名</t>
    <rPh sb="0" eb="1">
      <t>ガク</t>
    </rPh>
    <rPh sb="2" eb="3">
      <t>コウ</t>
    </rPh>
    <rPh sb="4" eb="5">
      <t>メイ</t>
    </rPh>
    <phoneticPr fontId="1"/>
  </si>
  <si>
    <t>MIHO美学院</t>
    <rPh sb="4" eb="5">
      <t>ビ</t>
    </rPh>
    <rPh sb="5" eb="6">
      <t>ガク</t>
    </rPh>
    <rPh sb="6" eb="7">
      <t>イン</t>
    </rPh>
    <phoneticPr fontId="1"/>
  </si>
  <si>
    <t>国際コミュニケーション</t>
    <rPh sb="0" eb="2">
      <t>コクサイ</t>
    </rPh>
    <phoneticPr fontId="1"/>
  </si>
  <si>
    <t xml:space="preserve"> ℡ 077</t>
    <phoneticPr fontId="1"/>
  </si>
  <si>
    <t>(578)0091</t>
    <phoneticPr fontId="1"/>
  </si>
  <si>
    <t xml:space="preserve"> ℡ 0748</t>
    <phoneticPr fontId="1"/>
  </si>
  <si>
    <t>(23)0858</t>
    <phoneticPr fontId="1"/>
  </si>
  <si>
    <t xml:space="preserve"> ℡ 077</t>
    <phoneticPr fontId="1"/>
  </si>
  <si>
    <t xml:space="preserve"> ℡ 077</t>
    <phoneticPr fontId="1"/>
  </si>
  <si>
    <t>－</t>
    <phoneticPr fontId="1"/>
  </si>
  <si>
    <t xml:space="preserve"> ℡ 0748</t>
    <phoneticPr fontId="1"/>
  </si>
  <si>
    <t>(32)3444</t>
    <phoneticPr fontId="1"/>
  </si>
  <si>
    <t>(563)3435</t>
    <phoneticPr fontId="1"/>
  </si>
  <si>
    <t>(563)3435</t>
    <phoneticPr fontId="1"/>
  </si>
  <si>
    <t xml:space="preserve"> ℡ 0748</t>
    <phoneticPr fontId="1"/>
  </si>
  <si>
    <t>(22)1176</t>
    <phoneticPr fontId="1"/>
  </si>
  <si>
    <t>－</t>
    <phoneticPr fontId="1"/>
  </si>
  <si>
    <t xml:space="preserve"> ℡ 077</t>
    <phoneticPr fontId="1"/>
  </si>
  <si>
    <t>(578)0132</t>
    <phoneticPr fontId="1"/>
  </si>
  <si>
    <t xml:space="preserve"> ℡ 0749</t>
    <phoneticPr fontId="1"/>
  </si>
  <si>
    <t>(22)2323</t>
    <phoneticPr fontId="1"/>
  </si>
  <si>
    <t>幸福の科学</t>
    <rPh sb="0" eb="2">
      <t>コウフク</t>
    </rPh>
    <rPh sb="3" eb="5">
      <t>カガク</t>
    </rPh>
    <phoneticPr fontId="1"/>
  </si>
  <si>
    <t>(573)7774</t>
    <phoneticPr fontId="1"/>
  </si>
  <si>
    <t>学園関西</t>
    <rPh sb="0" eb="2">
      <t>ガクエン</t>
    </rPh>
    <rPh sb="2" eb="4">
      <t>カンサイ</t>
    </rPh>
    <phoneticPr fontId="1"/>
  </si>
  <si>
    <t>－</t>
    <phoneticPr fontId="1"/>
  </si>
  <si>
    <t xml:space="preserve"> ℡ 077</t>
    <phoneticPr fontId="1"/>
  </si>
  <si>
    <t>(573)7774</t>
    <phoneticPr fontId="1"/>
  </si>
  <si>
    <t>教</t>
    <rPh sb="0" eb="1">
      <t>キョウ</t>
    </rPh>
    <phoneticPr fontId="1"/>
  </si>
  <si>
    <t>育</t>
    <rPh sb="0" eb="1">
      <t>イク</t>
    </rPh>
    <phoneticPr fontId="1"/>
  </si>
  <si>
    <t xml:space="preserve"> ℡ 0749</t>
    <phoneticPr fontId="1"/>
  </si>
  <si>
    <t>(26)0016</t>
    <phoneticPr fontId="1"/>
  </si>
  <si>
    <t>日</t>
    <rPh sb="0" eb="1">
      <t>ニチ</t>
    </rPh>
    <phoneticPr fontId="1"/>
  </si>
  <si>
    <t>志願倍率</t>
    <rPh sb="0" eb="2">
      <t>シガン</t>
    </rPh>
    <rPh sb="2" eb="4">
      <t>バイリツ</t>
    </rPh>
    <phoneticPr fontId="1"/>
  </si>
  <si>
    <t>(582)8000</t>
    <phoneticPr fontId="1"/>
  </si>
  <si>
    <t xml:space="preserve"> ℡ 077</t>
  </si>
  <si>
    <t>(582)8000</t>
  </si>
  <si>
    <t>(82)3435</t>
    <phoneticPr fontId="1"/>
  </si>
  <si>
    <t>(564)5600</t>
    <phoneticPr fontId="1"/>
  </si>
  <si>
    <t>フード</t>
    <phoneticPr fontId="1"/>
  </si>
  <si>
    <t>クリエイト</t>
    <phoneticPr fontId="1"/>
  </si>
  <si>
    <t>（注１）　生徒納付金の中には、原則としてPTA会費、生徒会費、旅行積立金など学校法人会計とは別会計の収入となるものを含まない。</t>
    <rPh sb="1" eb="2">
      <t>チュウ</t>
    </rPh>
    <rPh sb="5" eb="7">
      <t>セイト</t>
    </rPh>
    <rPh sb="7" eb="10">
      <t>ノウフキン</t>
    </rPh>
    <rPh sb="11" eb="12">
      <t>ナカ</t>
    </rPh>
    <rPh sb="15" eb="17">
      <t>ゲンソク</t>
    </rPh>
    <rPh sb="23" eb="25">
      <t>カイヒ</t>
    </rPh>
    <rPh sb="26" eb="28">
      <t>セイト</t>
    </rPh>
    <rPh sb="28" eb="30">
      <t>カイヒ</t>
    </rPh>
    <rPh sb="31" eb="33">
      <t>リョコウ</t>
    </rPh>
    <rPh sb="33" eb="36">
      <t>ツミタテキン</t>
    </rPh>
    <rPh sb="38" eb="40">
      <t>ガッコウ</t>
    </rPh>
    <rPh sb="40" eb="42">
      <t>ホウジン</t>
    </rPh>
    <rPh sb="42" eb="44">
      <t>カイケイ</t>
    </rPh>
    <rPh sb="46" eb="47">
      <t>ベツ</t>
    </rPh>
    <rPh sb="47" eb="49">
      <t>カイケイ</t>
    </rPh>
    <rPh sb="50" eb="52">
      <t>シュウニュウ</t>
    </rPh>
    <rPh sb="58" eb="59">
      <t>フク</t>
    </rPh>
    <phoneticPr fontId="1"/>
  </si>
  <si>
    <t>光泉カトリック</t>
    <rPh sb="0" eb="1">
      <t>ヒカル</t>
    </rPh>
    <rPh sb="1" eb="2">
      <t>イズミ</t>
    </rPh>
    <phoneticPr fontId="1"/>
  </si>
  <si>
    <t>400</t>
  </si>
  <si>
    <t>320</t>
  </si>
  <si>
    <t>70</t>
  </si>
  <si>
    <t>350</t>
  </si>
  <si>
    <t>390</t>
    <phoneticPr fontId="1"/>
  </si>
  <si>
    <t>210</t>
    <phoneticPr fontId="1"/>
  </si>
  <si>
    <t>35</t>
    <phoneticPr fontId="1"/>
  </si>
  <si>
    <t>245</t>
    <phoneticPr fontId="1"/>
  </si>
  <si>
    <t xml:space="preserve">160 </t>
  </si>
  <si>
    <t>40</t>
  </si>
  <si>
    <t>120</t>
  </si>
  <si>
    <t>100</t>
  </si>
  <si>
    <t>105</t>
  </si>
  <si>
    <t>80</t>
    <phoneticPr fontId="1"/>
  </si>
  <si>
    <t>152</t>
    <phoneticPr fontId="1"/>
  </si>
  <si>
    <t>120</t>
    <phoneticPr fontId="1"/>
  </si>
  <si>
    <t>70</t>
    <phoneticPr fontId="1"/>
  </si>
  <si>
    <t>160</t>
    <phoneticPr fontId="1"/>
  </si>
  <si>
    <t>70</t>
    <phoneticPr fontId="1"/>
  </si>
  <si>
    <t>A日程（専願・併願）</t>
    <rPh sb="1" eb="3">
      <t>ニッテイ</t>
    </rPh>
    <rPh sb="4" eb="6">
      <t>センガン</t>
    </rPh>
    <rPh sb="7" eb="9">
      <t>ヘイガン</t>
    </rPh>
    <phoneticPr fontId="1"/>
  </si>
  <si>
    <t>A日程</t>
    <rPh sb="1" eb="3">
      <t>ニッテイ</t>
    </rPh>
    <phoneticPr fontId="1"/>
  </si>
  <si>
    <t>募集定員40名のうち、</t>
    <rPh sb="0" eb="2">
      <t>ボシュウ</t>
    </rPh>
    <rPh sb="2" eb="4">
      <t>テイイン</t>
    </rPh>
    <rPh sb="6" eb="7">
      <t>メイ</t>
    </rPh>
    <phoneticPr fontId="1"/>
  </si>
  <si>
    <t>入学金</t>
    <rPh sb="0" eb="3">
      <t>ニュウガクキン</t>
    </rPh>
    <phoneticPr fontId="1"/>
  </si>
  <si>
    <t>授業料</t>
    <rPh sb="0" eb="3">
      <t>ジュギョウリョウ</t>
    </rPh>
    <phoneticPr fontId="1"/>
  </si>
  <si>
    <t>600,000円</t>
    <rPh sb="7" eb="8">
      <t>エン</t>
    </rPh>
    <phoneticPr fontId="1"/>
  </si>
  <si>
    <t>A日程と</t>
    <rPh sb="1" eb="3">
      <t>ニッテイ</t>
    </rPh>
    <phoneticPr fontId="1"/>
  </si>
  <si>
    <t>　本人あて通知を発送</t>
    <rPh sb="1" eb="3">
      <t>ホンニン</t>
    </rPh>
    <rPh sb="5" eb="7">
      <t>ツウチ</t>
    </rPh>
    <rPh sb="8" eb="10">
      <t>ハッソウ</t>
    </rPh>
    <phoneticPr fontId="1"/>
  </si>
  <si>
    <t>教育充実費</t>
    <rPh sb="0" eb="2">
      <t>キョウイク</t>
    </rPh>
    <rPh sb="2" eb="5">
      <t>ジュウジツヒ</t>
    </rPh>
    <phoneticPr fontId="1"/>
  </si>
  <si>
    <t>200,000円</t>
    <rPh sb="7" eb="8">
      <t>エン</t>
    </rPh>
    <phoneticPr fontId="1"/>
  </si>
  <si>
    <t>B日程を</t>
    <rPh sb="1" eb="3">
      <t>ニッテイ</t>
    </rPh>
    <phoneticPr fontId="1"/>
  </si>
  <si>
    <t>寮費・食事費</t>
    <rPh sb="0" eb="2">
      <t>リョウヒ</t>
    </rPh>
    <rPh sb="3" eb="6">
      <t>ショクジヒ</t>
    </rPh>
    <phoneticPr fontId="1"/>
  </si>
  <si>
    <t>500,000円</t>
    <rPh sb="7" eb="8">
      <t>エン</t>
    </rPh>
    <phoneticPr fontId="1"/>
  </si>
  <si>
    <t>合計</t>
    <rPh sb="0" eb="2">
      <t>ゴウケイ</t>
    </rPh>
    <phoneticPr fontId="1"/>
  </si>
  <si>
    <t>1,450,000円</t>
    <rPh sb="9" eb="10">
      <t>エン</t>
    </rPh>
    <phoneticPr fontId="1"/>
  </si>
  <si>
    <t>B日程（専願）</t>
    <rPh sb="1" eb="3">
      <t>ニッテイ</t>
    </rPh>
    <rPh sb="4" eb="5">
      <t>セン</t>
    </rPh>
    <rPh sb="5" eb="6">
      <t>ガン</t>
    </rPh>
    <phoneticPr fontId="1"/>
  </si>
  <si>
    <t>ただし、</t>
  </si>
  <si>
    <t>A日程、</t>
    <rPh sb="1" eb="3">
      <t>ニッテイ</t>
    </rPh>
    <phoneticPr fontId="1"/>
  </si>
  <si>
    <t>B日程、</t>
    <rPh sb="1" eb="3">
      <t>ニッテイ</t>
    </rPh>
    <phoneticPr fontId="1"/>
  </si>
  <si>
    <t>または</t>
  </si>
  <si>
    <t>A、B日程</t>
    <rPh sb="3" eb="5">
      <t>ニッテイ</t>
    </rPh>
    <phoneticPr fontId="1"/>
  </si>
  <si>
    <t>C日程（専願）</t>
    <rPh sb="4" eb="6">
      <t>センガン</t>
    </rPh>
    <phoneticPr fontId="1"/>
  </si>
  <si>
    <t>C日程</t>
    <rPh sb="1" eb="3">
      <t>ニッテイ</t>
    </rPh>
    <phoneticPr fontId="1"/>
  </si>
  <si>
    <t>追試験（新型コロナウイルス対策）</t>
    <rPh sb="0" eb="3">
      <t>ツイシケン</t>
    </rPh>
    <rPh sb="4" eb="6">
      <t>シンガタ</t>
    </rPh>
    <rPh sb="13" eb="15">
      <t>タイサク</t>
    </rPh>
    <phoneticPr fontId="1"/>
  </si>
  <si>
    <t>B日程</t>
  </si>
  <si>
    <t>する場合</t>
    <rPh sb="2" eb="4">
      <t>バアイ</t>
    </rPh>
    <phoneticPr fontId="1"/>
  </si>
  <si>
    <t>両受験</t>
    <rPh sb="0" eb="1">
      <t>リョウ</t>
    </rPh>
    <rPh sb="1" eb="3">
      <t>ジュケン</t>
    </rPh>
    <phoneticPr fontId="1"/>
  </si>
  <si>
    <t>の受験者</t>
    <rPh sb="1" eb="4">
      <t>ジュケンシャ</t>
    </rPh>
    <phoneticPr fontId="1"/>
  </si>
  <si>
    <t>がC日程</t>
    <rPh sb="2" eb="4">
      <t>ニッテイ</t>
    </rPh>
    <phoneticPr fontId="1"/>
  </si>
  <si>
    <t>を受験す</t>
    <rPh sb="1" eb="3">
      <t>ジュケン</t>
    </rPh>
    <phoneticPr fontId="1"/>
  </si>
  <si>
    <t>る場合は、</t>
    <rPh sb="1" eb="3">
      <t>バアイ</t>
    </rPh>
    <phoneticPr fontId="1"/>
  </si>
  <si>
    <t>A・B日程→C日程に振替え。</t>
    <rPh sb="3" eb="5">
      <t>ニッテイ</t>
    </rPh>
    <rPh sb="7" eb="9">
      <t>ニッテイ</t>
    </rPh>
    <rPh sb="10" eb="12">
      <t>フリカエ</t>
    </rPh>
    <phoneticPr fontId="1"/>
  </si>
  <si>
    <t>専願検定における学力</t>
    <rPh sb="0" eb="2">
      <t>センガン</t>
    </rPh>
    <rPh sb="2" eb="4">
      <t>ケンテイ</t>
    </rPh>
    <rPh sb="8" eb="10">
      <t>ガクリョク</t>
    </rPh>
    <phoneticPr fontId="1"/>
  </si>
  <si>
    <t>　作文、面接</t>
    <rPh sb="1" eb="3">
      <t>サクブン</t>
    </rPh>
    <rPh sb="4" eb="6">
      <t>メンセツ</t>
    </rPh>
    <phoneticPr fontId="1"/>
  </si>
  <si>
    <t>施設整備費</t>
    <rPh sb="0" eb="2">
      <t>シセツ</t>
    </rPh>
    <rPh sb="2" eb="5">
      <t>セイビヒ</t>
    </rPh>
    <phoneticPr fontId="1"/>
  </si>
  <si>
    <t>数学、社会、理科、英語</t>
    <rPh sb="0" eb="2">
      <t>スウガク</t>
    </rPh>
    <rPh sb="3" eb="5">
      <t>シャカイ</t>
    </rPh>
    <rPh sb="6" eb="8">
      <t>リカ</t>
    </rPh>
    <rPh sb="9" eb="11">
      <t>エイゴ</t>
    </rPh>
    <phoneticPr fontId="1"/>
  </si>
  <si>
    <t>教育充実費</t>
    <rPh sb="0" eb="2">
      <t>キョウイク</t>
    </rPh>
    <rPh sb="2" eb="4">
      <t>ジュウジツ</t>
    </rPh>
    <rPh sb="4" eb="5">
      <t>ヒ</t>
    </rPh>
    <phoneticPr fontId="1"/>
  </si>
  <si>
    <t>　学力検査</t>
    <rPh sb="1" eb="3">
      <t>ガクリョク</t>
    </rPh>
    <rPh sb="3" eb="5">
      <t>ケンサ</t>
    </rPh>
    <phoneticPr fontId="1"/>
  </si>
  <si>
    <t>　面接</t>
    <rPh sb="1" eb="3">
      <t>メンセツ</t>
    </rPh>
    <phoneticPr fontId="1"/>
  </si>
  <si>
    <t>45,600円</t>
    <rPh sb="6" eb="7">
      <t>エン</t>
    </rPh>
    <phoneticPr fontId="1"/>
  </si>
  <si>
    <t>コース・普通科美容コース</t>
    <rPh sb="4" eb="7">
      <t>フツウカ</t>
    </rPh>
    <rPh sb="7" eb="9">
      <t>ビヨウ</t>
    </rPh>
    <phoneticPr fontId="1"/>
  </si>
  <si>
    <t>は、別途経費が必要</t>
    <rPh sb="2" eb="4">
      <t>ベット</t>
    </rPh>
    <rPh sb="4" eb="6">
      <t>ケイヒ</t>
    </rPh>
    <rPh sb="7" eb="9">
      <t>ヒツヨウ</t>
    </rPh>
    <phoneticPr fontId="1"/>
  </si>
  <si>
    <t>食物調理科</t>
    <rPh sb="0" eb="2">
      <t>ショクモツ</t>
    </rPh>
    <rPh sb="2" eb="4">
      <t>チョウリ</t>
    </rPh>
    <rPh sb="4" eb="5">
      <t>カ</t>
    </rPh>
    <phoneticPr fontId="1"/>
  </si>
  <si>
    <t>単位履修</t>
    <rPh sb="0" eb="2">
      <t>タンイ</t>
    </rPh>
    <rPh sb="2" eb="4">
      <t>リシュウ</t>
    </rPh>
    <phoneticPr fontId="1"/>
  </si>
  <si>
    <t>登録料</t>
    <rPh sb="0" eb="3">
      <t>トウロクリョウ</t>
    </rPh>
    <phoneticPr fontId="1"/>
  </si>
  <si>
    <t>学習費</t>
    <rPh sb="0" eb="3">
      <t>ガクシュウヒ</t>
    </rPh>
    <phoneticPr fontId="1"/>
  </si>
  <si>
    <t>諸会費</t>
    <rPh sb="0" eb="3">
      <t>ショカイヒ</t>
    </rPh>
    <phoneticPr fontId="1"/>
  </si>
  <si>
    <t>推薦入試の対象者</t>
    <rPh sb="0" eb="2">
      <t>スイセン</t>
    </rPh>
    <rPh sb="2" eb="4">
      <t>ニュウシ</t>
    </rPh>
    <rPh sb="5" eb="8">
      <t>タイショウシャ</t>
    </rPh>
    <phoneticPr fontId="1"/>
  </si>
  <si>
    <t>　書類提出期間</t>
    <rPh sb="1" eb="3">
      <t>ショルイ</t>
    </rPh>
    <rPh sb="3" eb="5">
      <t>テイシュツ</t>
    </rPh>
    <rPh sb="5" eb="7">
      <t>キカン</t>
    </rPh>
    <phoneticPr fontId="1"/>
  </si>
  <si>
    <t>Ｂ日程(専願・併願）</t>
    <rPh sb="1" eb="3">
      <t>ニッテイ</t>
    </rPh>
    <phoneticPr fontId="1"/>
  </si>
  <si>
    <t>AB日程</t>
    <rPh sb="2" eb="4">
      <t>ニッテイ</t>
    </rPh>
    <phoneticPr fontId="1"/>
  </si>
  <si>
    <t>Ｃ日程(専願・併願）</t>
    <rPh sb="1" eb="3">
      <t>ニッテイ</t>
    </rPh>
    <phoneticPr fontId="1"/>
  </si>
  <si>
    <t>同時出願</t>
    <rPh sb="0" eb="2">
      <t>ドウジ</t>
    </rPh>
    <rPh sb="2" eb="4">
      <t>シュツガン</t>
    </rPh>
    <phoneticPr fontId="1"/>
  </si>
  <si>
    <t>の場合は</t>
    <rPh sb="1" eb="3">
      <t>バアイ</t>
    </rPh>
    <phoneticPr fontId="1"/>
  </si>
  <si>
    <t>あわせて</t>
  </si>
  <si>
    <t>※最終日16:00までに手続完了</t>
    <rPh sb="1" eb="4">
      <t>サイシュウビ</t>
    </rPh>
    <rPh sb="12" eb="14">
      <t>テツヅ</t>
    </rPh>
    <rPh sb="14" eb="16">
      <t>カンリョウ</t>
    </rPh>
    <phoneticPr fontId="1"/>
  </si>
  <si>
    <t>　グループ面接（本人）</t>
    <rPh sb="5" eb="7">
      <t>メンセツ</t>
    </rPh>
    <rPh sb="8" eb="10">
      <t>ホンニン</t>
    </rPh>
    <phoneticPr fontId="1"/>
  </si>
  <si>
    <t>専願</t>
    <rPh sb="0" eb="2">
      <t>センガン</t>
    </rPh>
    <phoneticPr fontId="2"/>
  </si>
  <si>
    <t>併願</t>
    <rPh sb="0" eb="2">
      <t>ヘイガン</t>
    </rPh>
    <phoneticPr fontId="2"/>
  </si>
  <si>
    <t>総合学科</t>
    <rPh sb="0" eb="2">
      <t>ソウゴウ</t>
    </rPh>
    <rPh sb="2" eb="4">
      <t>ガッカ</t>
    </rPh>
    <phoneticPr fontId="2"/>
  </si>
  <si>
    <t>入学金</t>
    <rPh sb="0" eb="3">
      <t>ニュウガクキン</t>
    </rPh>
    <phoneticPr fontId="2"/>
  </si>
  <si>
    <t>授業料</t>
    <rPh sb="0" eb="3">
      <t>ジュギョウリョウ</t>
    </rPh>
    <phoneticPr fontId="2"/>
  </si>
  <si>
    <t>施設設備費</t>
    <rPh sb="0" eb="2">
      <t>シセツ</t>
    </rPh>
    <rPh sb="2" eb="5">
      <t>セツビヒ</t>
    </rPh>
    <phoneticPr fontId="2"/>
  </si>
  <si>
    <t>合計</t>
    <rPh sb="0" eb="2">
      <t>ゴウケイ</t>
    </rPh>
    <phoneticPr fontId="2"/>
  </si>
  <si>
    <t>・ﾌｰﾄﾞｸﾘｴｲﾄ科は専願のみ</t>
    <rPh sb="10" eb="11">
      <t>カ</t>
    </rPh>
    <rPh sb="13" eb="15">
      <t>ノミ</t>
    </rPh>
    <phoneticPr fontId="2"/>
  </si>
  <si>
    <t>施設設備費</t>
    <rPh sb="0" eb="2">
      <t>シセツ</t>
    </rPh>
    <rPh sb="2" eb="5">
      <t>セツビヒ</t>
    </rPh>
    <phoneticPr fontId="1"/>
  </si>
  <si>
    <t>A日程、B日程</t>
    <rPh sb="1" eb="3">
      <t>ニッテイ</t>
    </rPh>
    <rPh sb="5" eb="7">
      <t>ニッテイ</t>
    </rPh>
    <phoneticPr fontId="1"/>
  </si>
  <si>
    <t>　自己推薦入試</t>
    <rPh sb="1" eb="3">
      <t>ジコ</t>
    </rPh>
    <rPh sb="3" eb="5">
      <t>スイセン</t>
    </rPh>
    <rPh sb="5" eb="7">
      <t>ニュウシ</t>
    </rPh>
    <phoneticPr fontId="1"/>
  </si>
  <si>
    <t>　　 学科試験（「国」・「算」）</t>
    <rPh sb="3" eb="5">
      <t>ガッカ</t>
    </rPh>
    <rPh sb="5" eb="7">
      <t>シケン</t>
    </rPh>
    <rPh sb="9" eb="10">
      <t>コク</t>
    </rPh>
    <rPh sb="13" eb="14">
      <t>サン</t>
    </rPh>
    <phoneticPr fontId="1"/>
  </si>
  <si>
    <t>維持(施設設備)費</t>
    <rPh sb="0" eb="2">
      <t>イジ</t>
    </rPh>
    <rPh sb="3" eb="5">
      <t>シセツ</t>
    </rPh>
    <rPh sb="5" eb="7">
      <t>セツビ</t>
    </rPh>
    <rPh sb="8" eb="9">
      <t>ヒ</t>
    </rPh>
    <phoneticPr fontId="1"/>
  </si>
  <si>
    <t>　　 グループ面接(本人）</t>
    <rPh sb="7" eb="9">
      <t>メンセツ</t>
    </rPh>
    <rPh sb="10" eb="12">
      <t>ホンニン</t>
    </rPh>
    <phoneticPr fontId="1"/>
  </si>
  <si>
    <t xml:space="preserve"> 　　グループ面接（本人）</t>
    <rPh sb="7" eb="9">
      <t>メンセツ</t>
    </rPh>
    <rPh sb="10" eb="12">
      <t>ホンニン</t>
    </rPh>
    <phoneticPr fontId="1"/>
  </si>
  <si>
    <t>面接（専願および宗内生）</t>
    <rPh sb="0" eb="2">
      <t>メンセツ</t>
    </rPh>
    <rPh sb="3" eb="5">
      <t>センガン</t>
    </rPh>
    <rPh sb="8" eb="9">
      <t>シュウ</t>
    </rPh>
    <rPh sb="9" eb="10">
      <t>ナイ</t>
    </rPh>
    <rPh sb="10" eb="11">
      <t>セイ</t>
    </rPh>
    <phoneticPr fontId="1"/>
  </si>
  <si>
    <t>　　合否照会専用ｻｲﾄ</t>
    <rPh sb="2" eb="4">
      <t>ゴウヒ</t>
    </rPh>
    <rPh sb="4" eb="6">
      <t>ショウカイ</t>
    </rPh>
    <rPh sb="6" eb="8">
      <t>センヨウ</t>
    </rPh>
    <phoneticPr fontId="1"/>
  </si>
  <si>
    <t>寮生は、別途寮費が必要</t>
    <rPh sb="0" eb="2">
      <t>リョウセイ</t>
    </rPh>
    <rPh sb="4" eb="6">
      <t>ベット</t>
    </rPh>
    <rPh sb="6" eb="8">
      <t>リョウヒ</t>
    </rPh>
    <rPh sb="9" eb="11">
      <t>ヒツヨウ</t>
    </rPh>
    <phoneticPr fontId="1"/>
  </si>
  <si>
    <t>420,000円</t>
    <rPh sb="7" eb="8">
      <t>エン</t>
    </rPh>
    <phoneticPr fontId="1"/>
  </si>
  <si>
    <t>施設設備資金</t>
    <rPh sb="0" eb="2">
      <t>シセツ</t>
    </rPh>
    <rPh sb="2" eb="4">
      <t>セツビ</t>
    </rPh>
    <rPh sb="4" eb="6">
      <t>シキン</t>
    </rPh>
    <phoneticPr fontId="1"/>
  </si>
  <si>
    <t>120,000円</t>
    <rPh sb="7" eb="8">
      <t>エン</t>
    </rPh>
    <phoneticPr fontId="1"/>
  </si>
  <si>
    <t>教材費</t>
    <rPh sb="0" eb="3">
      <t>キョウザイヒ</t>
    </rPh>
    <phoneticPr fontId="1"/>
  </si>
  <si>
    <t>60,000円</t>
    <rPh sb="6" eb="7">
      <t>エン</t>
    </rPh>
    <phoneticPr fontId="1"/>
  </si>
  <si>
    <t>諸費用</t>
    <rPh sb="0" eb="3">
      <t>ショヒヨウ</t>
    </rPh>
    <phoneticPr fontId="1"/>
  </si>
  <si>
    <t>44,400円</t>
    <rPh sb="6" eb="7">
      <t>エン</t>
    </rPh>
    <phoneticPr fontId="1"/>
  </si>
  <si>
    <t>844,400円</t>
    <rPh sb="7" eb="8">
      <t>エン</t>
    </rPh>
    <phoneticPr fontId="1"/>
  </si>
  <si>
    <t>　　本人・保護者</t>
    <rPh sb="2" eb="4">
      <t>ホンニン</t>
    </rPh>
    <rPh sb="5" eb="8">
      <t>ホゴシャ</t>
    </rPh>
    <phoneticPr fontId="1"/>
  </si>
  <si>
    <t>コース編成</t>
    <rPh sb="3" eb="5">
      <t>ヘンセイ</t>
    </rPh>
    <phoneticPr fontId="1"/>
  </si>
  <si>
    <t>　アカデメイア（ＡＭ）コース</t>
  </si>
  <si>
    <t>　　（立命館大学進学想定）</t>
    <rPh sb="3" eb="6">
      <t>リツメイカン</t>
    </rPh>
    <rPh sb="6" eb="8">
      <t>ダイガク</t>
    </rPh>
    <rPh sb="8" eb="10">
      <t>シンガク</t>
    </rPh>
    <rPh sb="10" eb="12">
      <t>ソウテイ</t>
    </rPh>
    <phoneticPr fontId="1"/>
  </si>
  <si>
    <t>推薦（ＡＭクラブ）</t>
    <rPh sb="0" eb="2">
      <t>スイセン</t>
    </rPh>
    <phoneticPr fontId="1"/>
  </si>
  <si>
    <t>　グローバル（ＧＬ）コース</t>
  </si>
  <si>
    <t>　</t>
  </si>
  <si>
    <t>専願（全コース）</t>
    <rPh sb="0" eb="2">
      <t>センガン</t>
    </rPh>
    <rPh sb="3" eb="4">
      <t>ゼン</t>
    </rPh>
    <phoneticPr fontId="1"/>
  </si>
  <si>
    <t>（フロンティアコース費として別途</t>
    <rPh sb="10" eb="11">
      <t>ヒ</t>
    </rPh>
    <phoneticPr fontId="1"/>
  </si>
  <si>
    <t>50,000円）</t>
    <rPh sb="6" eb="7">
      <t>エン</t>
    </rPh>
    <phoneticPr fontId="1"/>
  </si>
  <si>
    <t>出願資格審査書類提出期間</t>
    <rPh sb="0" eb="2">
      <t>シュツガン</t>
    </rPh>
    <rPh sb="2" eb="4">
      <t>シカク</t>
    </rPh>
    <rPh sb="4" eb="6">
      <t>シンサ</t>
    </rPh>
    <rPh sb="6" eb="8">
      <t>ショルイ</t>
    </rPh>
    <rPh sb="8" eb="10">
      <t>テイシュツ</t>
    </rPh>
    <rPh sb="10" eb="12">
      <t>キカン</t>
    </rPh>
    <phoneticPr fontId="1"/>
  </si>
  <si>
    <t>志望順位</t>
    <rPh sb="0" eb="2">
      <t>シボウ</t>
    </rPh>
    <rPh sb="2" eb="4">
      <t>ジュンイ</t>
    </rPh>
    <phoneticPr fontId="1"/>
  </si>
  <si>
    <t>ＦＴコース・ＧＬコース・ＡＭコ</t>
  </si>
  <si>
    <t>併願（全コース）</t>
    <rPh sb="0" eb="2">
      <t>ヘイガン</t>
    </rPh>
    <rPh sb="3" eb="4">
      <t>ゼン</t>
    </rPh>
    <phoneticPr fontId="1"/>
  </si>
  <si>
    <t>　推薦（ＡＭクラブ）</t>
    <rPh sb="1" eb="3">
      <t>スイセン</t>
    </rPh>
    <phoneticPr fontId="1"/>
  </si>
  <si>
    <t>AMコース：アカデメイアコース</t>
  </si>
  <si>
    <t>２回以上</t>
    <rPh sb="1" eb="4">
      <t>カイイジョウ</t>
    </rPh>
    <phoneticPr fontId="1"/>
  </si>
  <si>
    <t>事前に出願資格審査を受ける</t>
    <rPh sb="0" eb="2">
      <t>ジゼン</t>
    </rPh>
    <rPh sb="3" eb="5">
      <t>シュツガン</t>
    </rPh>
    <rPh sb="5" eb="7">
      <t>シカク</t>
    </rPh>
    <rPh sb="7" eb="9">
      <t>シンサ</t>
    </rPh>
    <rPh sb="10" eb="11">
      <t>ウ</t>
    </rPh>
    <phoneticPr fontId="1"/>
  </si>
  <si>
    <t>受験の</t>
    <rPh sb="0" eb="2">
      <t>ジュケン</t>
    </rPh>
    <phoneticPr fontId="1"/>
  </si>
  <si>
    <t>学科試験3科：国・算・理</t>
    <rPh sb="0" eb="2">
      <t>ガッカ</t>
    </rPh>
    <rPh sb="2" eb="4">
      <t>シケン</t>
    </rPh>
    <rPh sb="5" eb="6">
      <t>カ</t>
    </rPh>
    <rPh sb="7" eb="8">
      <t>コク</t>
    </rPh>
    <rPh sb="9" eb="10">
      <t>サン</t>
    </rPh>
    <rPh sb="11" eb="12">
      <t>リ</t>
    </rPh>
    <phoneticPr fontId="1"/>
  </si>
  <si>
    <t>場合は、</t>
    <rPh sb="0" eb="2">
      <t>バアイ</t>
    </rPh>
    <phoneticPr fontId="1"/>
  </si>
  <si>
    <t>　　　　　　　または国・算・英</t>
    <rPh sb="10" eb="11">
      <t>クニ</t>
    </rPh>
    <rPh sb="12" eb="13">
      <t>サン</t>
    </rPh>
    <rPh sb="14" eb="15">
      <t>エイ</t>
    </rPh>
    <phoneticPr fontId="1"/>
  </si>
  <si>
    <t>２回目以</t>
    <rPh sb="1" eb="2">
      <t>カイ</t>
    </rPh>
    <rPh sb="2" eb="3">
      <t>メ</t>
    </rPh>
    <rPh sb="3" eb="4">
      <t>イ</t>
    </rPh>
    <phoneticPr fontId="1"/>
  </si>
  <si>
    <t>降は</t>
    <rPh sb="0" eb="1">
      <t>オ</t>
    </rPh>
    <phoneticPr fontId="1"/>
  </si>
  <si>
    <t>Ａ２日程（一般午後入試）</t>
    <rPh sb="2" eb="4">
      <t>ニッテイ</t>
    </rPh>
    <rPh sb="5" eb="7">
      <t>イッパン</t>
    </rPh>
    <rPh sb="7" eb="9">
      <t>ゴゴ</t>
    </rPh>
    <rPh sb="9" eb="11">
      <t>ニュウシ</t>
    </rPh>
    <phoneticPr fontId="1"/>
  </si>
  <si>
    <t>専願</t>
    <rPh sb="0" eb="2">
      <t>センガン</t>
    </rPh>
    <phoneticPr fontId="1"/>
  </si>
  <si>
    <t>　アカデミーコース</t>
  </si>
  <si>
    <t>　　面接</t>
    <rPh sb="2" eb="4">
      <t>メンセツ</t>
    </rPh>
    <phoneticPr fontId="1"/>
  </si>
  <si>
    <t>　アドバンスコース</t>
  </si>
  <si>
    <t>併願　</t>
    <rPh sb="0" eb="2">
      <t>ヘイガン</t>
    </rPh>
    <phoneticPr fontId="1"/>
  </si>
  <si>
    <t>総合テスト</t>
    <rPh sb="0" eb="2">
      <t>ソウゴウ</t>
    </rPh>
    <phoneticPr fontId="1"/>
  </si>
  <si>
    <t>「国、数、理」と「英、社、作文」による試験</t>
    <rPh sb="1" eb="2">
      <t>クニ</t>
    </rPh>
    <rPh sb="3" eb="4">
      <t>スウ</t>
    </rPh>
    <rPh sb="5" eb="6">
      <t>リ</t>
    </rPh>
    <rPh sb="9" eb="10">
      <t>エイ</t>
    </rPh>
    <rPh sb="11" eb="12">
      <t>シャ</t>
    </rPh>
    <rPh sb="13" eb="15">
      <t>サクブン</t>
    </rPh>
    <rPh sb="19" eb="21">
      <t>シケン</t>
    </rPh>
    <phoneticPr fontId="1"/>
  </si>
  <si>
    <t>　普通科</t>
    <rPh sb="1" eb="4">
      <t>フツウカ</t>
    </rPh>
    <phoneticPr fontId="1"/>
  </si>
  <si>
    <t>面接（専願のみ）</t>
    <rPh sb="0" eb="2">
      <t>メンセツ</t>
    </rPh>
    <rPh sb="3" eb="5">
      <t>センガン</t>
    </rPh>
    <phoneticPr fontId="1"/>
  </si>
  <si>
    <t>校費</t>
    <rPh sb="0" eb="2">
      <t>コウヒ</t>
    </rPh>
    <phoneticPr fontId="1"/>
  </si>
  <si>
    <t>募集定員の内訳（普通科）</t>
    <rPh sb="0" eb="2">
      <t>ボシュウ</t>
    </rPh>
    <rPh sb="2" eb="4">
      <t>テイイン</t>
    </rPh>
    <rPh sb="5" eb="7">
      <t>ウチワケ</t>
    </rPh>
    <rPh sb="8" eb="10">
      <t>フツウ</t>
    </rPh>
    <rPh sb="10" eb="11">
      <t>カ</t>
    </rPh>
    <phoneticPr fontId="1"/>
  </si>
  <si>
    <t>　学年制課程（240名）</t>
    <rPh sb="1" eb="4">
      <t>ガクネンセイ</t>
    </rPh>
    <rPh sb="4" eb="6">
      <t>カテイ</t>
    </rPh>
    <rPh sb="10" eb="11">
      <t>メイ</t>
    </rPh>
    <phoneticPr fontId="1"/>
  </si>
  <si>
    <t>　単位制課程（  80名）</t>
    <rPh sb="1" eb="4">
      <t>タンイセイ</t>
    </rPh>
    <rPh sb="4" eb="6">
      <t>カテイ</t>
    </rPh>
    <rPh sb="11" eb="12">
      <t>メイ</t>
    </rPh>
    <phoneticPr fontId="1"/>
  </si>
  <si>
    <t>１次日程（推薦・専願・併願）</t>
    <rPh sb="1" eb="2">
      <t>ジ</t>
    </rPh>
    <rPh sb="2" eb="4">
      <t>ニッテイ</t>
    </rPh>
    <rPh sb="5" eb="7">
      <t>スイセン</t>
    </rPh>
    <rPh sb="8" eb="10">
      <t>センガン</t>
    </rPh>
    <rPh sb="11" eb="13">
      <t>ヘイガン</t>
    </rPh>
    <phoneticPr fontId="1"/>
  </si>
  <si>
    <t>１次日程</t>
    <rPh sb="1" eb="2">
      <t>ジ</t>
    </rPh>
    <rPh sb="2" eb="4">
      <t>ニッテイ</t>
    </rPh>
    <phoneticPr fontId="1"/>
  </si>
  <si>
    <t>２次日程（専願・併願）</t>
    <rPh sb="1" eb="2">
      <t>ジ</t>
    </rPh>
    <rPh sb="2" eb="4">
      <t>ニッテイ</t>
    </rPh>
    <rPh sb="5" eb="7">
      <t>センガン</t>
    </rPh>
    <rPh sb="8" eb="10">
      <t>ヘイガン</t>
    </rPh>
    <phoneticPr fontId="1"/>
  </si>
  <si>
    <t>２次日程</t>
    <rPh sb="1" eb="2">
      <t>ジ</t>
    </rPh>
    <rPh sb="2" eb="4">
      <t>ニッテイ</t>
    </rPh>
    <phoneticPr fontId="1"/>
  </si>
  <si>
    <t>３次日程（専願）</t>
    <rPh sb="1" eb="2">
      <t>ジ</t>
    </rPh>
    <rPh sb="2" eb="4">
      <t>ニッテイ</t>
    </rPh>
    <rPh sb="5" eb="7">
      <t>センガン</t>
    </rPh>
    <phoneticPr fontId="1"/>
  </si>
  <si>
    <t>３次日程</t>
    <rPh sb="1" eb="2">
      <t>ジ</t>
    </rPh>
    <rPh sb="2" eb="4">
      <t>ニッテイ</t>
    </rPh>
    <phoneticPr fontId="1"/>
  </si>
  <si>
    <t>※Webからの出願のみ</t>
    <rPh sb="7" eb="9">
      <t>シュツガン</t>
    </rPh>
    <phoneticPr fontId="1"/>
  </si>
  <si>
    <t>　全日程とも学科試験</t>
    <rPh sb="1" eb="2">
      <t>ゼン</t>
    </rPh>
    <rPh sb="2" eb="4">
      <t>ニッテイ</t>
    </rPh>
    <rPh sb="6" eb="8">
      <t>ガッカ</t>
    </rPh>
    <rPh sb="8" eb="10">
      <t>シケン</t>
    </rPh>
    <phoneticPr fontId="1"/>
  </si>
  <si>
    <t>Ⅰ期</t>
    <rPh sb="1" eb="2">
      <t>キ</t>
    </rPh>
    <phoneticPr fontId="1"/>
  </si>
  <si>
    <t>第Ⅰ期出願者　</t>
    <rPh sb="0" eb="1">
      <t>ダイ</t>
    </rPh>
    <rPh sb="2" eb="3">
      <t>キ</t>
    </rPh>
    <rPh sb="3" eb="6">
      <t>シュツガンシャ</t>
    </rPh>
    <phoneticPr fontId="1"/>
  </si>
  <si>
    <t>入学事務費</t>
    <rPh sb="0" eb="2">
      <t>ニュウガク</t>
    </rPh>
    <rPh sb="2" eb="5">
      <t>ジムヒ</t>
    </rPh>
    <phoneticPr fontId="1"/>
  </si>
  <si>
    <t>Ⅱ期</t>
    <rPh sb="1" eb="2">
      <t>キ</t>
    </rPh>
    <phoneticPr fontId="1"/>
  </si>
  <si>
    <t>第Ⅱ期出願者　</t>
    <rPh sb="0" eb="1">
      <t>ダイ</t>
    </rPh>
    <rPh sb="2" eb="3">
      <t>キ</t>
    </rPh>
    <rPh sb="3" eb="6">
      <t>シュツガンシャ</t>
    </rPh>
    <phoneticPr fontId="1"/>
  </si>
  <si>
    <t>施設拡充費</t>
    <rPh sb="0" eb="2">
      <t>シセツ</t>
    </rPh>
    <rPh sb="2" eb="4">
      <t>カクジュウ</t>
    </rPh>
    <rPh sb="4" eb="5">
      <t>ヒ</t>
    </rPh>
    <phoneticPr fontId="1"/>
  </si>
  <si>
    <t>運営管理費</t>
    <rPh sb="0" eb="2">
      <t>ウンエイ</t>
    </rPh>
    <rPh sb="2" eb="5">
      <t>カンリヒ</t>
    </rPh>
    <phoneticPr fontId="1"/>
  </si>
  <si>
    <t xml:space="preserve"> 18,000円</t>
    <rPh sb="7" eb="8">
      <t>エン</t>
    </rPh>
    <phoneticPr fontId="1"/>
  </si>
  <si>
    <t>Ⅲ期</t>
    <rPh sb="1" eb="2">
      <t>キ</t>
    </rPh>
    <phoneticPr fontId="1"/>
  </si>
  <si>
    <t>第Ⅲ期出願者　</t>
    <rPh sb="0" eb="1">
      <t>ダイ</t>
    </rPh>
    <rPh sb="2" eb="3">
      <t>キ</t>
    </rPh>
    <rPh sb="3" eb="6">
      <t>シュツガンシャ</t>
    </rPh>
    <phoneticPr fontId="1"/>
  </si>
  <si>
    <t>特別活動費</t>
    <rPh sb="0" eb="2">
      <t>トクベツ</t>
    </rPh>
    <rPh sb="2" eb="5">
      <t>カツドウヒ</t>
    </rPh>
    <phoneticPr fontId="1"/>
  </si>
  <si>
    <t>4,000円</t>
    <rPh sb="5" eb="6">
      <t>エン</t>
    </rPh>
    <phoneticPr fontId="1"/>
  </si>
  <si>
    <t>　３年間で高校卒業に必要</t>
    <rPh sb="2" eb="4">
      <t>ネンカン</t>
    </rPh>
    <rPh sb="5" eb="7">
      <t>コウコウ</t>
    </rPh>
    <rPh sb="7" eb="9">
      <t>ソツギョウ</t>
    </rPh>
    <rPh sb="10" eb="12">
      <t>ヒツヨウ</t>
    </rPh>
    <phoneticPr fontId="1"/>
  </si>
  <si>
    <t>　な７４単位を履修した場合</t>
    <rPh sb="4" eb="6">
      <t>タンイ</t>
    </rPh>
    <rPh sb="7" eb="9">
      <t>リシュウ</t>
    </rPh>
    <rPh sb="11" eb="13">
      <t>バアイ</t>
    </rPh>
    <phoneticPr fontId="1"/>
  </si>
  <si>
    <t>　　年額平均　約300,000円</t>
    <rPh sb="2" eb="4">
      <t>ネンガク</t>
    </rPh>
    <rPh sb="4" eb="6">
      <t>ヘイキン</t>
    </rPh>
    <rPh sb="7" eb="8">
      <t>ヤク</t>
    </rPh>
    <rPh sb="15" eb="16">
      <t>エン</t>
    </rPh>
    <phoneticPr fontId="1"/>
  </si>
  <si>
    <t>推薦は、事前に書類による出願資格</t>
    <rPh sb="0" eb="2">
      <t>スイセン</t>
    </rPh>
    <rPh sb="4" eb="6">
      <t>ジゼン</t>
    </rPh>
    <rPh sb="7" eb="9">
      <t>ショルイ</t>
    </rPh>
    <phoneticPr fontId="1"/>
  </si>
  <si>
    <t>　推薦出願資格審査</t>
    <rPh sb="1" eb="3">
      <t>スイセン</t>
    </rPh>
    <rPh sb="3" eb="5">
      <t>シュツガン</t>
    </rPh>
    <rPh sb="5" eb="7">
      <t>シカク</t>
    </rPh>
    <rPh sb="7" eb="9">
      <t>シンサ</t>
    </rPh>
    <phoneticPr fontId="1"/>
  </si>
  <si>
    <t>Ａ１日程（一般入試）</t>
    <rPh sb="2" eb="4">
      <t>ニッテイ</t>
    </rPh>
    <rPh sb="5" eb="7">
      <t>イッパン</t>
    </rPh>
    <rPh sb="7" eb="9">
      <t>ニュウシ</t>
    </rPh>
    <phoneticPr fontId="1"/>
  </si>
  <si>
    <t>　HPで発表</t>
    <rPh sb="4" eb="6">
      <t>ハッピョウ</t>
    </rPh>
    <phoneticPr fontId="1"/>
  </si>
  <si>
    <t>検査の選択教科</t>
    <rPh sb="0" eb="2">
      <t>ケンサ</t>
    </rPh>
    <rPh sb="3" eb="5">
      <t>センタク</t>
    </rPh>
    <phoneticPr fontId="1"/>
  </si>
  <si>
    <t>　　 国、選択1教科</t>
    <rPh sb="3" eb="4">
      <t>コク</t>
    </rPh>
    <rPh sb="5" eb="7">
      <t>センタク</t>
    </rPh>
    <phoneticPr fontId="1"/>
  </si>
  <si>
    <t>　　　2教科（国・算）</t>
    <rPh sb="7" eb="8">
      <t>コク</t>
    </rPh>
    <rPh sb="9" eb="10">
      <t>サン</t>
    </rPh>
    <phoneticPr fontId="1"/>
  </si>
  <si>
    <t>　　　4教科（国・算・理・社）</t>
    <rPh sb="7" eb="8">
      <t>コク</t>
    </rPh>
    <rPh sb="9" eb="10">
      <t>サン</t>
    </rPh>
    <rPh sb="11" eb="12">
      <t>リ</t>
    </rPh>
    <rPh sb="13" eb="14">
      <t>シャ</t>
    </rPh>
    <phoneticPr fontId="1"/>
  </si>
  <si>
    <t>※Web出願登録が必要</t>
    <rPh sb="4" eb="6">
      <t>シュツガン</t>
    </rPh>
    <rPh sb="6" eb="8">
      <t>トウロク</t>
    </rPh>
    <rPh sb="9" eb="11">
      <t>ヒツヨウ</t>
    </rPh>
    <phoneticPr fontId="1"/>
  </si>
  <si>
    <t>入　学　試　験　日 ・ 内 容</t>
    <rPh sb="0" eb="1">
      <t>イリ</t>
    </rPh>
    <rPh sb="2" eb="3">
      <t>ガク</t>
    </rPh>
    <rPh sb="4" eb="5">
      <t>タメシ</t>
    </rPh>
    <rPh sb="6" eb="7">
      <t>シルシ</t>
    </rPh>
    <rPh sb="8" eb="9">
      <t>ヒ</t>
    </rPh>
    <rPh sb="12" eb="13">
      <t>ウチ</t>
    </rPh>
    <rPh sb="14" eb="15">
      <t>カタチ</t>
    </rPh>
    <phoneticPr fontId="1"/>
  </si>
  <si>
    <t>　　学力テスト（5教科）</t>
    <rPh sb="2" eb="4">
      <t>ガクリョク</t>
    </rPh>
    <phoneticPr fontId="1"/>
  </si>
  <si>
    <t>（注１）　5教科は国・数・社・理・英、4教科は国・数・英・理、3教科は国・数・英</t>
    <rPh sb="1" eb="2">
      <t>チュウ</t>
    </rPh>
    <rPh sb="6" eb="8">
      <t>キョウカ</t>
    </rPh>
    <rPh sb="9" eb="10">
      <t>コク</t>
    </rPh>
    <rPh sb="11" eb="12">
      <t>スウ</t>
    </rPh>
    <rPh sb="13" eb="14">
      <t>シャ</t>
    </rPh>
    <rPh sb="15" eb="16">
      <t>リ</t>
    </rPh>
    <rPh sb="17" eb="18">
      <t>エイ</t>
    </rPh>
    <rPh sb="20" eb="22">
      <t>キョウカ</t>
    </rPh>
    <rPh sb="29" eb="30">
      <t>リ</t>
    </rPh>
    <rPh sb="32" eb="34">
      <t>キョウカ</t>
    </rPh>
    <rPh sb="35" eb="36">
      <t>コク</t>
    </rPh>
    <rPh sb="37" eb="38">
      <t>スウ</t>
    </rPh>
    <rPh sb="39" eb="40">
      <t>エイ</t>
    </rPh>
    <phoneticPr fontId="1"/>
  </si>
  <si>
    <t>　自己推薦書（事前提出）</t>
    <rPh sb="1" eb="3">
      <t>ジコ</t>
    </rPh>
    <rPh sb="3" eb="5">
      <t>スイセン</t>
    </rPh>
    <rPh sb="5" eb="6">
      <t>ショ</t>
    </rPh>
    <rPh sb="7" eb="9">
      <t>ジゼン</t>
    </rPh>
    <rPh sb="9" eb="11">
      <t>テイシュツ</t>
    </rPh>
    <phoneticPr fontId="1"/>
  </si>
  <si>
    <t>　　A方式：英、国、数</t>
    <rPh sb="3" eb="5">
      <t>ホウシキ</t>
    </rPh>
    <rPh sb="6" eb="7">
      <t>エイ</t>
    </rPh>
    <rPh sb="8" eb="9">
      <t>クニ</t>
    </rPh>
    <rPh sb="10" eb="11">
      <t>スウ</t>
    </rPh>
    <phoneticPr fontId="1"/>
  </si>
  <si>
    <t>　　B方式：英、理、数</t>
    <rPh sb="3" eb="5">
      <t>ホウシキ</t>
    </rPh>
    <rPh sb="6" eb="7">
      <t>エイ</t>
    </rPh>
    <rPh sb="8" eb="9">
      <t>リ</t>
    </rPh>
    <rPh sb="10" eb="11">
      <t>スウ</t>
    </rPh>
    <phoneticPr fontId="1"/>
  </si>
  <si>
    <t>　　C方式：英、国、社</t>
    <rPh sb="3" eb="5">
      <t>ホウシキ</t>
    </rPh>
    <rPh sb="6" eb="7">
      <t>エイ</t>
    </rPh>
    <rPh sb="8" eb="9">
      <t>クニ</t>
    </rPh>
    <rPh sb="10" eb="11">
      <t>シャ</t>
    </rPh>
    <phoneticPr fontId="1"/>
  </si>
  <si>
    <t>　ＨＰで発表</t>
    <rPh sb="4" eb="6">
      <t>ハッピョウ</t>
    </rPh>
    <phoneticPr fontId="1"/>
  </si>
  <si>
    <t>　学力検査　5教科</t>
    <rPh sb="1" eb="3">
      <t>ガクリョク</t>
    </rPh>
    <rPh sb="3" eb="5">
      <t>ケンサ</t>
    </rPh>
    <phoneticPr fontId="1"/>
  </si>
  <si>
    <t>　　　9:00　Webにて</t>
    <phoneticPr fontId="1"/>
  </si>
  <si>
    <t>　　学科試験（3教科or4教科）</t>
    <rPh sb="2" eb="4">
      <t>ガッカ</t>
    </rPh>
    <rPh sb="4" eb="6">
      <t>シケン</t>
    </rPh>
    <phoneticPr fontId="1"/>
  </si>
  <si>
    <t>　　学科試験（3教科or4教科）・</t>
    <rPh sb="2" eb="4">
      <t>ガッカ</t>
    </rPh>
    <rPh sb="4" eb="6">
      <t>シケン</t>
    </rPh>
    <phoneticPr fontId="1"/>
  </si>
  <si>
    <t>　　学科試験（国・算）</t>
    <rPh sb="2" eb="4">
      <t>ガッカ</t>
    </rPh>
    <rPh sb="4" eb="6">
      <t>シケン</t>
    </rPh>
    <rPh sb="7" eb="8">
      <t>コク</t>
    </rPh>
    <rPh sb="9" eb="10">
      <t>サン</t>
    </rPh>
    <phoneticPr fontId="1"/>
  </si>
  <si>
    <t>　面接　（本人、保護者）同伴</t>
    <rPh sb="1" eb="3">
      <t>メンセツ</t>
    </rPh>
    <rPh sb="5" eb="7">
      <t>ホンニン</t>
    </rPh>
    <rPh sb="8" eb="11">
      <t>ホゴシャ</t>
    </rPh>
    <rPh sb="12" eb="14">
      <t>ドウハン</t>
    </rPh>
    <phoneticPr fontId="1"/>
  </si>
  <si>
    <t>　学力試験（国・算）</t>
    <rPh sb="1" eb="3">
      <t>ガクリョク</t>
    </rPh>
    <rPh sb="3" eb="5">
      <t>シケン</t>
    </rPh>
    <rPh sb="6" eb="7">
      <t>コク</t>
    </rPh>
    <rPh sb="8" eb="9">
      <t>サン</t>
    </rPh>
    <phoneticPr fontId="1"/>
  </si>
  <si>
    <t>　　　　　　　　</t>
    <phoneticPr fontId="1"/>
  </si>
  <si>
    <t>（注２）　生徒納付金の中には、原則としてPTA会費、生徒会費、旅行積立金など学校法人会計とは別会計の収入となるものを含みません。</t>
    <rPh sb="1" eb="2">
      <t>チュウ</t>
    </rPh>
    <rPh sb="5" eb="7">
      <t>セイト</t>
    </rPh>
    <rPh sb="7" eb="10">
      <t>ノウフキン</t>
    </rPh>
    <rPh sb="11" eb="12">
      <t>ナカ</t>
    </rPh>
    <rPh sb="15" eb="17">
      <t>ゲンソク</t>
    </rPh>
    <rPh sb="23" eb="25">
      <t>カイヒ</t>
    </rPh>
    <rPh sb="26" eb="28">
      <t>セイト</t>
    </rPh>
    <rPh sb="28" eb="30">
      <t>カイヒ</t>
    </rPh>
    <rPh sb="31" eb="33">
      <t>リョコウ</t>
    </rPh>
    <rPh sb="33" eb="36">
      <t>ツミタテキン</t>
    </rPh>
    <rPh sb="38" eb="40">
      <t>ガッコウ</t>
    </rPh>
    <rPh sb="40" eb="42">
      <t>ホウジン</t>
    </rPh>
    <rPh sb="42" eb="44">
      <t>カイケイ</t>
    </rPh>
    <rPh sb="46" eb="47">
      <t>ベツ</t>
    </rPh>
    <rPh sb="47" eb="49">
      <t>カイケイ</t>
    </rPh>
    <rPh sb="50" eb="52">
      <t>シュウニュウ</t>
    </rPh>
    <rPh sb="58" eb="59">
      <t>フク</t>
    </rPh>
    <phoneticPr fontId="1"/>
  </si>
  <si>
    <t>　フロンティア（ＦＴ）コース</t>
    <phoneticPr fontId="1"/>
  </si>
  <si>
    <t>　　（立命館大学・</t>
    <rPh sb="3" eb="6">
      <t>リツメイカン</t>
    </rPh>
    <rPh sb="6" eb="8">
      <t>ダイガク</t>
    </rPh>
    <phoneticPr fontId="1"/>
  </si>
  <si>
    <t>　　　　海外大学進学想定）</t>
    <rPh sb="4" eb="6">
      <t>カイガイ</t>
    </rPh>
    <rPh sb="6" eb="8">
      <t>ダイガク</t>
    </rPh>
    <rPh sb="8" eb="10">
      <t>シンガク</t>
    </rPh>
    <rPh sb="10" eb="12">
      <t>ソウテイ</t>
    </rPh>
    <phoneticPr fontId="1"/>
  </si>
  <si>
    <t>250</t>
    <phoneticPr fontId="1"/>
  </si>
  <si>
    <t>　　Ⅰ類（160名）</t>
    <rPh sb="3" eb="4">
      <t>ルイ</t>
    </rPh>
    <rPh sb="8" eb="9">
      <t>メイ</t>
    </rPh>
    <phoneticPr fontId="1"/>
  </si>
  <si>
    <t>　　Ⅱ類（ 90名）</t>
    <rPh sb="3" eb="4">
      <t>ルイ</t>
    </rPh>
    <rPh sb="8" eb="9">
      <t>メイ</t>
    </rPh>
    <phoneticPr fontId="1"/>
  </si>
  <si>
    <t>は別途経費が必要</t>
    <rPh sb="1" eb="3">
      <t>ベット</t>
    </rPh>
    <rPh sb="3" eb="5">
      <t>ケイヒ</t>
    </rPh>
    <rPh sb="6" eb="8">
      <t>ヒツヨウ</t>
    </rPh>
    <phoneticPr fontId="1"/>
  </si>
  <si>
    <t>80</t>
    <phoneticPr fontId="1"/>
  </si>
  <si>
    <t>普通科（美容・普通）</t>
    <rPh sb="0" eb="3">
      <t>フツウカ</t>
    </rPh>
    <rPh sb="7" eb="9">
      <t>フツウ</t>
    </rPh>
    <phoneticPr fontId="1"/>
  </si>
  <si>
    <t>諸経費</t>
    <rPh sb="0" eb="3">
      <t>ショケイヒ</t>
    </rPh>
    <phoneticPr fontId="1"/>
  </si>
  <si>
    <t>普通科をコース別で募集</t>
    <rPh sb="0" eb="3">
      <t>フツウカ</t>
    </rPh>
    <rPh sb="7" eb="8">
      <t>ベツ</t>
    </rPh>
    <rPh sb="9" eb="11">
      <t>ボシュウ</t>
    </rPh>
    <phoneticPr fontId="1"/>
  </si>
  <si>
    <t>Actｺｰｽ(140名程度)</t>
    <rPh sb="10" eb="11">
      <t>メイ</t>
    </rPh>
    <rPh sb="11" eb="13">
      <t>テイド</t>
    </rPh>
    <phoneticPr fontId="1"/>
  </si>
  <si>
    <t>Brightｺｰｽ(140名程度)</t>
    <rPh sb="13" eb="14">
      <t>メイ</t>
    </rPh>
    <rPh sb="14" eb="16">
      <t>テイド</t>
    </rPh>
    <phoneticPr fontId="1"/>
  </si>
  <si>
    <t>Crestｺｰｽ(140名程度)</t>
    <rPh sb="12" eb="13">
      <t>メイ</t>
    </rPh>
    <rPh sb="13" eb="15">
      <t>テイド</t>
    </rPh>
    <phoneticPr fontId="1"/>
  </si>
  <si>
    <t>　　　本人宛郵送</t>
    <rPh sb="3" eb="5">
      <t>ホンニン</t>
    </rPh>
    <rPh sb="5" eb="6">
      <t>アテ</t>
    </rPh>
    <rPh sb="6" eb="8">
      <t>ユウソウ</t>
    </rPh>
    <phoneticPr fontId="1"/>
  </si>
  <si>
    <t>※Web出願登録必要</t>
    <phoneticPr fontId="1"/>
  </si>
  <si>
    <t>　AMコース・ADコース</t>
    <phoneticPr fontId="1"/>
  </si>
  <si>
    <t>Ⅰ類は２年次からコース選択制</t>
    <rPh sb="0" eb="2">
      <t>イチルイ</t>
    </rPh>
    <rPh sb="4" eb="6">
      <t>ネンジ</t>
    </rPh>
    <rPh sb="11" eb="13">
      <t>センタク</t>
    </rPh>
    <rPh sb="13" eb="14">
      <t>セイ</t>
    </rPh>
    <phoneticPr fontId="1"/>
  </si>
  <si>
    <t>総合進学コース</t>
    <rPh sb="0" eb="2">
      <t>ソウゴウ</t>
    </rPh>
    <rPh sb="2" eb="4">
      <t>シンガク</t>
    </rPh>
    <phoneticPr fontId="1"/>
  </si>
  <si>
    <t>スポーツ健康コース</t>
    <rPh sb="4" eb="6">
      <t>ケンコウ</t>
    </rPh>
    <phoneticPr fontId="1"/>
  </si>
  <si>
    <t>生活デザインコース</t>
    <rPh sb="0" eb="2">
      <t>セイカツ</t>
    </rPh>
    <phoneticPr fontId="1"/>
  </si>
  <si>
    <t>普通科（普通コース、</t>
    <rPh sb="0" eb="3">
      <t>フツウカ</t>
    </rPh>
    <rPh sb="4" eb="6">
      <t>フツウ</t>
    </rPh>
    <phoneticPr fontId="1"/>
  </si>
  <si>
    <t>食物調理科・普通科普通</t>
    <rPh sb="0" eb="2">
      <t>ショクモツ</t>
    </rPh>
    <rPh sb="2" eb="4">
      <t>チョウリ</t>
    </rPh>
    <rPh sb="4" eb="5">
      <t>カ</t>
    </rPh>
    <rPh sb="6" eb="8">
      <t>フツウ</t>
    </rPh>
    <rPh sb="8" eb="9">
      <t>カ</t>
    </rPh>
    <rPh sb="9" eb="11">
      <t>フツウ</t>
    </rPh>
    <phoneticPr fontId="1"/>
  </si>
  <si>
    <t>(32)3444</t>
    <phoneticPr fontId="1"/>
  </si>
  <si>
    <t>ＡＤコース：アドバンストコース</t>
    <phoneticPr fontId="1"/>
  </si>
  <si>
    <t>ＡＤコース志望者は、ＡＭコー</t>
    <rPh sb="5" eb="7">
      <t>シボウ</t>
    </rPh>
    <rPh sb="7" eb="8">
      <t>シャ</t>
    </rPh>
    <phoneticPr fontId="1"/>
  </si>
  <si>
    <t>400</t>
    <phoneticPr fontId="1"/>
  </si>
  <si>
    <t>320</t>
    <phoneticPr fontId="1"/>
  </si>
  <si>
    <t>240</t>
    <phoneticPr fontId="1"/>
  </si>
  <si>
    <t xml:space="preserve">160 </t>
    <phoneticPr fontId="1"/>
  </si>
  <si>
    <t>100</t>
    <phoneticPr fontId="1"/>
  </si>
  <si>
    <t>40</t>
    <phoneticPr fontId="1"/>
  </si>
  <si>
    <t>40</t>
    <phoneticPr fontId="1"/>
  </si>
  <si>
    <t>105</t>
    <phoneticPr fontId="1"/>
  </si>
  <si>
    <t>120</t>
    <phoneticPr fontId="1"/>
  </si>
  <si>
    <t>80</t>
    <phoneticPr fontId="1"/>
  </si>
  <si>
    <t>152</t>
    <phoneticPr fontId="1"/>
  </si>
  <si>
    <t>　（医学系・難関国公立</t>
    <rPh sb="2" eb="4">
      <t>イガク</t>
    </rPh>
    <rPh sb="4" eb="5">
      <t>ケイ</t>
    </rPh>
    <phoneticPr fontId="1"/>
  </si>
  <si>
    <t>　　　　　　　大学進学想定）</t>
    <rPh sb="9" eb="11">
      <t>シンガク</t>
    </rPh>
    <rPh sb="11" eb="13">
      <t>ソウテイ</t>
    </rPh>
    <phoneticPr fontId="1"/>
  </si>
  <si>
    <t>40</t>
    <phoneticPr fontId="1"/>
  </si>
  <si>
    <t>80</t>
    <phoneticPr fontId="1"/>
  </si>
  <si>
    <t>グローバル探究</t>
    <phoneticPr fontId="1"/>
  </si>
  <si>
    <t>280</t>
    <phoneticPr fontId="1"/>
  </si>
  <si>
    <t>360</t>
    <phoneticPr fontId="1"/>
  </si>
  <si>
    <t>個別面接　（本人、保護者）</t>
    <phoneticPr fontId="1"/>
  </si>
  <si>
    <t>　いずれも作文、面接</t>
    <phoneticPr fontId="1"/>
  </si>
  <si>
    <t>【第２期】　</t>
    <phoneticPr fontId="1"/>
  </si>
  <si>
    <t>【第１期】　</t>
    <rPh sb="1" eb="2">
      <t>ダイ</t>
    </rPh>
    <rPh sb="3" eb="4">
      <t>キ</t>
    </rPh>
    <phoneticPr fontId="1"/>
  </si>
  <si>
    <t>　小論文・面接　</t>
    <rPh sb="1" eb="4">
      <t>ショウロンブン</t>
    </rPh>
    <rPh sb="5" eb="7">
      <t>メンセツ</t>
    </rPh>
    <phoneticPr fontId="1"/>
  </si>
  <si>
    <t>　小論文・面接</t>
    <rPh sb="5" eb="7">
      <t>メンセツ</t>
    </rPh>
    <phoneticPr fontId="1"/>
  </si>
  <si>
    <t>　学科試験（5教科）</t>
    <rPh sb="1" eb="3">
      <t>ガッカ</t>
    </rPh>
    <rPh sb="3" eb="5">
      <t>シケン</t>
    </rPh>
    <rPh sb="7" eb="9">
      <t>キョウカ</t>
    </rPh>
    <phoneticPr fontId="1"/>
  </si>
  <si>
    <t>海外受験生（専願）</t>
    <rPh sb="0" eb="2">
      <t>カイガイ</t>
    </rPh>
    <rPh sb="2" eb="5">
      <t>ジュケンセイ</t>
    </rPh>
    <rPh sb="6" eb="8">
      <t>センガン</t>
    </rPh>
    <phoneticPr fontId="1"/>
  </si>
  <si>
    <t>※Web出願登録が必要</t>
    <phoneticPr fontId="1"/>
  </si>
  <si>
    <t xml:space="preserve">  オンラインにより実施</t>
    <rPh sb="10" eb="12">
      <t>ジッシ</t>
    </rPh>
    <phoneticPr fontId="1"/>
  </si>
  <si>
    <t xml:space="preserve">  本人あて通知を発送</t>
    <phoneticPr fontId="1"/>
  </si>
  <si>
    <t>　10:00〜 Web出願</t>
    <phoneticPr fontId="1"/>
  </si>
  <si>
    <t xml:space="preserve">  サイトで発表</t>
    <phoneticPr fontId="1"/>
  </si>
  <si>
    <t>　本人あて通知を発送</t>
    <phoneticPr fontId="1"/>
  </si>
  <si>
    <t>の合格者数が募集定員に</t>
    <rPh sb="6" eb="8">
      <t>ボシュウ</t>
    </rPh>
    <rPh sb="8" eb="10">
      <t>テイイン</t>
    </rPh>
    <phoneticPr fontId="1"/>
  </si>
  <si>
    <t>満たない場合に限り、C日程</t>
    <phoneticPr fontId="1"/>
  </si>
  <si>
    <t>　13:00</t>
    <phoneticPr fontId="1"/>
  </si>
  <si>
    <t>　プロスペクトコース</t>
    <phoneticPr fontId="1"/>
  </si>
  <si>
    <t xml:space="preserve">    総合テスト(5教科)</t>
    <rPh sb="4" eb="6">
      <t>ソウゴウ</t>
    </rPh>
    <rPh sb="11" eb="13">
      <t>キョウカ</t>
    </rPh>
    <phoneticPr fontId="1"/>
  </si>
  <si>
    <t xml:space="preserve"> 　 作文･面接</t>
    <rPh sb="3" eb="5">
      <t>サクブン</t>
    </rPh>
    <rPh sb="6" eb="8">
      <t>メンセツ</t>
    </rPh>
    <phoneticPr fontId="1"/>
  </si>
  <si>
    <t>グローバル探究科　80名</t>
    <rPh sb="5" eb="7">
      <t>タンキュウ</t>
    </rPh>
    <rPh sb="7" eb="8">
      <t>カ</t>
    </rPh>
    <rPh sb="11" eb="12">
      <t>メイ</t>
    </rPh>
    <phoneticPr fontId="1"/>
  </si>
  <si>
    <t>　グローバル探究コース</t>
    <rPh sb="6" eb="8">
      <t>タンキュウ</t>
    </rPh>
    <phoneticPr fontId="1"/>
  </si>
  <si>
    <t>　･アドバンスコース</t>
    <phoneticPr fontId="1"/>
  </si>
  <si>
    <t>　　　</t>
    <phoneticPr fontId="1"/>
  </si>
  <si>
    <t xml:space="preserve">       9:00　Webにて</t>
    <phoneticPr fontId="1"/>
  </si>
  <si>
    <t>　アカデミーコース・グローバル探究コース</t>
    <phoneticPr fontId="1"/>
  </si>
  <si>
    <t>普通科　280名</t>
    <rPh sb="0" eb="3">
      <t>フツウカ</t>
    </rPh>
    <rPh sb="7" eb="8">
      <t>メイ</t>
    </rPh>
    <phoneticPr fontId="1"/>
  </si>
  <si>
    <t>　学科試験（5教科)</t>
    <rPh sb="1" eb="3">
      <t>ガッカ</t>
    </rPh>
    <rPh sb="3" eb="5">
      <t>シケン</t>
    </rPh>
    <rPh sb="7" eb="9">
      <t>キョウカ</t>
    </rPh>
    <phoneticPr fontId="1"/>
  </si>
  <si>
    <t>A日程・海外受験生・B日程</t>
    <rPh sb="1" eb="3">
      <t>ニッテイ</t>
    </rPh>
    <rPh sb="11" eb="13">
      <t>ニッテイ</t>
    </rPh>
    <phoneticPr fontId="1"/>
  </si>
  <si>
    <t>の審査が必要</t>
    <rPh sb="1" eb="3">
      <t>シンサ</t>
    </rPh>
    <rPh sb="4" eb="6">
      <t>ヒツヨウ</t>
    </rPh>
    <phoneticPr fontId="1"/>
  </si>
  <si>
    <t>上記の３つの方式から一つを選択</t>
    <rPh sb="0" eb="2">
      <t>ジョウキ</t>
    </rPh>
    <rPh sb="6" eb="8">
      <t>ホウシキ</t>
    </rPh>
    <rPh sb="10" eb="11">
      <t>ヒト</t>
    </rPh>
    <rPh sb="13" eb="15">
      <t>センタク</t>
    </rPh>
    <phoneticPr fontId="1"/>
  </si>
  <si>
    <t>・学科試験の「総合問題」は国、数、英の3教科</t>
    <rPh sb="1" eb="3">
      <t>ガッカ</t>
    </rPh>
    <rPh sb="3" eb="5">
      <t>シケン</t>
    </rPh>
    <rPh sb="7" eb="9">
      <t>ソウゴウ</t>
    </rPh>
    <rPh sb="9" eb="11">
      <t>モンダイ</t>
    </rPh>
    <rPh sb="13" eb="14">
      <t>コク</t>
    </rPh>
    <rPh sb="15" eb="16">
      <t>スウ</t>
    </rPh>
    <rPh sb="17" eb="18">
      <t>エイ</t>
    </rPh>
    <phoneticPr fontId="2"/>
  </si>
  <si>
    <t>ースの順に複数志望できる</t>
    <rPh sb="3" eb="4">
      <t>ジュン</t>
    </rPh>
    <rPh sb="5" eb="7">
      <t>フクスウ</t>
    </rPh>
    <rPh sb="7" eb="9">
      <t>シボウ</t>
    </rPh>
    <phoneticPr fontId="1"/>
  </si>
  <si>
    <t>資格審査を受ける必要あり</t>
    <rPh sb="2" eb="4">
      <t>シンサ</t>
    </rPh>
    <rPh sb="5" eb="6">
      <t>ウ</t>
    </rPh>
    <rPh sb="8" eb="10">
      <t>ヒツヨウ</t>
    </rPh>
    <phoneticPr fontId="1"/>
  </si>
  <si>
    <t>必要あり</t>
    <rPh sb="0" eb="2">
      <t>ヒツヨウ</t>
    </rPh>
    <phoneticPr fontId="1"/>
  </si>
  <si>
    <t>海外からの留学生枠若干</t>
    <rPh sb="0" eb="2">
      <t>カイガイ</t>
    </rPh>
    <rPh sb="5" eb="8">
      <t>リュウガクセイ</t>
    </rPh>
    <rPh sb="8" eb="9">
      <t>ワク</t>
    </rPh>
    <rPh sb="9" eb="11">
      <t>ジャッカン</t>
    </rPh>
    <phoneticPr fontId="1"/>
  </si>
  <si>
    <t>を行う</t>
    <rPh sb="1" eb="2">
      <t>オコナ</t>
    </rPh>
    <phoneticPr fontId="1"/>
  </si>
  <si>
    <t>200</t>
    <phoneticPr fontId="1"/>
  </si>
  <si>
    <t>185</t>
    <phoneticPr fontId="1"/>
  </si>
  <si>
    <t>（その他 「国」・「算」）</t>
    <rPh sb="3" eb="4">
      <t>ホカ</t>
    </rPh>
    <rPh sb="6" eb="7">
      <t>コク</t>
    </rPh>
    <rPh sb="10" eb="11">
      <t>サン</t>
    </rPh>
    <phoneticPr fontId="1"/>
  </si>
  <si>
    <t>（専願/看護科）</t>
    <rPh sb="4" eb="7">
      <t>カンゴカ</t>
    </rPh>
    <phoneticPr fontId="1"/>
  </si>
  <si>
    <t>普通科</t>
    <rPh sb="0" eb="3">
      <t>フツウカ</t>
    </rPh>
    <phoneticPr fontId="1"/>
  </si>
  <si>
    <t>看護科</t>
    <rPh sb="0" eb="3">
      <t>カンゴカ</t>
    </rPh>
    <phoneticPr fontId="1"/>
  </si>
  <si>
    <t>学科試験</t>
    <phoneticPr fontId="1"/>
  </si>
  <si>
    <t>※看護科については、A方式</t>
    <rPh sb="1" eb="4">
      <t>カンゴカ</t>
    </rPh>
    <rPh sb="11" eb="13">
      <t>ホウシキ</t>
    </rPh>
    <phoneticPr fontId="1"/>
  </si>
  <si>
    <t>とB方式のみ</t>
    <rPh sb="2" eb="4">
      <t>ホウシキ</t>
    </rPh>
    <phoneticPr fontId="1"/>
  </si>
  <si>
    <t>Ａ１・Ａ２・B　日程共通</t>
    <rPh sb="8" eb="10">
      <t>ニッテイ</t>
    </rPh>
    <rPh sb="10" eb="12">
      <t>キョウツウ</t>
    </rPh>
    <phoneticPr fontId="1"/>
  </si>
  <si>
    <t>Ｂ日程（一般入試）</t>
    <rPh sb="1" eb="3">
      <t>ニッテイ</t>
    </rPh>
    <rPh sb="4" eb="6">
      <t>イッパン</t>
    </rPh>
    <rPh sb="6" eb="8">
      <t>ニュウシ</t>
    </rPh>
    <phoneticPr fontId="1"/>
  </si>
  <si>
    <t>Ａ１・Ａ２・B日程</t>
    <rPh sb="7" eb="9">
      <t>ニッテイ</t>
    </rPh>
    <phoneticPr fontId="1"/>
  </si>
  <si>
    <t>スを第二志望とする</t>
    <rPh sb="2" eb="4">
      <t>ダイニ</t>
    </rPh>
    <rPh sb="4" eb="6">
      <t>シボウ</t>
    </rPh>
    <phoneticPr fontId="1"/>
  </si>
  <si>
    <t>C日程→別室対応のみ（振替えなし）</t>
    <rPh sb="0" eb="1">
      <t>ニッテイ</t>
    </rPh>
    <phoneticPr fontId="1"/>
  </si>
  <si>
    <t>海外受験生</t>
    <rPh sb="0" eb="2">
      <t>カイガイ</t>
    </rPh>
    <phoneticPr fontId="1"/>
  </si>
  <si>
    <t>　学科試験（国・算)</t>
    <rPh sb="1" eb="3">
      <t>ガッカ</t>
    </rPh>
    <rPh sb="3" eb="5">
      <t>シケン</t>
    </rPh>
    <rPh sb="6" eb="7">
      <t>コク</t>
    </rPh>
    <rPh sb="8" eb="9">
      <t>サン</t>
    </rPh>
    <phoneticPr fontId="1"/>
  </si>
  <si>
    <t>＊インフルエンザ等</t>
    <rPh sb="8" eb="9">
      <t>トウ</t>
    </rPh>
    <phoneticPr fontId="1"/>
  </si>
  <si>
    <t>　　Sコース(35名）　</t>
    <rPh sb="9" eb="10">
      <t>メイ</t>
    </rPh>
    <phoneticPr fontId="1"/>
  </si>
  <si>
    <t>　　FRコース(105名）　</t>
    <rPh sb="11" eb="12">
      <t>メイ</t>
    </rPh>
    <phoneticPr fontId="1"/>
  </si>
  <si>
    <t>　　　一般（総合問題）</t>
    <phoneticPr fontId="1"/>
  </si>
  <si>
    <t>　　　推薦、L型・S型</t>
    <rPh sb="3" eb="5">
      <t>スイセン</t>
    </rPh>
    <phoneticPr fontId="2"/>
  </si>
  <si>
    <t>　　　一般（国語、数学、英語）</t>
    <phoneticPr fontId="1"/>
  </si>
  <si>
    <t>フードクリエイト科</t>
  </si>
  <si>
    <t>　　Aコース(70名）　</t>
    <rPh sb="9" eb="10">
      <t>メイ</t>
    </rPh>
    <phoneticPr fontId="1"/>
  </si>
  <si>
    <t>合計</t>
    <phoneticPr fontId="1"/>
  </si>
  <si>
    <t>　〇16:00～　発表</t>
    <rPh sb="9" eb="11">
      <t>ハッピョウ</t>
    </rPh>
    <phoneticPr fontId="1"/>
  </si>
  <si>
    <t>　　合否照会専用サイト</t>
    <rPh sb="2" eb="4">
      <t>ゴウヒ</t>
    </rPh>
    <rPh sb="4" eb="6">
      <t>ショウカイ</t>
    </rPh>
    <rPh sb="6" eb="8">
      <t>センヨウ</t>
    </rPh>
    <phoneticPr fontId="1"/>
  </si>
  <si>
    <t>追試験（感染症対策）</t>
    <rPh sb="0" eb="3">
      <t>ツイシケン</t>
    </rPh>
    <phoneticPr fontId="1"/>
  </si>
  <si>
    <t>　筆記試験・口頭試問（日本語）</t>
    <rPh sb="1" eb="3">
      <t>ヒッキ</t>
    </rPh>
    <rPh sb="3" eb="5">
      <t>シケン</t>
    </rPh>
    <rPh sb="6" eb="8">
      <t>コウトウ</t>
    </rPh>
    <rPh sb="8" eb="10">
      <t>シモン</t>
    </rPh>
    <rPh sb="11" eb="14">
      <t>ニホンゴ</t>
    </rPh>
    <phoneticPr fontId="1"/>
  </si>
  <si>
    <t>　筆記試験（算数）</t>
    <rPh sb="1" eb="3">
      <t>ヒッキ</t>
    </rPh>
    <rPh sb="3" eb="5">
      <t>シケン</t>
    </rPh>
    <rPh sb="6" eb="8">
      <t>サンスウ</t>
    </rPh>
    <phoneticPr fontId="1"/>
  </si>
  <si>
    <t>本校webサイトにて発表</t>
    <rPh sb="0" eb="2">
      <t>ホンコウ</t>
    </rPh>
    <rPh sb="10" eb="12">
      <t>ハッピョウ</t>
    </rPh>
    <phoneticPr fontId="1"/>
  </si>
  <si>
    <t>・AMクラブ）の場合は事前に出願</t>
    <rPh sb="8" eb="10">
      <t>バアイ</t>
    </rPh>
    <phoneticPr fontId="1"/>
  </si>
  <si>
    <t>推薦（ＡＭ/ＧＬ/FT一般）</t>
    <rPh sb="0" eb="2">
      <t>スイセン</t>
    </rPh>
    <rPh sb="11" eb="13">
      <t>イッパン</t>
    </rPh>
    <phoneticPr fontId="1"/>
  </si>
  <si>
    <t>　16:00</t>
    <phoneticPr fontId="1"/>
  </si>
  <si>
    <t>自己推薦　※要事前エントリー</t>
    <rPh sb="0" eb="2">
      <t>ジコ</t>
    </rPh>
    <rPh sb="2" eb="4">
      <t>スイセン</t>
    </rPh>
    <rPh sb="6" eb="7">
      <t>ヨウ</t>
    </rPh>
    <rPh sb="7" eb="9">
      <t>ジゼン</t>
    </rPh>
    <phoneticPr fontId="1"/>
  </si>
  <si>
    <t>自己推薦［専願］</t>
    <rPh sb="0" eb="2">
      <t>ジコ</t>
    </rPh>
    <rPh sb="2" eb="4">
      <t>スイセン</t>
    </rPh>
    <rPh sb="5" eb="7">
      <t>センガン</t>
    </rPh>
    <phoneticPr fontId="1"/>
  </si>
  <si>
    <t>自己推薦</t>
    <rPh sb="0" eb="2">
      <t>ジコ</t>
    </rPh>
    <rPh sb="2" eb="4">
      <t>スイセン</t>
    </rPh>
    <phoneticPr fontId="1"/>
  </si>
  <si>
    <t>通学スタイル・通信スタイルの各コースおよびオプション費用は別途必要</t>
    <rPh sb="14" eb="15">
      <t>カク</t>
    </rPh>
    <rPh sb="31" eb="33">
      <t>ヒツヨウ</t>
    </rPh>
    <phoneticPr fontId="1"/>
  </si>
  <si>
    <t>ECC学園</t>
    <rPh sb="3" eb="4">
      <t>ガク</t>
    </rPh>
    <rPh sb="4" eb="5">
      <t>エン</t>
    </rPh>
    <phoneticPr fontId="1"/>
  </si>
  <si>
    <t>　随時</t>
    <rPh sb="1" eb="3">
      <t>ズイジ</t>
    </rPh>
    <phoneticPr fontId="1"/>
  </si>
  <si>
    <t>10,000円</t>
    <rPh sb="6" eb="7">
      <t>エン</t>
    </rPh>
    <phoneticPr fontId="1"/>
  </si>
  <si>
    <t>　エントリーシートならびに課題作文</t>
    <rPh sb="13" eb="17">
      <t>カダイサクブン</t>
    </rPh>
    <phoneticPr fontId="1"/>
  </si>
  <si>
    <t>※1単位あたり</t>
    <rPh sb="2" eb="4">
      <t>タンイ</t>
    </rPh>
    <phoneticPr fontId="1"/>
  </si>
  <si>
    <t xml:space="preserve"> ℡ 0740</t>
    <phoneticPr fontId="1"/>
  </si>
  <si>
    <t>総　合</t>
    <rPh sb="0" eb="1">
      <t>ソウ</t>
    </rPh>
    <rPh sb="2" eb="3">
      <t>ゴウ</t>
    </rPh>
    <phoneticPr fontId="1"/>
  </si>
  <si>
    <t>33,000円</t>
    <rPh sb="6" eb="7">
      <t>エン</t>
    </rPh>
    <phoneticPr fontId="1"/>
  </si>
  <si>
    <t xml:space="preserve">       (24)8101</t>
    <phoneticPr fontId="1"/>
  </si>
  <si>
    <t>一般</t>
    <rPh sb="0" eb="2">
      <t>イッパン</t>
    </rPh>
    <phoneticPr fontId="1"/>
  </si>
  <si>
    <t>　書類（課題作文・調査書）と面接</t>
    <rPh sb="1" eb="3">
      <t>ショルイ</t>
    </rPh>
    <rPh sb="4" eb="6">
      <t>カダイ</t>
    </rPh>
    <rPh sb="6" eb="8">
      <t>サクブン</t>
    </rPh>
    <rPh sb="9" eb="12">
      <t>チョウサショ</t>
    </rPh>
    <rPh sb="14" eb="16">
      <t>メンセツ</t>
    </rPh>
    <phoneticPr fontId="1"/>
  </si>
  <si>
    <t>保険料</t>
    <rPh sb="0" eb="3">
      <t>ホケンリョウ</t>
    </rPh>
    <phoneticPr fontId="1"/>
  </si>
  <si>
    <t>200円</t>
    <rPh sb="3" eb="4">
      <t>エン</t>
    </rPh>
    <phoneticPr fontId="1"/>
  </si>
  <si>
    <t>初年度納入金額目安</t>
    <rPh sb="0" eb="3">
      <t>ショネンド</t>
    </rPh>
    <rPh sb="3" eb="7">
      <t>ノウニュウキンガク</t>
    </rPh>
    <rPh sb="7" eb="9">
      <t>メヤス</t>
    </rPh>
    <phoneticPr fontId="1"/>
  </si>
  <si>
    <t>※24単位履修</t>
    <rPh sb="3" eb="5">
      <t>タンイ</t>
    </rPh>
    <rPh sb="5" eb="7">
      <t>リシュウ</t>
    </rPh>
    <phoneticPr fontId="1"/>
  </si>
  <si>
    <t>※以降は要問合せ</t>
    <phoneticPr fontId="1"/>
  </si>
  <si>
    <t>※いずれも本人と中学校宛に郵送</t>
    <rPh sb="5" eb="7">
      <t>ホンニン</t>
    </rPh>
    <rPh sb="8" eb="11">
      <t>チュウガッコウ</t>
    </rPh>
    <rPh sb="11" eb="12">
      <t>アテ</t>
    </rPh>
    <rPh sb="13" eb="15">
      <t>ユウソウ</t>
    </rPh>
    <phoneticPr fontId="1"/>
  </si>
  <si>
    <t>※感染症等の状況により追試験を</t>
    <rPh sb="1" eb="4">
      <t>カンセンショウ</t>
    </rPh>
    <rPh sb="4" eb="5">
      <t>トウ</t>
    </rPh>
    <rPh sb="6" eb="8">
      <t>ジョウキョウ</t>
    </rPh>
    <rPh sb="11" eb="14">
      <t>ツイシケン</t>
    </rPh>
    <phoneticPr fontId="1"/>
  </si>
  <si>
    <t>行うことがあります。</t>
    <rPh sb="0" eb="1">
      <t>オコナ</t>
    </rPh>
    <phoneticPr fontId="1"/>
  </si>
  <si>
    <t>　　　（土・日・祝を除く）</t>
    <rPh sb="4" eb="5">
      <t>ド</t>
    </rPh>
    <rPh sb="6" eb="7">
      <t>ヒ</t>
    </rPh>
    <rPh sb="8" eb="9">
      <t>シュク</t>
    </rPh>
    <rPh sb="10" eb="11">
      <t>ノゾ</t>
    </rPh>
    <phoneticPr fontId="1"/>
  </si>
  <si>
    <t>　　　実施の予定なし</t>
    <rPh sb="3" eb="5">
      <t>ジッシ</t>
    </rPh>
    <rPh sb="6" eb="8">
      <t>ヨテイ</t>
    </rPh>
    <phoneticPr fontId="1"/>
  </si>
  <si>
    <t>※自己推薦入試用書類提出日</t>
    <rPh sb="1" eb="5">
      <t>ジコスイセン</t>
    </rPh>
    <rPh sb="5" eb="8">
      <t>ニュウシヨウ</t>
    </rPh>
    <rPh sb="8" eb="10">
      <t>ショルイ</t>
    </rPh>
    <rPh sb="10" eb="12">
      <t>テイシュツ</t>
    </rPh>
    <rPh sb="12" eb="13">
      <t>ヒ</t>
    </rPh>
    <phoneticPr fontId="1"/>
  </si>
  <si>
    <t>※A日程・B日程の書類提出はそれぞれ</t>
    <rPh sb="2" eb="4">
      <t>ニッテイ</t>
    </rPh>
    <rPh sb="6" eb="8">
      <t>ニッテイ</t>
    </rPh>
    <rPh sb="9" eb="11">
      <t>ショルイ</t>
    </rPh>
    <rPh sb="11" eb="13">
      <t>テイシュツ</t>
    </rPh>
    <phoneticPr fontId="1"/>
  </si>
  <si>
    <t>の出願期間</t>
    <rPh sb="1" eb="5">
      <t>シュツガンキカン</t>
    </rPh>
    <phoneticPr fontId="1"/>
  </si>
  <si>
    <t>ただし</t>
    <phoneticPr fontId="1"/>
  </si>
  <si>
    <t>(AB両方受験の場合
30,000)</t>
    <rPh sb="3" eb="5">
      <t>リョウホウ</t>
    </rPh>
    <rPh sb="5" eb="7">
      <t>ジュケン</t>
    </rPh>
    <rPh sb="8" eb="10">
      <t>バアイ</t>
    </rPh>
    <phoneticPr fontId="1"/>
  </si>
  <si>
    <t>378,000円</t>
    <rPh sb="7" eb="8">
      <t>エン</t>
    </rPh>
    <phoneticPr fontId="1"/>
  </si>
  <si>
    <t>189,000円</t>
    <rPh sb="7" eb="8">
      <t>エン</t>
    </rPh>
    <phoneticPr fontId="1"/>
  </si>
  <si>
    <t xml:space="preserve"> </t>
    <phoneticPr fontId="1"/>
  </si>
  <si>
    <t>※webにて発表</t>
    <rPh sb="6" eb="8">
      <t>ハッピョウ</t>
    </rPh>
    <phoneticPr fontId="1"/>
  </si>
  <si>
    <t>滋賀県子ども若者部子ども若者政策・私学振興課</t>
    <rPh sb="0" eb="3">
      <t>シガケン</t>
    </rPh>
    <rPh sb="3" eb="4">
      <t>コ</t>
    </rPh>
    <rPh sb="6" eb="8">
      <t>ワカモノ</t>
    </rPh>
    <rPh sb="8" eb="9">
      <t>ブ</t>
    </rPh>
    <rPh sb="9" eb="10">
      <t>コ</t>
    </rPh>
    <rPh sb="12" eb="14">
      <t>ワカモノ</t>
    </rPh>
    <rPh sb="14" eb="16">
      <t>セイサク</t>
    </rPh>
    <rPh sb="17" eb="19">
      <t>シガク</t>
    </rPh>
    <rPh sb="19" eb="21">
      <t>シンコウ</t>
    </rPh>
    <rPh sb="21" eb="22">
      <t>カ</t>
    </rPh>
    <phoneticPr fontId="1"/>
  </si>
  <si>
    <t>750,000円</t>
    <rPh sb="7" eb="8">
      <t>エン</t>
    </rPh>
    <phoneticPr fontId="1"/>
  </si>
  <si>
    <t>654,000円</t>
    <rPh sb="7" eb="8">
      <t>エン</t>
    </rPh>
    <phoneticPr fontId="1"/>
  </si>
  <si>
    <t>追試験</t>
    <rPh sb="0" eb="3">
      <t>ツイシケン</t>
    </rPh>
    <phoneticPr fontId="1"/>
  </si>
  <si>
    <t>・</t>
    <phoneticPr fontId="1"/>
  </si>
  <si>
    <t>通</t>
    <rPh sb="0" eb="1">
      <t>ツウ</t>
    </rPh>
    <phoneticPr fontId="1"/>
  </si>
  <si>
    <t>信</t>
    <rPh sb="0" eb="1">
      <t>シン</t>
    </rPh>
    <phoneticPr fontId="1"/>
  </si>
  <si>
    <t>高</t>
    <rPh sb="0" eb="1">
      <t>タカ</t>
    </rPh>
    <phoneticPr fontId="1"/>
  </si>
  <si>
    <t>等</t>
    <rPh sb="0" eb="1">
      <t>ナド</t>
    </rPh>
    <phoneticPr fontId="1"/>
  </si>
  <si>
    <t>基礎学力検査（国語）、個人面接、</t>
    <rPh sb="0" eb="2">
      <t>キソ</t>
    </rPh>
    <rPh sb="2" eb="4">
      <t>ガクリョク</t>
    </rPh>
    <rPh sb="4" eb="6">
      <t>ケンサ</t>
    </rPh>
    <rPh sb="7" eb="9">
      <t>コクゴ</t>
    </rPh>
    <rPh sb="11" eb="13">
      <t>コジン</t>
    </rPh>
    <rPh sb="13" eb="15">
      <t>メンセツ</t>
    </rPh>
    <phoneticPr fontId="1"/>
  </si>
  <si>
    <t>書類審査で総合判定</t>
    <rPh sb="0" eb="2">
      <t>ショルイ</t>
    </rPh>
    <rPh sb="2" eb="4">
      <t>シンサ</t>
    </rPh>
    <rPh sb="5" eb="7">
      <t>ソウゴウ</t>
    </rPh>
    <rPh sb="7" eb="9">
      <t>ハンテイ</t>
    </rPh>
    <phoneticPr fontId="1"/>
  </si>
  <si>
    <t>の学校見学が必須</t>
    <rPh sb="1" eb="3">
      <t>ガッコウ</t>
    </rPh>
    <rPh sb="3" eb="5">
      <t>ケンガク</t>
    </rPh>
    <rPh sb="6" eb="8">
      <t>ヒッス</t>
    </rPh>
    <phoneticPr fontId="1"/>
  </si>
  <si>
    <t>R8年度</t>
    <phoneticPr fontId="1"/>
  </si>
  <si>
    <t>　８枚のうち１枚目</t>
    <rPh sb="7" eb="9">
      <t>マイメ</t>
    </rPh>
    <phoneticPr fontId="1"/>
  </si>
  <si>
    <t>　８枚のうち２枚目</t>
    <rPh sb="7" eb="9">
      <t>マイメ</t>
    </rPh>
    <phoneticPr fontId="1"/>
  </si>
  <si>
    <t>８枚のうち３枚目</t>
    <rPh sb="6" eb="8">
      <t>マイメ</t>
    </rPh>
    <phoneticPr fontId="1"/>
  </si>
  <si>
    <t>８枚のうち４枚目</t>
    <rPh sb="6" eb="8">
      <t>マイメ</t>
    </rPh>
    <phoneticPr fontId="1"/>
  </si>
  <si>
    <t>８枚のうち５枚目</t>
    <rPh sb="6" eb="8">
      <t>マイメ</t>
    </rPh>
    <phoneticPr fontId="1"/>
  </si>
  <si>
    <t>８枚のうち６枚目</t>
    <rPh sb="6" eb="8">
      <t>マイメ</t>
    </rPh>
    <phoneticPr fontId="1"/>
  </si>
  <si>
    <t>８枚のうち７枚目</t>
    <rPh sb="6" eb="8">
      <t>マイメ</t>
    </rPh>
    <phoneticPr fontId="1"/>
  </si>
  <si>
    <t>８枚のうち８枚目</t>
    <rPh sb="6" eb="8">
      <t>マイメ</t>
    </rPh>
    <phoneticPr fontId="1"/>
  </si>
  <si>
    <t>web出願登録期間</t>
    <rPh sb="3" eb="5">
      <t>シュツガン</t>
    </rPh>
    <rPh sb="5" eb="9">
      <t>トウロクキカン</t>
    </rPh>
    <phoneticPr fontId="2"/>
  </si>
  <si>
    <t>受験料納入期間</t>
    <rPh sb="0" eb="3">
      <t>ジュケンリョウ</t>
    </rPh>
    <rPh sb="3" eb="7">
      <t>ノウニュウキカン</t>
    </rPh>
    <phoneticPr fontId="1"/>
  </si>
  <si>
    <t>　合否照会専用サイトにて発表</t>
    <rPh sb="1" eb="3">
      <t>ゴウヒ</t>
    </rPh>
    <rPh sb="3" eb="5">
      <t>ショウカイ</t>
    </rPh>
    <rPh sb="5" eb="7">
      <t>センヨウ</t>
    </rPh>
    <rPh sb="12" eb="14">
      <t>ハッピョウ</t>
    </rPh>
    <phoneticPr fontId="1"/>
  </si>
  <si>
    <t>※製菓ｺｰﾃﾞｨﾈｰﾄ系列　198,000円</t>
    <rPh sb="1" eb="3">
      <t>セイカ</t>
    </rPh>
    <rPh sb="11" eb="13">
      <t>ケイレツ</t>
    </rPh>
    <rPh sb="21" eb="22">
      <t>エン</t>
    </rPh>
    <phoneticPr fontId="1"/>
  </si>
  <si>
    <t>合計　798,000円</t>
    <rPh sb="0" eb="2">
      <t>ゴウケイ</t>
    </rPh>
    <rPh sb="10" eb="11">
      <t>エン</t>
    </rPh>
    <phoneticPr fontId="2"/>
  </si>
  <si>
    <t>※846,000円(製菓ｺｰﾃﾞｨﾈｰﾄ系列)</t>
    <rPh sb="8" eb="9">
      <t>エン</t>
    </rPh>
    <rPh sb="10" eb="12">
      <t>セイカ</t>
    </rPh>
    <rPh sb="20" eb="22">
      <t>ケイレツ</t>
    </rPh>
    <phoneticPr fontId="2"/>
  </si>
  <si>
    <t>　学力試験（国・算）</t>
    <rPh sb="1" eb="3">
      <t>ガクリョク</t>
    </rPh>
    <rPh sb="3" eb="5">
      <t>シケン</t>
    </rPh>
    <phoneticPr fontId="1"/>
  </si>
  <si>
    <t>※Web出願のみ</t>
    <rPh sb="4" eb="6">
      <t>シュツガン</t>
    </rPh>
    <phoneticPr fontId="1"/>
  </si>
  <si>
    <t>※Web出願登録期間</t>
    <rPh sb="4" eb="6">
      <t>シュツガン</t>
    </rPh>
    <rPh sb="6" eb="8">
      <t>トウロク</t>
    </rPh>
    <rPh sb="8" eb="10">
      <t>キカン</t>
    </rPh>
    <phoneticPr fontId="1"/>
  </si>
  <si>
    <t>※Web出願検定料入金可能期間</t>
    <rPh sb="4" eb="6">
      <t>シュツガン</t>
    </rPh>
    <rPh sb="6" eb="9">
      <t>ケンテイリョウ</t>
    </rPh>
    <rPh sb="9" eb="11">
      <t>ニュウキン</t>
    </rPh>
    <rPh sb="11" eb="13">
      <t>カノウ</t>
    </rPh>
    <rPh sb="13" eb="15">
      <t>キカン</t>
    </rPh>
    <phoneticPr fontId="1"/>
  </si>
  <si>
    <t>　〇16:00～発表</t>
    <rPh sb="8" eb="10">
      <t>ハッピョウ</t>
    </rPh>
    <phoneticPr fontId="1"/>
  </si>
  <si>
    <t>　　合否照会専用ｻｲﾄのみ</t>
    <rPh sb="2" eb="4">
      <t>ゴウヒ</t>
    </rPh>
    <rPh sb="4" eb="6">
      <t>ショウカイ</t>
    </rPh>
    <rPh sb="6" eb="8">
      <t>センヨウ</t>
    </rPh>
    <phoneticPr fontId="1"/>
  </si>
  <si>
    <t>その他諸費</t>
    <rPh sb="2" eb="3">
      <t>タ</t>
    </rPh>
    <rPh sb="3" eb="5">
      <t>ショヒ</t>
    </rPh>
    <phoneticPr fontId="1"/>
  </si>
  <si>
    <t>　○16:00～発表</t>
    <rPh sb="8" eb="10">
      <t>ハッピョウ</t>
    </rPh>
    <phoneticPr fontId="1"/>
  </si>
  <si>
    <t>課題作文、個人面接</t>
    <rPh sb="0" eb="4">
      <t>カダイサクブン</t>
    </rPh>
    <rPh sb="5" eb="9">
      <t>コジンメンセツ</t>
    </rPh>
    <phoneticPr fontId="1"/>
  </si>
  <si>
    <t>課題作文、面接、書類で総合判定</t>
    <rPh sb="0" eb="4">
      <t>カダイサクブン</t>
    </rPh>
    <rPh sb="5" eb="7">
      <t>メンセツ</t>
    </rPh>
    <rPh sb="8" eb="10">
      <t>ショルイ</t>
    </rPh>
    <rPh sb="11" eb="13">
      <t>ソウゴウ</t>
    </rPh>
    <rPh sb="13" eb="15">
      <t>ハンテイ</t>
    </rPh>
    <phoneticPr fontId="1"/>
  </si>
  <si>
    <t>①事前面談②事前学習会</t>
    <rPh sb="1" eb="3">
      <t>ジゼン</t>
    </rPh>
    <rPh sb="3" eb="5">
      <t>メンダン</t>
    </rPh>
    <rPh sb="6" eb="8">
      <t>ジゼン</t>
    </rPh>
    <rPh sb="8" eb="10">
      <t>ガクシュウ</t>
    </rPh>
    <rPh sb="10" eb="11">
      <t>カイ</t>
    </rPh>
    <phoneticPr fontId="1"/>
  </si>
  <si>
    <t>　への参加が必須</t>
    <rPh sb="3" eb="5">
      <t>サンカ</t>
    </rPh>
    <rPh sb="6" eb="8">
      <t>ヒッス</t>
    </rPh>
    <phoneticPr fontId="1"/>
  </si>
  <si>
    <t xml:space="preserve"> 　平日のみ・事前予約必要</t>
    <rPh sb="2" eb="4">
      <t>ヘイジツ</t>
    </rPh>
    <rPh sb="7" eb="9">
      <t>ジゼン</t>
    </rPh>
    <rPh sb="9" eb="11">
      <t>ヨヤク</t>
    </rPh>
    <rPh sb="11" eb="13">
      <t>ヒツヨウ</t>
    </rPh>
    <phoneticPr fontId="1"/>
  </si>
  <si>
    <t>　○15:00～発表</t>
    <rPh sb="8" eb="10">
      <t>ハッピョウ</t>
    </rPh>
    <phoneticPr fontId="1"/>
  </si>
  <si>
    <t xml:space="preserve"> ℡ 0570</t>
    <phoneticPr fontId="1"/>
  </si>
  <si>
    <t>(052)230</t>
    <phoneticPr fontId="1"/>
  </si>
  <si>
    <t>※Web出願登録期間　</t>
    <rPh sb="4" eb="6">
      <t>シュツガン</t>
    </rPh>
    <rPh sb="6" eb="8">
      <t>トウロク</t>
    </rPh>
    <rPh sb="8" eb="10">
      <t>キカン</t>
    </rPh>
    <phoneticPr fontId="1"/>
  </si>
  <si>
    <t>※Web出願検定料入金可能期間　</t>
    <rPh sb="4" eb="6">
      <t>シュツガン</t>
    </rPh>
    <rPh sb="6" eb="9">
      <t>ケンテイリョウ</t>
    </rPh>
    <rPh sb="9" eb="11">
      <t>ニュウキン</t>
    </rPh>
    <rPh sb="11" eb="13">
      <t>カノウ</t>
    </rPh>
    <rPh sb="13" eb="15">
      <t>キカン</t>
    </rPh>
    <phoneticPr fontId="1"/>
  </si>
  <si>
    <t>（月経随伴症のみ）</t>
    <phoneticPr fontId="1"/>
  </si>
  <si>
    <t>※受付時間　10:00～18:00</t>
    <phoneticPr fontId="1"/>
  </si>
  <si>
    <t>選考後、数日で本人と</t>
    <rPh sb="0" eb="2">
      <t>センコウ</t>
    </rPh>
    <rPh sb="2" eb="3">
      <t>ゴ</t>
    </rPh>
    <rPh sb="4" eb="6">
      <t>スウジツ</t>
    </rPh>
    <phoneticPr fontId="1"/>
  </si>
  <si>
    <t>中学校（または前籍校）に通知</t>
    <phoneticPr fontId="1"/>
  </si>
  <si>
    <t xml:space="preserve">  16:00</t>
    <phoneticPr fontId="1"/>
  </si>
  <si>
    <t>Web登録期間</t>
    <rPh sb="3" eb="7">
      <t>トウロクキカン</t>
    </rPh>
    <phoneticPr fontId="2"/>
  </si>
  <si>
    <t>Web受験料入金期間</t>
    <rPh sb="3" eb="6">
      <t>ジュケンリョウ</t>
    </rPh>
    <rPh sb="6" eb="8">
      <t>ニュウキン</t>
    </rPh>
    <rPh sb="8" eb="10">
      <t>キカン</t>
    </rPh>
    <phoneticPr fontId="1"/>
  </si>
  <si>
    <t>※受験料の支払い後、中学校からの</t>
    <rPh sb="1" eb="4">
      <t>ジュケンリョウ</t>
    </rPh>
    <rPh sb="5" eb="7">
      <t>シハラ</t>
    </rPh>
    <rPh sb="8" eb="9">
      <t>ゴ</t>
    </rPh>
    <rPh sb="10" eb="13">
      <t>チュウガッコウ</t>
    </rPh>
    <phoneticPr fontId="1"/>
  </si>
  <si>
    <t>個人調査報告書の提出をもって出願完了</t>
    <rPh sb="0" eb="2">
      <t>コジン</t>
    </rPh>
    <rPh sb="2" eb="4">
      <t>チョウサ</t>
    </rPh>
    <rPh sb="4" eb="7">
      <t>ホウコクショ</t>
    </rPh>
    <rPh sb="8" eb="10">
      <t>テイシュツ</t>
    </rPh>
    <rPh sb="14" eb="16">
      <t>シュツガン</t>
    </rPh>
    <rPh sb="16" eb="18">
      <t>カンリョウ</t>
    </rPh>
    <phoneticPr fontId="1"/>
  </si>
  <si>
    <t>可能）</t>
  </si>
  <si>
    <t>16:00～発表</t>
    <rPh sb="6" eb="8">
      <t>ハッピョウ</t>
    </rPh>
    <phoneticPr fontId="1"/>
  </si>
  <si>
    <t>　合否照会専用サイト</t>
    <rPh sb="1" eb="3">
      <t>ゴウヒ</t>
    </rPh>
    <rPh sb="3" eb="5">
      <t>ショウカイ</t>
    </rPh>
    <rPh sb="5" eb="7">
      <t>センヨウ</t>
    </rPh>
    <phoneticPr fontId="1"/>
  </si>
  <si>
    <t>製菓コース）</t>
    <rPh sb="0" eb="2">
      <t>セイカ</t>
    </rPh>
    <phoneticPr fontId="1"/>
  </si>
  <si>
    <t>50,000円</t>
    <rPh sb="6" eb="7">
      <t>エン</t>
    </rPh>
    <phoneticPr fontId="1"/>
  </si>
  <si>
    <t>施設設備費</t>
    <rPh sb="0" eb="2">
      <t>シセツ</t>
    </rPh>
    <rPh sb="2" eb="4">
      <t>セツビ</t>
    </rPh>
    <rPh sb="4" eb="5">
      <t>ヒ</t>
    </rPh>
    <phoneticPr fontId="1"/>
  </si>
  <si>
    <t>教材費等</t>
    <rPh sb="0" eb="4">
      <t>キョウザイヒトウ</t>
    </rPh>
    <phoneticPr fontId="1"/>
  </si>
  <si>
    <t>10,000円～12,000円</t>
    <rPh sb="6" eb="7">
      <t>エン</t>
    </rPh>
    <rPh sb="14" eb="15">
      <t>エン</t>
    </rPh>
    <phoneticPr fontId="1"/>
  </si>
  <si>
    <t>366,200円</t>
    <rPh sb="7" eb="8">
      <t>エン</t>
    </rPh>
    <phoneticPr fontId="1"/>
  </si>
  <si>
    <r>
      <t>コース別で募集</t>
    </r>
    <r>
      <rPr>
        <sz val="9"/>
        <rFont val="MS UI Gothic"/>
        <family val="3"/>
        <charset val="128"/>
      </rPr>
      <t>（人数の目安）</t>
    </r>
    <rPh sb="3" eb="4">
      <t>ベツ</t>
    </rPh>
    <rPh sb="5" eb="7">
      <t>ボシュウ</t>
    </rPh>
    <rPh sb="8" eb="10">
      <t>ニンズ</t>
    </rPh>
    <rPh sb="11" eb="13">
      <t>メヤス</t>
    </rPh>
    <phoneticPr fontId="1"/>
  </si>
  <si>
    <t>※入学検定料入金可能期間　</t>
    <rPh sb="1" eb="3">
      <t>ニュウガク</t>
    </rPh>
    <rPh sb="3" eb="6">
      <t>ケンテイリョウ</t>
    </rPh>
    <rPh sb="6" eb="8">
      <t>ニュウキン</t>
    </rPh>
    <rPh sb="8" eb="10">
      <t>カノウ</t>
    </rPh>
    <rPh sb="10" eb="12">
      <t>キカン</t>
    </rPh>
    <phoneticPr fontId="1"/>
  </si>
  <si>
    <t>追試験（感染症等対策）</t>
    <rPh sb="0" eb="3">
      <t>ツイシケン</t>
    </rPh>
    <rPh sb="4" eb="7">
      <t>カンセンショウ</t>
    </rPh>
    <rPh sb="7" eb="8">
      <t>トウ</t>
    </rPh>
    <rPh sb="8" eb="10">
      <t>タイサク</t>
    </rPh>
    <phoneticPr fontId="1"/>
  </si>
  <si>
    <t>（１次日程推薦・専願 「国」・「算」・「理・社」）</t>
    <rPh sb="2" eb="3">
      <t>ジ</t>
    </rPh>
    <rPh sb="3" eb="5">
      <t>ニッテイ</t>
    </rPh>
    <rPh sb="5" eb="7">
      <t>スイセン</t>
    </rPh>
    <rPh sb="8" eb="10">
      <t>センガン</t>
    </rPh>
    <rPh sb="12" eb="13">
      <t>コク</t>
    </rPh>
    <rPh sb="16" eb="17">
      <t>サン</t>
    </rPh>
    <rPh sb="20" eb="21">
      <t>リ</t>
    </rPh>
    <rPh sb="22" eb="23">
      <t>シャ</t>
    </rPh>
    <phoneticPr fontId="1"/>
  </si>
  <si>
    <t>出願前に、本人と保護者の</t>
    <rPh sb="0" eb="3">
      <t>シュツガンマエ</t>
    </rPh>
    <rPh sb="5" eb="7">
      <t>ホンニン</t>
    </rPh>
    <rPh sb="8" eb="11">
      <t>ホゴシャ</t>
    </rPh>
    <phoneticPr fontId="1"/>
  </si>
  <si>
    <t>事前見学が必要</t>
    <phoneticPr fontId="1"/>
  </si>
  <si>
    <t>（火～土　※要事前予約）</t>
    <rPh sb="1" eb="2">
      <t>カ</t>
    </rPh>
    <rPh sb="3" eb="4">
      <t>ド</t>
    </rPh>
    <rPh sb="6" eb="7">
      <t>ヨウ</t>
    </rPh>
    <rPh sb="7" eb="11">
      <t>ジゼンヨヤク</t>
    </rPh>
    <phoneticPr fontId="1"/>
  </si>
  <si>
    <t>個人調査報告書提出期限（中学校）</t>
    <rPh sb="0" eb="4">
      <t>コジンチョウサ</t>
    </rPh>
    <rPh sb="4" eb="7">
      <t>ホウコクショ</t>
    </rPh>
    <rPh sb="7" eb="11">
      <t>テイシュツキゲン</t>
    </rPh>
    <rPh sb="12" eb="15">
      <t>チュウガッコウ</t>
    </rPh>
    <phoneticPr fontId="1"/>
  </si>
  <si>
    <t>※志願者が受験料納入後、提出可</t>
    <rPh sb="1" eb="4">
      <t>シガンシャ</t>
    </rPh>
    <rPh sb="5" eb="8">
      <t>ジュケンリョウ</t>
    </rPh>
    <rPh sb="8" eb="11">
      <t>ノウニュウゴ</t>
    </rPh>
    <rPh sb="12" eb="14">
      <t>テイシュツ</t>
    </rPh>
    <rPh sb="14" eb="15">
      <t>カ</t>
    </rPh>
    <phoneticPr fontId="1"/>
  </si>
  <si>
    <t>ただし、自己推薦入試・A日程・B日程
全てに事前に書類の提出が必要</t>
    <rPh sb="4" eb="6">
      <t>ジコ</t>
    </rPh>
    <rPh sb="6" eb="8">
      <t>スイセン</t>
    </rPh>
    <rPh sb="8" eb="10">
      <t>ニュウシ</t>
    </rPh>
    <rPh sb="12" eb="14">
      <t>ニッテイ</t>
    </rPh>
    <rPh sb="16" eb="18">
      <t>ニッテイ</t>
    </rPh>
    <rPh sb="22" eb="24">
      <t>ジゼン</t>
    </rPh>
    <rPh sb="25" eb="27">
      <t>ショルイ</t>
    </rPh>
    <phoneticPr fontId="1"/>
  </si>
  <si>
    <t>R9年度</t>
    <phoneticPr fontId="1"/>
  </si>
  <si>
    <t>Ⅰ期　10/1(木)～10/30(金)</t>
    <rPh sb="1" eb="2">
      <t>キ</t>
    </rPh>
    <rPh sb="8" eb="9">
      <t>モク</t>
    </rPh>
    <rPh sb="16" eb="17">
      <t>モク</t>
    </rPh>
    <rPh sb="17" eb="18">
      <t>キン</t>
    </rPh>
    <phoneticPr fontId="1"/>
  </si>
  <si>
    <t>Ⅰ期　11/7(土)</t>
    <rPh sb="1" eb="2">
      <t>キ</t>
    </rPh>
    <rPh sb="8" eb="9">
      <t>ド</t>
    </rPh>
    <phoneticPr fontId="1"/>
  </si>
  <si>
    <t>Ⅱ期　11/2(月)～11/30(月)</t>
    <rPh sb="8" eb="9">
      <t>ゲツ</t>
    </rPh>
    <rPh sb="17" eb="18">
      <t>ゲツ</t>
    </rPh>
    <phoneticPr fontId="1"/>
  </si>
  <si>
    <t>Ⅲ期　12/1(火)～12/18(金)</t>
    <rPh sb="8" eb="9">
      <t>カ</t>
    </rPh>
    <rPh sb="17" eb="18">
      <t>キン</t>
    </rPh>
    <phoneticPr fontId="1"/>
  </si>
  <si>
    <t>Ⅲ期　1/9(土)</t>
    <rPh sb="7" eb="8">
      <t>ド</t>
    </rPh>
    <phoneticPr fontId="1"/>
  </si>
  <si>
    <t>Ⅳ期　1/7（木）～1/15（金）</t>
    <rPh sb="1" eb="2">
      <t>キ</t>
    </rPh>
    <rPh sb="7" eb="8">
      <t>モク</t>
    </rPh>
    <rPh sb="15" eb="16">
      <t>キン</t>
    </rPh>
    <phoneticPr fontId="1"/>
  </si>
  <si>
    <t>Ⅳ期　1/23（土）</t>
    <rPh sb="1" eb="2">
      <t>キ</t>
    </rPh>
    <rPh sb="8" eb="9">
      <t>ド</t>
    </rPh>
    <phoneticPr fontId="1"/>
  </si>
  <si>
    <t>1期　2/6（土）</t>
    <rPh sb="1" eb="2">
      <t>キ</t>
    </rPh>
    <rPh sb="7" eb="8">
      <t>ド</t>
    </rPh>
    <phoneticPr fontId="1"/>
  </si>
  <si>
    <t>1期　1/7(木)～1/29(金)</t>
    <rPh sb="7" eb="8">
      <t>モク</t>
    </rPh>
    <rPh sb="15" eb="16">
      <t>キン</t>
    </rPh>
    <phoneticPr fontId="1"/>
  </si>
  <si>
    <t>2期　3/6（土）</t>
    <phoneticPr fontId="1"/>
  </si>
  <si>
    <t>1期　2/10（水）</t>
    <rPh sb="1" eb="2">
      <t>キ</t>
    </rPh>
    <rPh sb="8" eb="9">
      <t>スイ</t>
    </rPh>
    <phoneticPr fontId="1"/>
  </si>
  <si>
    <t>2期　2/1(月)～2/26(金)</t>
    <rPh sb="7" eb="8">
      <t>ゲツ</t>
    </rPh>
    <phoneticPr fontId="1"/>
  </si>
  <si>
    <t>3期　3/13（土）</t>
    <phoneticPr fontId="1"/>
  </si>
  <si>
    <t>2期　3/10（水）</t>
    <rPh sb="8" eb="9">
      <t>スイ</t>
    </rPh>
    <phoneticPr fontId="1"/>
  </si>
  <si>
    <t>3期　3/1(月)～3/5(金)</t>
    <rPh sb="7" eb="8">
      <t>ゲツ</t>
    </rPh>
    <phoneticPr fontId="1"/>
  </si>
  <si>
    <t>3期　3/17（水）</t>
    <rPh sb="8" eb="9">
      <t>スイ</t>
    </rPh>
    <phoneticPr fontId="1"/>
  </si>
  <si>
    <t>※3/8（月）以降は要問合せ</t>
    <rPh sb="5" eb="6">
      <t>ゲツ</t>
    </rPh>
    <rPh sb="7" eb="9">
      <t>イコウ</t>
    </rPh>
    <rPh sb="10" eb="11">
      <t>ヨウ</t>
    </rPh>
    <rPh sb="11" eb="13">
      <t>トイアワ</t>
    </rPh>
    <phoneticPr fontId="1"/>
  </si>
  <si>
    <t>　8.12.1(火)～9.1.12(火)</t>
    <rPh sb="8" eb="9">
      <t>カ</t>
    </rPh>
    <rPh sb="18" eb="19">
      <t>カ</t>
    </rPh>
    <phoneticPr fontId="1"/>
  </si>
  <si>
    <t>　9.1.27(水)～9.2.3(水)</t>
    <rPh sb="8" eb="9">
      <t>スイ</t>
    </rPh>
    <rPh sb="17" eb="18">
      <t>スイ</t>
    </rPh>
    <phoneticPr fontId="1"/>
  </si>
  <si>
    <t>　1月19日(火)</t>
    <rPh sb="2" eb="3">
      <t>ツキ</t>
    </rPh>
    <rPh sb="5" eb="6">
      <t>ヒ</t>
    </rPh>
    <rPh sb="7" eb="8">
      <t>カ</t>
    </rPh>
    <phoneticPr fontId="1"/>
  </si>
  <si>
    <t>　1月19日(火)</t>
    <rPh sb="2" eb="3">
      <t>ツキ</t>
    </rPh>
    <rPh sb="5" eb="6">
      <t>ヒ</t>
    </rPh>
    <rPh sb="7" eb="8">
      <t>ヒ</t>
    </rPh>
    <phoneticPr fontId="1"/>
  </si>
  <si>
    <t>　2月9日(火)</t>
    <rPh sb="2" eb="3">
      <t>ツキ</t>
    </rPh>
    <rPh sb="4" eb="5">
      <t>ヒ</t>
    </rPh>
    <rPh sb="6" eb="7">
      <t>カ</t>
    </rPh>
    <phoneticPr fontId="1"/>
  </si>
  <si>
    <t>(2026年度実績)</t>
    <rPh sb="5" eb="7">
      <t>ネンド</t>
    </rPh>
    <rPh sb="7" eb="9">
      <t>ジッセキ</t>
    </rPh>
    <phoneticPr fontId="1"/>
  </si>
  <si>
    <t>8.12.1(火)～9.1.13(水)</t>
    <rPh sb="7" eb="8">
      <t>カ</t>
    </rPh>
    <rPh sb="17" eb="18">
      <t>スイ</t>
    </rPh>
    <phoneticPr fontId="2"/>
  </si>
  <si>
    <t>8.12.20(日)～8.1.13(水)</t>
    <rPh sb="8" eb="9">
      <t>ニチ</t>
    </rPh>
    <rPh sb="18" eb="19">
      <t>スイ</t>
    </rPh>
    <phoneticPr fontId="1"/>
  </si>
  <si>
    <t>　　　　　　2月8日（月）</t>
    <rPh sb="7" eb="8">
      <t>ガツ</t>
    </rPh>
    <rPh sb="9" eb="10">
      <t>ニチ</t>
    </rPh>
    <rPh sb="11" eb="12">
      <t>ゲツ</t>
    </rPh>
    <phoneticPr fontId="1"/>
  </si>
  <si>
    <t>　2月4日（木）</t>
    <rPh sb="2" eb="3">
      <t>ツキ</t>
    </rPh>
    <rPh sb="4" eb="5">
      <t>ヒ</t>
    </rPh>
    <rPh sb="6" eb="7">
      <t>モク</t>
    </rPh>
    <phoneticPr fontId="1"/>
  </si>
  <si>
    <t xml:space="preserve">               (2026年度　実績)</t>
    <rPh sb="20" eb="22">
      <t>ネンド</t>
    </rPh>
    <rPh sb="23" eb="25">
      <t>ジッセキ</t>
    </rPh>
    <phoneticPr fontId="1"/>
  </si>
  <si>
    <t>Ⅱ期　12/5(土)</t>
    <rPh sb="8" eb="9">
      <t>ド</t>
    </rPh>
    <phoneticPr fontId="1"/>
  </si>
  <si>
    <t>2.67</t>
    <phoneticPr fontId="1"/>
  </si>
  <si>
    <t>0.52</t>
    <phoneticPr fontId="1"/>
  </si>
  <si>
    <t>4.67</t>
    <phoneticPr fontId="1"/>
  </si>
  <si>
    <t>0.80</t>
    <phoneticPr fontId="1"/>
  </si>
  <si>
    <t>3.81</t>
    <phoneticPr fontId="1"/>
  </si>
  <si>
    <t>2.90</t>
    <phoneticPr fontId="1"/>
  </si>
  <si>
    <t>2.60</t>
    <phoneticPr fontId="1"/>
  </si>
  <si>
    <t>3.74</t>
    <phoneticPr fontId="1"/>
  </si>
  <si>
    <t>0.81</t>
    <phoneticPr fontId="1"/>
  </si>
  <si>
    <t>3.22</t>
    <phoneticPr fontId="1"/>
  </si>
  <si>
    <t>5.11</t>
    <phoneticPr fontId="1"/>
  </si>
  <si>
    <t>0.78</t>
    <phoneticPr fontId="1"/>
  </si>
  <si>
    <t>4.38</t>
    <phoneticPr fontId="1"/>
  </si>
  <si>
    <t>4.79</t>
    <phoneticPr fontId="1"/>
  </si>
  <si>
    <t>2.66</t>
    <phoneticPr fontId="1"/>
  </si>
  <si>
    <t>2.95</t>
    <phoneticPr fontId="1"/>
  </si>
  <si>
    <t>1.53</t>
    <phoneticPr fontId="1"/>
  </si>
  <si>
    <t>2.24</t>
    <phoneticPr fontId="1"/>
  </si>
  <si>
    <t>0.92</t>
    <phoneticPr fontId="1"/>
  </si>
  <si>
    <t>0.24</t>
    <phoneticPr fontId="1"/>
  </si>
  <si>
    <t>1.19</t>
    <phoneticPr fontId="1"/>
  </si>
  <si>
    <t>0.89</t>
    <phoneticPr fontId="1"/>
  </si>
  <si>
    <t>　9.2.2（火)～6（土）</t>
    <rPh sb="7" eb="8">
      <t>カ</t>
    </rPh>
    <rPh sb="12" eb="13">
      <t>ド</t>
    </rPh>
    <phoneticPr fontId="1"/>
  </si>
  <si>
    <t>　9.3.5（金）～10（水）</t>
    <rPh sb="7" eb="8">
      <t>キン</t>
    </rPh>
    <rPh sb="13" eb="14">
      <t>スイ</t>
    </rPh>
    <phoneticPr fontId="1"/>
  </si>
  <si>
    <t>※7（日）8（月）除く</t>
    <rPh sb="3" eb="4">
      <t>ニチ</t>
    </rPh>
    <rPh sb="7" eb="8">
      <t>ゲツ</t>
    </rPh>
    <rPh sb="9" eb="10">
      <t>ノゾ</t>
    </rPh>
    <phoneticPr fontId="1"/>
  </si>
  <si>
    <t>※郵送は6（土）必着</t>
    <rPh sb="1" eb="3">
      <t>ユウソウ</t>
    </rPh>
    <rPh sb="6" eb="7">
      <t>ド</t>
    </rPh>
    <rPh sb="8" eb="10">
      <t>ヒッチャク</t>
    </rPh>
    <phoneticPr fontId="1"/>
  </si>
  <si>
    <t>※9（火）10（水）は持込のみ受付</t>
    <rPh sb="3" eb="4">
      <t>カ</t>
    </rPh>
    <rPh sb="8" eb="9">
      <t>スイ</t>
    </rPh>
    <rPh sb="11" eb="12">
      <t>モ</t>
    </rPh>
    <rPh sb="12" eb="13">
      <t>コ</t>
    </rPh>
    <phoneticPr fontId="1"/>
  </si>
  <si>
    <t>　9.3.16（火）～18（木）</t>
    <rPh sb="8" eb="9">
      <t>カ</t>
    </rPh>
    <rPh sb="14" eb="15">
      <t>モク</t>
    </rPh>
    <phoneticPr fontId="1"/>
  </si>
  <si>
    <t>※郵送は16（火）必着</t>
    <rPh sb="1" eb="3">
      <t>ユウソウ</t>
    </rPh>
    <rPh sb="7" eb="8">
      <t>カ</t>
    </rPh>
    <rPh sb="9" eb="11">
      <t>ヒッチャク</t>
    </rPh>
    <phoneticPr fontId="1"/>
  </si>
  <si>
    <t>※17（水）18（木）は持込のみ受付</t>
    <rPh sb="4" eb="5">
      <t>スイ</t>
    </rPh>
    <rPh sb="9" eb="10">
      <t>モク</t>
    </rPh>
    <rPh sb="12" eb="13">
      <t>モ</t>
    </rPh>
    <rPh sb="13" eb="14">
      <t>コ</t>
    </rPh>
    <phoneticPr fontId="1"/>
  </si>
  <si>
    <t>2月18日（木）または19日（金）</t>
    <rPh sb="6" eb="7">
      <t>モク</t>
    </rPh>
    <rPh sb="15" eb="16">
      <t>キン</t>
    </rPh>
    <phoneticPr fontId="1"/>
  </si>
  <si>
    <t>3月11日（木）または12日（金）</t>
    <rPh sb="6" eb="7">
      <t>モク</t>
    </rPh>
    <rPh sb="15" eb="16">
      <t>キン</t>
    </rPh>
    <phoneticPr fontId="1"/>
  </si>
  <si>
    <t>3月19日（金）または20日（土）</t>
    <rPh sb="6" eb="7">
      <t>キン</t>
    </rPh>
    <rPh sb="15" eb="16">
      <t>ド</t>
    </rPh>
    <phoneticPr fontId="1"/>
  </si>
  <si>
    <t>※日時は個別に連絡</t>
    <rPh sb="1" eb="3">
      <t>ニチジ</t>
    </rPh>
    <rPh sb="4" eb="6">
      <t>コベツ</t>
    </rPh>
    <rPh sb="7" eb="9">
      <t>レンラク</t>
    </rPh>
    <phoneticPr fontId="1"/>
  </si>
  <si>
    <t>（注３）　追試験は、病気、事故、交通機関の遅延、自然災害等により受験できなかった受験生に対し行われるものです。詳しくは学校にお問い合わせください。</t>
    <rPh sb="1" eb="2">
      <t>チュウ</t>
    </rPh>
    <rPh sb="5" eb="8">
      <t>ツイシケン</t>
    </rPh>
    <rPh sb="10" eb="12">
      <t>ビョウキ</t>
    </rPh>
    <rPh sb="13" eb="15">
      <t>ジコ</t>
    </rPh>
    <rPh sb="16" eb="18">
      <t>コウツウ</t>
    </rPh>
    <rPh sb="18" eb="20">
      <t>キカン</t>
    </rPh>
    <rPh sb="21" eb="23">
      <t>チエン</t>
    </rPh>
    <rPh sb="24" eb="26">
      <t>シゼン</t>
    </rPh>
    <rPh sb="26" eb="28">
      <t>サイガイ</t>
    </rPh>
    <rPh sb="28" eb="29">
      <t>トウ</t>
    </rPh>
    <rPh sb="32" eb="34">
      <t>ジュケン</t>
    </rPh>
    <rPh sb="40" eb="43">
      <t>ジュケンセイ</t>
    </rPh>
    <rPh sb="44" eb="45">
      <t>タイ</t>
    </rPh>
    <rPh sb="46" eb="47">
      <t>オコナ</t>
    </rPh>
    <rPh sb="55" eb="56">
      <t>クワ</t>
    </rPh>
    <rPh sb="59" eb="61">
      <t>ガッコウ</t>
    </rPh>
    <rPh sb="63" eb="64">
      <t>ト</t>
    </rPh>
    <rPh sb="65" eb="66">
      <t>ア</t>
    </rPh>
    <phoneticPr fontId="1"/>
  </si>
  <si>
    <t>（注２）　追試験は、病気、事故、交通機関の遅延、自然災害等により受験できなかった受験生に対し行われるものです。詳しくは学校にお問い合わせください。</t>
    <rPh sb="1" eb="2">
      <t>チュウ</t>
    </rPh>
    <rPh sb="5" eb="8">
      <t>ツイシケン</t>
    </rPh>
    <rPh sb="10" eb="12">
      <t>ビョウキ</t>
    </rPh>
    <rPh sb="13" eb="15">
      <t>ジコ</t>
    </rPh>
    <rPh sb="16" eb="18">
      <t>コウツウ</t>
    </rPh>
    <rPh sb="18" eb="20">
      <t>キカン</t>
    </rPh>
    <rPh sb="21" eb="23">
      <t>チエン</t>
    </rPh>
    <rPh sb="24" eb="26">
      <t>シゼン</t>
    </rPh>
    <rPh sb="26" eb="28">
      <t>サイガイ</t>
    </rPh>
    <rPh sb="28" eb="29">
      <t>トウ</t>
    </rPh>
    <rPh sb="32" eb="34">
      <t>ジュケン</t>
    </rPh>
    <rPh sb="40" eb="43">
      <t>ジュケンセイ</t>
    </rPh>
    <rPh sb="44" eb="45">
      <t>タイ</t>
    </rPh>
    <rPh sb="46" eb="47">
      <t>オコナ</t>
    </rPh>
    <rPh sb="55" eb="56">
      <t>クワ</t>
    </rPh>
    <rPh sb="59" eb="61">
      <t>ガッコウ</t>
    </rPh>
    <rPh sb="63" eb="64">
      <t>ト</t>
    </rPh>
    <rPh sb="65" eb="66">
      <t>ア</t>
    </rPh>
    <phoneticPr fontId="1"/>
  </si>
  <si>
    <t>出願締切   9.1.14(木)正午</t>
    <rPh sb="0" eb="2">
      <t>シュツガン</t>
    </rPh>
    <rPh sb="2" eb="4">
      <t>シメキリ</t>
    </rPh>
    <rPh sb="14" eb="15">
      <t>キ</t>
    </rPh>
    <rPh sb="16" eb="18">
      <t>ショウゴ</t>
    </rPh>
    <phoneticPr fontId="1"/>
  </si>
  <si>
    <t>　2月4日（木）</t>
    <rPh sb="2" eb="3">
      <t>ツキ</t>
    </rPh>
    <rPh sb="4" eb="5">
      <t>ヒ</t>
    </rPh>
    <rPh sb="6" eb="7">
      <t>キ</t>
    </rPh>
    <phoneticPr fontId="1"/>
  </si>
  <si>
    <t>　8.12.1(火)～9.1.14(木)正午</t>
    <rPh sb="8" eb="9">
      <t>カ</t>
    </rPh>
    <rPh sb="18" eb="19">
      <t>キ</t>
    </rPh>
    <rPh sb="20" eb="22">
      <t>ショウゴ</t>
    </rPh>
    <phoneticPr fontId="1"/>
  </si>
  <si>
    <t>　　　　　　  2月1日(月)</t>
    <rPh sb="9" eb="10">
      <t>ツキ</t>
    </rPh>
    <rPh sb="11" eb="12">
      <t>ヒ</t>
    </rPh>
    <rPh sb="13" eb="14">
      <t>ゲツ</t>
    </rPh>
    <phoneticPr fontId="1"/>
  </si>
  <si>
    <t>維持費</t>
    <rPh sb="0" eb="2">
      <t>イジ</t>
    </rPh>
    <rPh sb="2" eb="3">
      <t>ヒ</t>
    </rPh>
    <phoneticPr fontId="1"/>
  </si>
  <si>
    <t>　　　　　　  2月2日(火)</t>
    <rPh sb="9" eb="10">
      <t>ツキ</t>
    </rPh>
    <rPh sb="11" eb="12">
      <t>ヒ</t>
    </rPh>
    <rPh sb="13" eb="14">
      <t>ヒ</t>
    </rPh>
    <phoneticPr fontId="1"/>
  </si>
  <si>
    <t>　8.12.20(日)～9.1.14(木)正午</t>
    <rPh sb="9" eb="10">
      <t>ヒ</t>
    </rPh>
    <rPh sb="19" eb="20">
      <t>キ</t>
    </rPh>
    <rPh sb="21" eb="23">
      <t>ショウゴ</t>
    </rPh>
    <phoneticPr fontId="1"/>
  </si>
  <si>
    <t>　　　　　　　2月8日(月)</t>
    <rPh sb="8" eb="9">
      <t>ガツ</t>
    </rPh>
    <rPh sb="10" eb="11">
      <t>ニチ</t>
    </rPh>
    <rPh sb="12" eb="13">
      <t>ゲツ</t>
    </rPh>
    <phoneticPr fontId="1"/>
  </si>
  <si>
    <t>A・B両日程　　8.12.1(火)～9.1.5(火)</t>
    <rPh sb="3" eb="4">
      <t>リョウ</t>
    </rPh>
    <rPh sb="4" eb="6">
      <t>ニッテイ</t>
    </rPh>
    <rPh sb="15" eb="16">
      <t>カ</t>
    </rPh>
    <rPh sb="24" eb="25">
      <t>カ</t>
    </rPh>
    <phoneticPr fontId="1"/>
  </si>
  <si>
    <t>Ａ日程       1月16日（土）</t>
    <rPh sb="1" eb="3">
      <t>ニッテイ</t>
    </rPh>
    <rPh sb="11" eb="12">
      <t>ツキ</t>
    </rPh>
    <rPh sb="14" eb="15">
      <t>ヒ</t>
    </rPh>
    <rPh sb="16" eb="17">
      <t>ツチ</t>
    </rPh>
    <phoneticPr fontId="1"/>
  </si>
  <si>
    <t>　1月19日（火）</t>
    <rPh sb="2" eb="3">
      <t>ツキ</t>
    </rPh>
    <rPh sb="5" eb="6">
      <t>ヒ</t>
    </rPh>
    <rPh sb="7" eb="8">
      <t>ヒ</t>
    </rPh>
    <phoneticPr fontId="1"/>
  </si>
  <si>
    <t>　2月3日（水）</t>
    <rPh sb="2" eb="3">
      <t>ツキ</t>
    </rPh>
    <rPh sb="4" eb="5">
      <t>ヒ</t>
    </rPh>
    <rPh sb="6" eb="7">
      <t>スイ</t>
    </rPh>
    <phoneticPr fontId="1"/>
  </si>
  <si>
    <t>　　　　　8.11.7(土)</t>
    <rPh sb="12" eb="13">
      <t>ド</t>
    </rPh>
    <phoneticPr fontId="1"/>
  </si>
  <si>
    <t>Ｂ日程       1月17日（日）</t>
    <rPh sb="1" eb="3">
      <t>ニッテイ</t>
    </rPh>
    <rPh sb="11" eb="12">
      <t>ツキ</t>
    </rPh>
    <rPh sb="14" eb="15">
      <t>ヒ</t>
    </rPh>
    <rPh sb="16" eb="17">
      <t>ニチ</t>
    </rPh>
    <phoneticPr fontId="1"/>
  </si>
  <si>
    <t>　　　　　8.11.14(土)</t>
    <rPh sb="13" eb="14">
      <t>ド</t>
    </rPh>
    <phoneticPr fontId="1"/>
  </si>
  <si>
    <t>Ｃ日程       1月30日（土）</t>
    <rPh sb="1" eb="3">
      <t>ニッテイ</t>
    </rPh>
    <rPh sb="11" eb="12">
      <t>ツキ</t>
    </rPh>
    <rPh sb="14" eb="15">
      <t>ヒ</t>
    </rPh>
    <rPh sb="16" eb="17">
      <t>ド</t>
    </rPh>
    <phoneticPr fontId="1"/>
  </si>
  <si>
    <t>1.49</t>
    <phoneticPr fontId="1"/>
  </si>
  <si>
    <t>0.70</t>
    <phoneticPr fontId="1"/>
  </si>
  <si>
    <t>0.98</t>
    <phoneticPr fontId="1"/>
  </si>
  <si>
    <t>4.36</t>
    <phoneticPr fontId="1"/>
  </si>
  <si>
    <t>0.75</t>
    <phoneticPr fontId="1"/>
  </si>
  <si>
    <t>　2月4日（木）　16:00～</t>
    <rPh sb="2" eb="3">
      <t>ツキ</t>
    </rPh>
    <rPh sb="4" eb="5">
      <t>ヒ</t>
    </rPh>
    <rPh sb="6" eb="7">
      <t>モク</t>
    </rPh>
    <phoneticPr fontId="2"/>
  </si>
  <si>
    <t>8.12.1(火)～9.1.14(木)正午まで</t>
    <rPh sb="7" eb="8">
      <t>カ</t>
    </rPh>
    <rPh sb="17" eb="18">
      <t>モク</t>
    </rPh>
    <rPh sb="19" eb="21">
      <t>ショウゴ</t>
    </rPh>
    <phoneticPr fontId="2"/>
  </si>
  <si>
    <t>　学科試験 2月1日（月）</t>
    <rPh sb="1" eb="3">
      <t>ガッカ</t>
    </rPh>
    <rPh sb="3" eb="5">
      <t>シケン</t>
    </rPh>
    <rPh sb="7" eb="8">
      <t>ツキ</t>
    </rPh>
    <rPh sb="9" eb="10">
      <t>ヒ</t>
    </rPh>
    <rPh sb="11" eb="12">
      <t>ゲツ</t>
    </rPh>
    <phoneticPr fontId="2"/>
  </si>
  <si>
    <t>8.12.20(日)～9.1.14(木)正午まで</t>
    <rPh sb="8" eb="9">
      <t>ニチ</t>
    </rPh>
    <rPh sb="18" eb="19">
      <t>モク</t>
    </rPh>
    <rPh sb="20" eb="22">
      <t>ショウゴ</t>
    </rPh>
    <phoneticPr fontId="1"/>
  </si>
  <si>
    <t>　作文・面接　2月2日（火）</t>
    <rPh sb="1" eb="3">
      <t>サクブン</t>
    </rPh>
    <rPh sb="4" eb="6">
      <t>メンセツ</t>
    </rPh>
    <rPh sb="8" eb="9">
      <t>ガツ</t>
    </rPh>
    <rPh sb="10" eb="11">
      <t>ニチ</t>
    </rPh>
    <rPh sb="12" eb="13">
      <t>ヒ</t>
    </rPh>
    <phoneticPr fontId="2"/>
  </si>
  <si>
    <t>　追試験は2月10日(水)</t>
    <rPh sb="11" eb="12">
      <t>スイ</t>
    </rPh>
    <phoneticPr fontId="1"/>
  </si>
  <si>
    <t>9.1.14(木)正午まで</t>
    <rPh sb="7" eb="8">
      <t>モク</t>
    </rPh>
    <rPh sb="9" eb="11">
      <t>ショウゴ</t>
    </rPh>
    <phoneticPr fontId="1"/>
  </si>
  <si>
    <t>　学科試験（3教科）2月1日（月）</t>
    <rPh sb="1" eb="3">
      <t>ガッカ</t>
    </rPh>
    <rPh sb="3" eb="5">
      <t>シケン</t>
    </rPh>
    <rPh sb="7" eb="9">
      <t>キョウカ</t>
    </rPh>
    <rPh sb="11" eb="12">
      <t>ツキ</t>
    </rPh>
    <rPh sb="13" eb="14">
      <t>ニチ</t>
    </rPh>
    <rPh sb="15" eb="16">
      <t>ゲツ</t>
    </rPh>
    <phoneticPr fontId="2"/>
  </si>
  <si>
    <t>追試験（学校感染症等）</t>
    <rPh sb="0" eb="3">
      <t>ツイシケン</t>
    </rPh>
    <rPh sb="4" eb="6">
      <t>ガッコウ</t>
    </rPh>
    <rPh sb="6" eb="10">
      <t>カンセンショウトウ</t>
    </rPh>
    <phoneticPr fontId="2"/>
  </si>
  <si>
    <t>　　　　　　　2月8日（月）</t>
    <rPh sb="8" eb="9">
      <t>ガツ</t>
    </rPh>
    <rPh sb="10" eb="11">
      <t>ニチ</t>
    </rPh>
    <rPh sb="12" eb="13">
      <t>ゲツ</t>
    </rPh>
    <phoneticPr fontId="2"/>
  </si>
  <si>
    <t>学力測定入試</t>
    <rPh sb="0" eb="2">
      <t>ガクリョク</t>
    </rPh>
    <rPh sb="2" eb="4">
      <t>ソクテイ</t>
    </rPh>
    <rPh sb="4" eb="6">
      <t>ニュウシ</t>
    </rPh>
    <phoneticPr fontId="1"/>
  </si>
  <si>
    <t>学力測定入試</t>
    <phoneticPr fontId="1"/>
  </si>
  <si>
    <t>（専願・併願/普通科/グローバル特進コース・未来開進コース・アスリート躍進コース)</t>
    <rPh sb="1" eb="3">
      <t>センガン</t>
    </rPh>
    <rPh sb="4" eb="6">
      <t>ヘイガン</t>
    </rPh>
    <rPh sb="7" eb="10">
      <t>フツウカ</t>
    </rPh>
    <rPh sb="16" eb="18">
      <t>トクシン</t>
    </rPh>
    <rPh sb="22" eb="24">
      <t>ミライ</t>
    </rPh>
    <rPh sb="24" eb="26">
      <t>カイシン</t>
    </rPh>
    <rPh sb="35" eb="37">
      <t>ヤクシン</t>
    </rPh>
    <phoneticPr fontId="1"/>
  </si>
  <si>
    <t>自己推薦入試(専願/普通科/アスリート躍進コース)</t>
    <rPh sb="0" eb="2">
      <t>ジコ</t>
    </rPh>
    <rPh sb="2" eb="4">
      <t>スイセン</t>
    </rPh>
    <rPh sb="4" eb="6">
      <t>ニュウシ</t>
    </rPh>
    <rPh sb="10" eb="13">
      <t>フツウカ</t>
    </rPh>
    <rPh sb="19" eb="21">
      <t>ヤクシン</t>
    </rPh>
    <phoneticPr fontId="1"/>
  </si>
  <si>
    <t>追試験(インフルエンザ等)</t>
    <rPh sb="0" eb="3">
      <t>ツイシケン</t>
    </rPh>
    <rPh sb="11" eb="12">
      <t>トウ</t>
    </rPh>
    <phoneticPr fontId="1"/>
  </si>
  <si>
    <t>8.12.19(土)～9.1.8(金)</t>
    <rPh sb="8" eb="9">
      <t>ド</t>
    </rPh>
    <rPh sb="17" eb="18">
      <t>キン</t>
    </rPh>
    <phoneticPr fontId="1"/>
  </si>
  <si>
    <t>8.12.1（火）～9.1.8（金）</t>
    <rPh sb="7" eb="8">
      <t>カ</t>
    </rPh>
    <rPh sb="16" eb="17">
      <t>キン</t>
    </rPh>
    <phoneticPr fontId="1"/>
  </si>
  <si>
    <t>　学科試験　1月16日(土)</t>
    <rPh sb="1" eb="3">
      <t>ガッカ</t>
    </rPh>
    <rPh sb="3" eb="5">
      <t>シケン</t>
    </rPh>
    <rPh sb="7" eb="8">
      <t>ガツ</t>
    </rPh>
    <rPh sb="10" eb="11">
      <t>ヒ</t>
    </rPh>
    <rPh sb="12" eb="13">
      <t>ド</t>
    </rPh>
    <phoneticPr fontId="1"/>
  </si>
  <si>
    <t>　　　　　　　　　1月16日(土)</t>
    <rPh sb="10" eb="11">
      <t>ツキ</t>
    </rPh>
    <rPh sb="13" eb="14">
      <t>ヒ</t>
    </rPh>
    <rPh sb="15" eb="16">
      <t>ツチ</t>
    </rPh>
    <phoneticPr fontId="1"/>
  </si>
  <si>
    <t>1月20日(水)　</t>
    <rPh sb="1" eb="2">
      <t>ガツ</t>
    </rPh>
    <rPh sb="4" eb="5">
      <t>ヒ</t>
    </rPh>
    <rPh sb="6" eb="7">
      <t>スイ</t>
    </rPh>
    <phoneticPr fontId="1"/>
  </si>
  <si>
    <t>8.12.19(土)～9.1.14(木)正午</t>
    <rPh sb="8" eb="9">
      <t>ド</t>
    </rPh>
    <rPh sb="18" eb="19">
      <t>モク</t>
    </rPh>
    <rPh sb="20" eb="22">
      <t>ショウゴ</t>
    </rPh>
    <phoneticPr fontId="1"/>
  </si>
  <si>
    <t>8.12.1（火）～9.1.14（木）正午</t>
    <rPh sb="7" eb="8">
      <t>カ</t>
    </rPh>
    <rPh sb="17" eb="18">
      <t>モク</t>
    </rPh>
    <rPh sb="19" eb="21">
      <t>ショウゴ</t>
    </rPh>
    <phoneticPr fontId="1"/>
  </si>
  <si>
    <t>面接　2月1日(月)</t>
    <rPh sb="0" eb="2">
      <t>メンセツ</t>
    </rPh>
    <rPh sb="4" eb="5">
      <t>ガツ</t>
    </rPh>
    <rPh sb="6" eb="7">
      <t>ヒ</t>
    </rPh>
    <rPh sb="8" eb="9">
      <t>ゲツ</t>
    </rPh>
    <phoneticPr fontId="1"/>
  </si>
  <si>
    <t xml:space="preserve"> 2月4日(木)　</t>
    <rPh sb="2" eb="3">
      <t>ガツ</t>
    </rPh>
    <rPh sb="4" eb="5">
      <t>ヒ</t>
    </rPh>
    <rPh sb="6" eb="7">
      <t>モク</t>
    </rPh>
    <phoneticPr fontId="1"/>
  </si>
  <si>
    <t>456,000円</t>
    <rPh sb="7" eb="8">
      <t>エン</t>
    </rPh>
    <phoneticPr fontId="1"/>
  </si>
  <si>
    <t>144,000円</t>
    <rPh sb="7" eb="8">
      <t>エン</t>
    </rPh>
    <phoneticPr fontId="1"/>
  </si>
  <si>
    <t>905,600円</t>
    <rPh sb="7" eb="8">
      <t>エン</t>
    </rPh>
    <phoneticPr fontId="1"/>
  </si>
  <si>
    <t>出願締切　9.1.14（木）正午</t>
    <rPh sb="0" eb="2">
      <t>シュツガン</t>
    </rPh>
    <rPh sb="2" eb="3">
      <t>シ</t>
    </rPh>
    <rPh sb="3" eb="4">
      <t>キ</t>
    </rPh>
    <rPh sb="12" eb="13">
      <t>モク</t>
    </rPh>
    <rPh sb="14" eb="16">
      <t>ショウゴ</t>
    </rPh>
    <phoneticPr fontId="1"/>
  </si>
  <si>
    <t>　2月1日(月）</t>
    <rPh sb="2" eb="3">
      <t>ガツ</t>
    </rPh>
    <rPh sb="4" eb="5">
      <t>ニチ</t>
    </rPh>
    <rPh sb="6" eb="7">
      <t>ツキ</t>
    </rPh>
    <phoneticPr fontId="1"/>
  </si>
  <si>
    <t xml:space="preserve">   2月2日(火）</t>
    <rPh sb="4" eb="5">
      <t>ガツ</t>
    </rPh>
    <rPh sb="6" eb="7">
      <t>ニチ</t>
    </rPh>
    <rPh sb="8" eb="9">
      <t>ヒ</t>
    </rPh>
    <phoneticPr fontId="1"/>
  </si>
  <si>
    <t>　2月8日（月）</t>
    <phoneticPr fontId="1"/>
  </si>
  <si>
    <t>追試験は2月10日（水）</t>
    <rPh sb="0" eb="3">
      <t>ツイシケン</t>
    </rPh>
    <rPh sb="5" eb="6">
      <t>ガツ</t>
    </rPh>
    <rPh sb="8" eb="9">
      <t>ニチ</t>
    </rPh>
    <rPh sb="10" eb="11">
      <t>スイ</t>
    </rPh>
    <phoneticPr fontId="1"/>
  </si>
  <si>
    <t>　　　合否照会専用サイト</t>
    <rPh sb="3" eb="5">
      <t>ゴウヒ</t>
    </rPh>
    <rPh sb="5" eb="7">
      <t>ショウカイ</t>
    </rPh>
    <rPh sb="7" eb="9">
      <t>センヨウ</t>
    </rPh>
    <phoneticPr fontId="1"/>
  </si>
  <si>
    <t>　8.12.1(火)～9.1.14(木)正午</t>
    <rPh sb="8" eb="9">
      <t>カ</t>
    </rPh>
    <rPh sb="18" eb="19">
      <t>モク</t>
    </rPh>
    <phoneticPr fontId="1"/>
  </si>
  <si>
    <t>8.12.1(火)～9.1.14(木)正午</t>
    <rPh sb="17" eb="18">
      <t>モク</t>
    </rPh>
    <rPh sb="19" eb="21">
      <t>ショウゴ</t>
    </rPh>
    <phoneticPr fontId="1"/>
  </si>
  <si>
    <t>402,000円</t>
    <phoneticPr fontId="1"/>
  </si>
  <si>
    <t xml:space="preserve"> 102,000円</t>
    <rPh sb="8" eb="9">
      <t>エン</t>
    </rPh>
    <phoneticPr fontId="1"/>
  </si>
  <si>
    <t>①9.1.8(金)～9.1.28(木)</t>
    <rPh sb="7" eb="8">
      <t>キン</t>
    </rPh>
    <rPh sb="17" eb="18">
      <t>モク</t>
    </rPh>
    <phoneticPr fontId="1"/>
  </si>
  <si>
    <t>①2月8日（月）</t>
    <rPh sb="2" eb="3">
      <t>ツキ</t>
    </rPh>
    <rPh sb="4" eb="5">
      <t>ヒ</t>
    </rPh>
    <rPh sb="6" eb="7">
      <t>ゲツ</t>
    </rPh>
    <phoneticPr fontId="1"/>
  </si>
  <si>
    <t>①2月16日(火)</t>
    <rPh sb="2" eb="3">
      <t>ガツ</t>
    </rPh>
    <rPh sb="5" eb="6">
      <t>ニチ</t>
    </rPh>
    <phoneticPr fontId="1"/>
  </si>
  <si>
    <t>27単位履修モデル</t>
    <rPh sb="2" eb="4">
      <t>タンイ</t>
    </rPh>
    <rPh sb="4" eb="6">
      <t>リシュウ</t>
    </rPh>
    <phoneticPr fontId="1"/>
  </si>
  <si>
    <t>8.10.1（木）～8.12.24（木）</t>
    <rPh sb="7" eb="8">
      <t>モク</t>
    </rPh>
    <phoneticPr fontId="1"/>
  </si>
  <si>
    <t>②3月9日（火）</t>
    <phoneticPr fontId="1"/>
  </si>
  <si>
    <t>②3月16日（火）</t>
    <rPh sb="2" eb="3">
      <t>ガツ</t>
    </rPh>
    <rPh sb="5" eb="6">
      <t>ニチ</t>
    </rPh>
    <rPh sb="7" eb="8">
      <t>ヒ</t>
    </rPh>
    <phoneticPr fontId="1"/>
  </si>
  <si>
    <t>9.1.4（月）～9.3.18（木）</t>
    <rPh sb="16" eb="17">
      <t>モク</t>
    </rPh>
    <phoneticPr fontId="1"/>
  </si>
  <si>
    <t>②9.2.16(火)～9.2.25 (木)</t>
    <rPh sb="19" eb="20">
      <t>モク</t>
    </rPh>
    <phoneticPr fontId="1"/>
  </si>
  <si>
    <t>③3月24日（水）</t>
    <rPh sb="2" eb="3">
      <t>ツキ</t>
    </rPh>
    <rPh sb="5" eb="6">
      <t>ヒ</t>
    </rPh>
    <rPh sb="7" eb="8">
      <t>スイ</t>
    </rPh>
    <phoneticPr fontId="1"/>
  </si>
  <si>
    <t>③3月25日（木）</t>
    <rPh sb="2" eb="3">
      <t>ガツ</t>
    </rPh>
    <rPh sb="5" eb="6">
      <t>ニチ</t>
    </rPh>
    <rPh sb="7" eb="8">
      <t>モク</t>
    </rPh>
    <phoneticPr fontId="1"/>
  </si>
  <si>
    <t>（土、日、祝日＋2/1、</t>
    <rPh sb="1" eb="2">
      <t>ド</t>
    </rPh>
    <rPh sb="3" eb="4">
      <t>ヒ</t>
    </rPh>
    <rPh sb="5" eb="7">
      <t>シュクジツ</t>
    </rPh>
    <phoneticPr fontId="1"/>
  </si>
  <si>
    <t>2/2、3/1を除く）</t>
    <rPh sb="8" eb="9">
      <t>ノゾ</t>
    </rPh>
    <phoneticPr fontId="1"/>
  </si>
  <si>
    <t>8.12.20（日 )～9.1.14(木)正午</t>
    <rPh sb="8" eb="9">
      <t>ニチ</t>
    </rPh>
    <rPh sb="19" eb="20">
      <t>キ</t>
    </rPh>
    <rPh sb="21" eb="23">
      <t>ショウゴ</t>
    </rPh>
    <phoneticPr fontId="1"/>
  </si>
  <si>
    <t>2月1日（月）</t>
    <rPh sb="5" eb="6">
      <t>ゲツ</t>
    </rPh>
    <phoneticPr fontId="1"/>
  </si>
  <si>
    <t>※Web出願登録が必要（8.12.1より登録</t>
    <rPh sb="4" eb="6">
      <t>シュツガン</t>
    </rPh>
    <rPh sb="6" eb="8">
      <t>トウロク</t>
    </rPh>
    <rPh sb="9" eb="11">
      <t>ヒツヨウ</t>
    </rPh>
    <rPh sb="20" eb="22">
      <t>トウロク</t>
    </rPh>
    <phoneticPr fontId="1"/>
  </si>
  <si>
    <t>R９年度より改定予定</t>
    <rPh sb="2" eb="4">
      <t>ネンド</t>
    </rPh>
    <rPh sb="6" eb="10">
      <t>カイテイヨテイ</t>
    </rPh>
    <phoneticPr fontId="1"/>
  </si>
  <si>
    <t>　8.12.7(月)～8.12.17(木)17時必着</t>
    <rPh sb="8" eb="9">
      <t>ゲツ</t>
    </rPh>
    <rPh sb="19" eb="20">
      <t>キ</t>
    </rPh>
    <rPh sb="23" eb="24">
      <t>ジ</t>
    </rPh>
    <rPh sb="24" eb="26">
      <t>ヒッチャク</t>
    </rPh>
    <phoneticPr fontId="1"/>
  </si>
  <si>
    <t>　8.11.9(月)～8.11.13(金)17時必着</t>
    <rPh sb="8" eb="9">
      <t>ゲツ</t>
    </rPh>
    <rPh sb="19" eb="20">
      <t>キン</t>
    </rPh>
    <phoneticPr fontId="1"/>
  </si>
  <si>
    <t>　8.12.7(月)～8.12.17(木)17時必着</t>
    <rPh sb="8" eb="9">
      <t>ゲツ</t>
    </rPh>
    <rPh sb="19" eb="20">
      <t>キ</t>
    </rPh>
    <phoneticPr fontId="1"/>
  </si>
  <si>
    <t>8.12.4(金)10時～8.12.24(木)正午</t>
    <rPh sb="7" eb="8">
      <t>キン</t>
    </rPh>
    <rPh sb="11" eb="12">
      <t>ジ</t>
    </rPh>
    <rPh sb="21" eb="22">
      <t>キ</t>
    </rPh>
    <rPh sb="23" eb="25">
      <t>ショウゴ</t>
    </rPh>
    <phoneticPr fontId="1"/>
  </si>
  <si>
    <t>　　作文・面接　1月16日（土）</t>
    <rPh sb="2" eb="4">
      <t>サクブン</t>
    </rPh>
    <rPh sb="3" eb="4">
      <t>シサク</t>
    </rPh>
    <rPh sb="5" eb="7">
      <t>メンセツ</t>
    </rPh>
    <rPh sb="14" eb="15">
      <t>ド</t>
    </rPh>
    <phoneticPr fontId="1"/>
  </si>
  <si>
    <t xml:space="preserve"> 　 1月16日（土）</t>
    <phoneticPr fontId="1"/>
  </si>
  <si>
    <t>8.11.9(月)～8.11.30(月)</t>
    <rPh sb="7" eb="8">
      <t>ゲツ</t>
    </rPh>
    <rPh sb="18" eb="19">
      <t>ゲツ</t>
    </rPh>
    <phoneticPr fontId="1"/>
  </si>
  <si>
    <t>　　1月16日（土）</t>
    <rPh sb="3" eb="4">
      <t>ガツ</t>
    </rPh>
    <rPh sb="6" eb="7">
      <t>ニチ</t>
    </rPh>
    <rPh sb="8" eb="9">
      <t>ド</t>
    </rPh>
    <phoneticPr fontId="1"/>
  </si>
  <si>
    <t>　 　1月16日（土）</t>
    <rPh sb="4" eb="5">
      <t>ガツ</t>
    </rPh>
    <rPh sb="7" eb="8">
      <t>ニチ</t>
    </rPh>
    <rPh sb="9" eb="10">
      <t>ド</t>
    </rPh>
    <phoneticPr fontId="1"/>
  </si>
  <si>
    <t>　　1月17日（日）</t>
    <rPh sb="3" eb="4">
      <t>ガツ</t>
    </rPh>
    <rPh sb="6" eb="7">
      <t>ニチ</t>
    </rPh>
    <rPh sb="8" eb="9">
      <t>ニチ</t>
    </rPh>
    <phoneticPr fontId="1"/>
  </si>
  <si>
    <t>4.15</t>
    <phoneticPr fontId="1"/>
  </si>
  <si>
    <t>学科試験（5教科）　2月1日（月）</t>
    <rPh sb="0" eb="2">
      <t>ガッカ</t>
    </rPh>
    <rPh sb="2" eb="4">
      <t>シケン</t>
    </rPh>
    <rPh sb="6" eb="8">
      <t>キョウカ</t>
    </rPh>
    <rPh sb="15" eb="16">
      <t>ゲツ</t>
    </rPh>
    <phoneticPr fontId="1"/>
  </si>
  <si>
    <t>　8.12.1(月)～9.1.14(木)正午</t>
    <rPh sb="8" eb="9">
      <t>ゲツ</t>
    </rPh>
    <rPh sb="18" eb="19">
      <t>モク</t>
    </rPh>
    <phoneticPr fontId="1"/>
  </si>
  <si>
    <t>　　　　　　  2月2日（火）</t>
    <rPh sb="9" eb="10">
      <t>ツキ</t>
    </rPh>
    <rPh sb="11" eb="12">
      <t>ヒ</t>
    </rPh>
    <rPh sb="13" eb="14">
      <t>カ</t>
    </rPh>
    <phoneticPr fontId="1"/>
  </si>
  <si>
    <t>追試験は2月9日(火)</t>
    <rPh sb="0" eb="3">
      <t>ツイシケン</t>
    </rPh>
    <rPh sb="5" eb="6">
      <t>ガツ</t>
    </rPh>
    <rPh sb="7" eb="8">
      <t>ニチ</t>
    </rPh>
    <rPh sb="9" eb="10">
      <t>カ</t>
    </rPh>
    <phoneticPr fontId="1"/>
  </si>
  <si>
    <t>　　　　　　　2月8日（月）</t>
    <rPh sb="8" eb="9">
      <t>ガツ</t>
    </rPh>
    <rPh sb="10" eb="11">
      <t>ニチ</t>
    </rPh>
    <rPh sb="12" eb="13">
      <t>ゲツ</t>
    </rPh>
    <phoneticPr fontId="1"/>
  </si>
  <si>
    <t>8.12.20(日)～9.1.14(木)12:00まで</t>
    <rPh sb="8" eb="9">
      <t>ニチ</t>
    </rPh>
    <rPh sb="18" eb="19">
      <t>モク</t>
    </rPh>
    <phoneticPr fontId="1"/>
  </si>
  <si>
    <t>学科試験　2月1日（月）</t>
    <rPh sb="0" eb="2">
      <t>ガッカ</t>
    </rPh>
    <rPh sb="2" eb="4">
      <t>シケン</t>
    </rPh>
    <rPh sb="10" eb="11">
      <t>ゲツ</t>
    </rPh>
    <phoneticPr fontId="1"/>
  </si>
  <si>
    <t>6.40</t>
    <phoneticPr fontId="1"/>
  </si>
  <si>
    <t>専願（3教科）</t>
    <rPh sb="0" eb="2">
      <t>センガン</t>
    </rPh>
    <rPh sb="4" eb="6">
      <t>キョウカ</t>
    </rPh>
    <phoneticPr fontId="1"/>
  </si>
  <si>
    <t>活動実績推薦・スポーツ推薦（3教科）</t>
    <rPh sb="0" eb="2">
      <t>カツドウ</t>
    </rPh>
    <rPh sb="2" eb="4">
      <t>ジッセキ</t>
    </rPh>
    <rPh sb="4" eb="6">
      <t>スイセン</t>
    </rPh>
    <rPh sb="11" eb="13">
      <t>スイセン</t>
    </rPh>
    <rPh sb="15" eb="17">
      <t>キョウカ</t>
    </rPh>
    <phoneticPr fontId="1"/>
  </si>
  <si>
    <t>英検特別推薦（学科試験なし）</t>
    <rPh sb="0" eb="2">
      <t>エイケン</t>
    </rPh>
    <rPh sb="2" eb="4">
      <t>トクベツ</t>
    </rPh>
    <rPh sb="4" eb="6">
      <t>スイセン</t>
    </rPh>
    <rPh sb="7" eb="9">
      <t>ガッカ</t>
    </rPh>
    <rPh sb="9" eb="11">
      <t>シケン</t>
    </rPh>
    <phoneticPr fontId="1"/>
  </si>
  <si>
    <t>併願（5教科）</t>
    <rPh sb="0" eb="2">
      <t>ヘイガン</t>
    </rPh>
    <rPh sb="4" eb="6">
      <t>キョウカ</t>
    </rPh>
    <phoneticPr fontId="1"/>
  </si>
  <si>
    <t>　　　2月1日(月）</t>
    <rPh sb="4" eb="5">
      <t>ツキ</t>
    </rPh>
    <rPh sb="6" eb="7">
      <t>ヒ</t>
    </rPh>
    <rPh sb="8" eb="9">
      <t>ゲツ</t>
    </rPh>
    <phoneticPr fontId="1"/>
  </si>
  <si>
    <t>　　8.11.13(金)～8.12.14(月)</t>
    <rPh sb="10" eb="11">
      <t>キン</t>
    </rPh>
    <rPh sb="21" eb="22">
      <t>ゲツ</t>
    </rPh>
    <phoneticPr fontId="1"/>
  </si>
  <si>
    <t>スポーツ推薦</t>
    <rPh sb="4" eb="6">
      <t>スイセン</t>
    </rPh>
    <phoneticPr fontId="1"/>
  </si>
  <si>
    <t>　　がある人</t>
    <rPh sb="5" eb="6">
      <t>ヒト</t>
    </rPh>
    <phoneticPr fontId="1"/>
  </si>
  <si>
    <t>英検特別推薦</t>
    <rPh sb="0" eb="2">
      <t>エイケン</t>
    </rPh>
    <rPh sb="2" eb="4">
      <t>トクベツ</t>
    </rPh>
    <rPh sb="4" eb="6">
      <t>スイセン</t>
    </rPh>
    <phoneticPr fontId="1"/>
  </si>
  <si>
    <t>8.12.1(火)～9.1.14(木)12:00まで</t>
    <rPh sb="7" eb="8">
      <t>カ</t>
    </rPh>
    <rPh sb="17" eb="18">
      <t>モク</t>
    </rPh>
    <phoneticPr fontId="1"/>
  </si>
  <si>
    <t>専願のみ　2月2日（火）</t>
    <rPh sb="0" eb="2">
      <t>センガン</t>
    </rPh>
    <rPh sb="10" eb="11">
      <t>カ</t>
    </rPh>
    <phoneticPr fontId="1"/>
  </si>
  <si>
    <t>　2月4日（木）16:00～発表</t>
    <rPh sb="2" eb="3">
      <t>ツキ</t>
    </rPh>
    <rPh sb="4" eb="5">
      <t>ヒ</t>
    </rPh>
    <rPh sb="6" eb="7">
      <t>モク</t>
    </rPh>
    <rPh sb="14" eb="16">
      <t>ハッピョウ</t>
    </rPh>
    <phoneticPr fontId="1"/>
  </si>
  <si>
    <t>※web出願登録が必要</t>
    <rPh sb="4" eb="6">
      <t>シュツガン</t>
    </rPh>
    <rPh sb="6" eb="8">
      <t>トウロク</t>
    </rPh>
    <rPh sb="9" eb="11">
      <t>ヒツヨウ</t>
    </rPh>
    <phoneticPr fontId="1"/>
  </si>
  <si>
    <t>合否照会専用サイトにて</t>
    <rPh sb="0" eb="2">
      <t>ゴウヒ</t>
    </rPh>
    <rPh sb="2" eb="4">
      <t>ショウカイ</t>
    </rPh>
    <rPh sb="4" eb="6">
      <t>センヨウ</t>
    </rPh>
    <phoneticPr fontId="1"/>
  </si>
  <si>
    <t>①8.9.1（火）～8.12.10（木）</t>
    <rPh sb="7" eb="8">
      <t>カ</t>
    </rPh>
    <rPh sb="18" eb="19">
      <t>モク</t>
    </rPh>
    <phoneticPr fontId="1"/>
  </si>
  <si>
    <t>②8.10.31（土）または</t>
    <rPh sb="9" eb="10">
      <t>ド</t>
    </rPh>
    <phoneticPr fontId="1"/>
  </si>
  <si>
    <t>　 8.12.12（土）</t>
    <phoneticPr fontId="1"/>
  </si>
  <si>
    <t>Ａ日程(専願一般・専願英検特別入試・併願）</t>
    <rPh sb="1" eb="3">
      <t>ニッテイ</t>
    </rPh>
    <rPh sb="4" eb="6">
      <t>センガン</t>
    </rPh>
    <rPh sb="6" eb="8">
      <t>イッパン</t>
    </rPh>
    <rPh sb="9" eb="11">
      <t>センガン</t>
    </rPh>
    <rPh sb="11" eb="13">
      <t>エイケン</t>
    </rPh>
    <rPh sb="13" eb="15">
      <t>トクベツ</t>
    </rPh>
    <rPh sb="15" eb="17">
      <t>ニュウシ</t>
    </rPh>
    <rPh sb="18" eb="20">
      <t>ヘイガン</t>
    </rPh>
    <phoneticPr fontId="1"/>
  </si>
  <si>
    <t>Ａ日程　　1月16日(土)</t>
    <rPh sb="1" eb="3">
      <t>ニッテイ</t>
    </rPh>
    <phoneticPr fontId="1"/>
  </si>
  <si>
    <t>Ａ日程　1月18日(月)</t>
    <rPh sb="1" eb="3">
      <t>ニッテイ</t>
    </rPh>
    <phoneticPr fontId="1"/>
  </si>
  <si>
    <t>Ｂ日程　　1月17日(日)</t>
    <rPh sb="1" eb="3">
      <t>ニッテイ</t>
    </rPh>
    <phoneticPr fontId="1"/>
  </si>
  <si>
    <t>Ｂ日程　1月18日(月)</t>
    <rPh sb="1" eb="3">
      <t>ニッテイ</t>
    </rPh>
    <phoneticPr fontId="1"/>
  </si>
  <si>
    <t>　 8.12.1(火)～9.1.14(木)</t>
    <rPh sb="9" eb="10">
      <t>カ</t>
    </rPh>
    <rPh sb="19" eb="20">
      <t>モク</t>
    </rPh>
    <phoneticPr fontId="1"/>
  </si>
  <si>
    <t>Ｃ日程　　1月23日(土)</t>
    <rPh sb="1" eb="3">
      <t>ニッテイ</t>
    </rPh>
    <rPh sb="11" eb="12">
      <t>ド</t>
    </rPh>
    <phoneticPr fontId="1"/>
  </si>
  <si>
    <t>Ｃ日程　1月25日(月)</t>
    <rPh sb="1" eb="3">
      <t>ニッテイ</t>
    </rPh>
    <phoneticPr fontId="1"/>
  </si>
  <si>
    <t>　 9.1.19(火)～9.1.22(金)</t>
    <rPh sb="9" eb="10">
      <t>カ</t>
    </rPh>
    <rPh sb="19" eb="20">
      <t>キン</t>
    </rPh>
    <phoneticPr fontId="1"/>
  </si>
  <si>
    <t>　専願一般・併願：学科試験（国・算)</t>
    <rPh sb="1" eb="3">
      <t>センガン</t>
    </rPh>
    <rPh sb="3" eb="5">
      <t>イッパン</t>
    </rPh>
    <rPh sb="6" eb="8">
      <t>ヘイガン</t>
    </rPh>
    <rPh sb="9" eb="11">
      <t>ガッカ</t>
    </rPh>
    <rPh sb="11" eb="13">
      <t>シケン</t>
    </rPh>
    <rPh sb="14" eb="15">
      <t>コク</t>
    </rPh>
    <rPh sb="16" eb="17">
      <t>サン</t>
    </rPh>
    <phoneticPr fontId="1"/>
  </si>
  <si>
    <t>　専願英検特別入試：学科試験なし</t>
    <rPh sb="1" eb="3">
      <t>センガン</t>
    </rPh>
    <rPh sb="3" eb="5">
      <t>エイケン</t>
    </rPh>
    <rPh sb="5" eb="7">
      <t>トクベツ</t>
    </rPh>
    <rPh sb="7" eb="9">
      <t>ニュウシ</t>
    </rPh>
    <rPh sb="10" eb="12">
      <t>ガッカ</t>
    </rPh>
    <rPh sb="12" eb="14">
      <t>シケン</t>
    </rPh>
    <phoneticPr fontId="1"/>
  </si>
  <si>
    <t>Ｂ・C日程</t>
    <rPh sb="3" eb="5">
      <t>ニッテイ</t>
    </rPh>
    <phoneticPr fontId="1"/>
  </si>
  <si>
    <r>
      <t>学科試験（5教科）</t>
    </r>
    <r>
      <rPr>
        <sz val="10"/>
        <rFont val="MS UI Gothic"/>
        <family val="3"/>
        <charset val="128"/>
      </rPr>
      <t>　2月1日(月)</t>
    </r>
    <rPh sb="0" eb="2">
      <t>ガッカ</t>
    </rPh>
    <rPh sb="2" eb="4">
      <t>シケン</t>
    </rPh>
    <rPh sb="6" eb="8">
      <t>キョウカ</t>
    </rPh>
    <rPh sb="15" eb="16">
      <t>ゲツ</t>
    </rPh>
    <phoneticPr fontId="1"/>
  </si>
  <si>
    <r>
      <t>追試験</t>
    </r>
    <r>
      <rPr>
        <sz val="10"/>
        <rFont val="MS UI Gothic"/>
        <family val="3"/>
        <charset val="128"/>
      </rPr>
      <t>（感染症等）</t>
    </r>
    <rPh sb="0" eb="3">
      <t>ツイシケン</t>
    </rPh>
    <phoneticPr fontId="1"/>
  </si>
  <si>
    <r>
      <t>追試験は</t>
    </r>
    <r>
      <rPr>
        <sz val="10"/>
        <rFont val="MS UI Gothic"/>
        <family val="3"/>
        <charset val="128"/>
      </rPr>
      <t>2月10日(水)</t>
    </r>
    <rPh sb="5" eb="6">
      <t>ガツ</t>
    </rPh>
    <rPh sb="8" eb="9">
      <t>ヒ</t>
    </rPh>
    <rPh sb="10" eb="11">
      <t>スイ</t>
    </rPh>
    <phoneticPr fontId="1"/>
  </si>
  <si>
    <r>
      <rPr>
        <sz val="10"/>
        <rFont val="MS UI Gothic"/>
        <family val="3"/>
        <charset val="128"/>
      </rPr>
      <t>学科試験（5教科）　2月1日（月）</t>
    </r>
    <rPh sb="0" eb="2">
      <t>ガッカ</t>
    </rPh>
    <rPh sb="2" eb="4">
      <t>シケン</t>
    </rPh>
    <rPh sb="6" eb="8">
      <t>キョウカ</t>
    </rPh>
    <rPh sb="11" eb="12">
      <t>ツキ</t>
    </rPh>
    <rPh sb="13" eb="14">
      <t>ヒ</t>
    </rPh>
    <rPh sb="15" eb="16">
      <t>ゲツ</t>
    </rPh>
    <phoneticPr fontId="1"/>
  </si>
  <si>
    <r>
      <rPr>
        <sz val="10"/>
        <rFont val="MS UI Gothic"/>
        <family val="3"/>
        <charset val="128"/>
      </rPr>
      <t>面接（専願のみ） 2月2日(火）</t>
    </r>
    <rPh sb="0" eb="2">
      <t>メンセツ</t>
    </rPh>
    <rPh sb="3" eb="5">
      <t>センガン</t>
    </rPh>
    <rPh sb="10" eb="11">
      <t>ガツ</t>
    </rPh>
    <rPh sb="12" eb="13">
      <t>ニチ</t>
    </rPh>
    <rPh sb="14" eb="15">
      <t>ヒ</t>
    </rPh>
    <phoneticPr fontId="1"/>
  </si>
  <si>
    <r>
      <t>追試験（</t>
    </r>
    <r>
      <rPr>
        <sz val="10"/>
        <rFont val="MS UI Gothic"/>
        <family val="3"/>
        <charset val="128"/>
      </rPr>
      <t>各種感染症対策）</t>
    </r>
    <rPh sb="0" eb="3">
      <t>ツイシケン</t>
    </rPh>
    <rPh sb="4" eb="6">
      <t>カクシュ</t>
    </rPh>
    <rPh sb="6" eb="9">
      <t>カンセンショウ</t>
    </rPh>
    <rPh sb="9" eb="11">
      <t>タイサク</t>
    </rPh>
    <phoneticPr fontId="1"/>
  </si>
  <si>
    <r>
      <t>スポーツ推薦　　</t>
    </r>
    <r>
      <rPr>
        <sz val="10"/>
        <rFont val="MS UI Gothic"/>
        <family val="3"/>
        <charset val="128"/>
      </rPr>
      <t>2月2日（火）</t>
    </r>
    <rPh sb="4" eb="6">
      <t>スイセン</t>
    </rPh>
    <rPh sb="9" eb="10">
      <t>ツキ</t>
    </rPh>
    <rPh sb="11" eb="12">
      <t>ヒ</t>
    </rPh>
    <rPh sb="13" eb="14">
      <t>ヒ</t>
    </rPh>
    <phoneticPr fontId="1"/>
  </si>
  <si>
    <r>
      <t xml:space="preserve"> </t>
    </r>
    <r>
      <rPr>
        <sz val="10"/>
        <rFont val="MS UI Gothic"/>
        <family val="3"/>
        <charset val="128"/>
      </rPr>
      <t>141,000円</t>
    </r>
    <rPh sb="8" eb="9">
      <t>エン</t>
    </rPh>
    <phoneticPr fontId="1"/>
  </si>
  <si>
    <r>
      <t>専願　　　　</t>
    </r>
    <r>
      <rPr>
        <sz val="10"/>
        <rFont val="MS UI Gothic"/>
        <family val="3"/>
        <charset val="128"/>
      </rPr>
      <t>2月2日（火）</t>
    </r>
    <rPh sb="0" eb="2">
      <t>センガン</t>
    </rPh>
    <rPh sb="7" eb="8">
      <t>ツキ</t>
    </rPh>
    <rPh sb="9" eb="10">
      <t>ヒ</t>
    </rPh>
    <rPh sb="11" eb="12">
      <t>ヒ</t>
    </rPh>
    <phoneticPr fontId="1"/>
  </si>
  <si>
    <r>
      <t>併願　　　</t>
    </r>
    <r>
      <rPr>
        <sz val="10"/>
        <rFont val="MS UI Gothic"/>
        <family val="3"/>
        <charset val="128"/>
      </rPr>
      <t>　2月1日（月）</t>
    </r>
    <rPh sb="0" eb="2">
      <t>ヘイガン</t>
    </rPh>
    <rPh sb="7" eb="8">
      <t>ツキ</t>
    </rPh>
    <rPh sb="9" eb="10">
      <t>ヒ</t>
    </rPh>
    <rPh sb="11" eb="12">
      <t>ゲツ</t>
    </rPh>
    <phoneticPr fontId="1"/>
  </si>
  <si>
    <r>
      <t>追入試　　</t>
    </r>
    <r>
      <rPr>
        <sz val="10"/>
        <rFont val="MS UI Gothic"/>
        <family val="3"/>
        <charset val="128"/>
      </rPr>
      <t>2月8日（月）</t>
    </r>
    <rPh sb="0" eb="1">
      <t>ツイ</t>
    </rPh>
    <rPh sb="1" eb="3">
      <t>ニュウシ</t>
    </rPh>
    <rPh sb="6" eb="7">
      <t>ガツ</t>
    </rPh>
    <rPh sb="8" eb="9">
      <t>ニチ</t>
    </rPh>
    <rPh sb="10" eb="11">
      <t>ゲツ</t>
    </rPh>
    <phoneticPr fontId="1"/>
  </si>
  <si>
    <r>
      <t>　　Lコース(</t>
    </r>
    <r>
      <rPr>
        <sz val="10"/>
        <rFont val="MS UI Gothic"/>
        <family val="3"/>
        <charset val="128"/>
      </rPr>
      <t>70名）　</t>
    </r>
    <rPh sb="9" eb="10">
      <t>メイ</t>
    </rPh>
    <phoneticPr fontId="1"/>
  </si>
  <si>
    <r>
      <t>　　Pコース(</t>
    </r>
    <r>
      <rPr>
        <sz val="10"/>
        <rFont val="MS UI Gothic"/>
        <family val="3"/>
        <charset val="128"/>
      </rPr>
      <t>120名）　</t>
    </r>
    <rPh sb="10" eb="11">
      <t>メイ</t>
    </rPh>
    <phoneticPr fontId="1"/>
  </si>
  <si>
    <r>
      <t>面接（</t>
    </r>
    <r>
      <rPr>
        <sz val="10"/>
        <rFont val="MS UI Gothic"/>
        <family val="3"/>
        <charset val="128"/>
      </rPr>
      <t>推薦）</t>
    </r>
    <rPh sb="0" eb="2">
      <t>メンセツ</t>
    </rPh>
    <rPh sb="3" eb="5">
      <t>スイセン</t>
    </rPh>
    <phoneticPr fontId="1"/>
  </si>
  <si>
    <r>
      <t>　2月3</t>
    </r>
    <r>
      <rPr>
        <sz val="9"/>
        <rFont val="MS UI Gothic"/>
        <family val="3"/>
        <charset val="128"/>
      </rPr>
      <t>日（水）</t>
    </r>
    <rPh sb="2" eb="3">
      <t>ツキ</t>
    </rPh>
    <rPh sb="4" eb="5">
      <t>ヒ</t>
    </rPh>
    <rPh sb="6" eb="7">
      <t>スイ</t>
    </rPh>
    <phoneticPr fontId="1"/>
  </si>
  <si>
    <r>
      <t>ただし、推薦（AM/GL</t>
    </r>
    <r>
      <rPr>
        <sz val="10"/>
        <rFont val="MS UI Gothic"/>
        <family val="3"/>
        <charset val="128"/>
      </rPr>
      <t>/FT一般・</t>
    </r>
    <rPh sb="4" eb="6">
      <t>スイセン</t>
    </rPh>
    <rPh sb="15" eb="17">
      <t>イッパン</t>
    </rPh>
    <phoneticPr fontId="1"/>
  </si>
  <si>
    <r>
      <t>　推薦（ＡＭ/ＧＬ</t>
    </r>
    <r>
      <rPr>
        <sz val="10"/>
        <rFont val="MS UI Gothic"/>
        <family val="3"/>
        <charset val="128"/>
      </rPr>
      <t>/FT一般）</t>
    </r>
    <rPh sb="1" eb="3">
      <t>スイセン</t>
    </rPh>
    <rPh sb="12" eb="14">
      <t>イッパン</t>
    </rPh>
    <phoneticPr fontId="1"/>
  </si>
  <si>
    <r>
      <t>専願　　　</t>
    </r>
    <r>
      <rPr>
        <sz val="10"/>
        <rFont val="MS UI Gothic"/>
        <family val="3"/>
        <charset val="128"/>
      </rPr>
      <t>　2月2日（火）</t>
    </r>
    <rPh sb="0" eb="2">
      <t>センガン</t>
    </rPh>
    <rPh sb="7" eb="8">
      <t>ツキ</t>
    </rPh>
    <rPh sb="9" eb="10">
      <t>ヒ</t>
    </rPh>
    <rPh sb="11" eb="12">
      <t>ヒ</t>
    </rPh>
    <phoneticPr fontId="1"/>
  </si>
  <si>
    <r>
      <t>併願　　　　</t>
    </r>
    <r>
      <rPr>
        <sz val="10"/>
        <rFont val="MS UI Gothic"/>
        <family val="3"/>
        <charset val="128"/>
      </rPr>
      <t>2月1日（月）</t>
    </r>
    <rPh sb="0" eb="2">
      <t>ヘイガン</t>
    </rPh>
    <rPh sb="7" eb="8">
      <t>ツキ</t>
    </rPh>
    <rPh sb="9" eb="10">
      <t>ヒ</t>
    </rPh>
    <rPh sb="11" eb="12">
      <t>ゲツ</t>
    </rPh>
    <phoneticPr fontId="1"/>
  </si>
  <si>
    <r>
      <t>　</t>
    </r>
    <r>
      <rPr>
        <sz val="10"/>
        <rFont val="MS UI Gothic"/>
        <family val="3"/>
        <charset val="128"/>
      </rPr>
      <t>すべてWeb出願</t>
    </r>
    <rPh sb="7" eb="9">
      <t>シュツガン</t>
    </rPh>
    <phoneticPr fontId="1"/>
  </si>
  <si>
    <r>
      <t>　</t>
    </r>
    <r>
      <rPr>
        <sz val="10"/>
        <rFont val="MS UI Gothic"/>
        <family val="3"/>
        <charset val="128"/>
      </rPr>
      <t>専願・併願</t>
    </r>
    <rPh sb="1" eb="3">
      <t>センガン</t>
    </rPh>
    <rPh sb="4" eb="6">
      <t>ヘイガン</t>
    </rPh>
    <phoneticPr fontId="1"/>
  </si>
  <si>
    <r>
      <t xml:space="preserve">  </t>
    </r>
    <r>
      <rPr>
        <sz val="10"/>
        <rFont val="MS UI Gothic"/>
        <family val="3"/>
        <charset val="128"/>
      </rPr>
      <t>専願・併願</t>
    </r>
    <rPh sb="2" eb="4">
      <t>センガン</t>
    </rPh>
    <rPh sb="5" eb="7">
      <t>ヘイガン</t>
    </rPh>
    <phoneticPr fontId="1"/>
  </si>
  <si>
    <r>
      <t xml:space="preserve">      </t>
    </r>
    <r>
      <rPr>
        <sz val="9"/>
        <rFont val="MS UI Gothic"/>
        <family val="3"/>
        <charset val="128"/>
      </rPr>
      <t xml:space="preserve"> </t>
    </r>
    <r>
      <rPr>
        <sz val="10"/>
        <rFont val="MS UI Gothic"/>
        <family val="3"/>
        <charset val="128"/>
      </rPr>
      <t>本人宛郵送</t>
    </r>
    <phoneticPr fontId="1"/>
  </si>
  <si>
    <r>
      <t>　　</t>
    </r>
    <r>
      <rPr>
        <sz val="10"/>
        <rFont val="MS UI Gothic"/>
        <family val="3"/>
        <charset val="128"/>
      </rPr>
      <t xml:space="preserve"> 学科試験（「国」・「算」）</t>
    </r>
    <rPh sb="3" eb="5">
      <t>ガッカ</t>
    </rPh>
    <rPh sb="5" eb="7">
      <t>シケン</t>
    </rPh>
    <rPh sb="9" eb="10">
      <t>コク</t>
    </rPh>
    <rPh sb="13" eb="14">
      <t>サン</t>
    </rPh>
    <phoneticPr fontId="1"/>
  </si>
  <si>
    <r>
      <t xml:space="preserve">  　</t>
    </r>
    <r>
      <rPr>
        <sz val="10"/>
        <rFont val="MS UI Gothic"/>
        <family val="3"/>
        <charset val="128"/>
      </rPr>
      <t>※感染症対策追試として実施</t>
    </r>
    <rPh sb="4" eb="7">
      <t>カンセンショウ</t>
    </rPh>
    <rPh sb="9" eb="11">
      <t>ツイシ</t>
    </rPh>
    <rPh sb="14" eb="16">
      <t>ジッシ</t>
    </rPh>
    <phoneticPr fontId="1"/>
  </si>
  <si>
    <r>
      <t>推薦・専願・併願　</t>
    </r>
    <r>
      <rPr>
        <sz val="10"/>
        <rFont val="MS UI Gothic"/>
        <family val="3"/>
        <charset val="128"/>
      </rPr>
      <t>1月16日(土)</t>
    </r>
    <rPh sb="0" eb="2">
      <t>スイセン</t>
    </rPh>
    <rPh sb="3" eb="5">
      <t>センガン</t>
    </rPh>
    <rPh sb="6" eb="8">
      <t>ヘイガン</t>
    </rPh>
    <rPh sb="10" eb="11">
      <t>ツキ</t>
    </rPh>
    <rPh sb="13" eb="14">
      <t>ヒ</t>
    </rPh>
    <rPh sb="15" eb="16">
      <t>ツチ</t>
    </rPh>
    <phoneticPr fontId="1"/>
  </si>
  <si>
    <r>
      <t xml:space="preserve">専願・併願          </t>
    </r>
    <r>
      <rPr>
        <sz val="10"/>
        <rFont val="MS UI Gothic"/>
        <family val="3"/>
        <charset val="128"/>
      </rPr>
      <t xml:space="preserve"> 1月17日（日)</t>
    </r>
    <rPh sb="0" eb="2">
      <t>センガン</t>
    </rPh>
    <rPh sb="3" eb="5">
      <t>ヘイガン</t>
    </rPh>
    <rPh sb="17" eb="18">
      <t>ツキ</t>
    </rPh>
    <rPh sb="20" eb="21">
      <t>ヒ</t>
    </rPh>
    <rPh sb="22" eb="23">
      <t>ニチ</t>
    </rPh>
    <phoneticPr fontId="1"/>
  </si>
  <si>
    <r>
      <t xml:space="preserve">専願        　　　　  </t>
    </r>
    <r>
      <rPr>
        <sz val="10"/>
        <rFont val="MS UI Gothic"/>
        <family val="3"/>
        <charset val="128"/>
      </rPr>
      <t>2月6日(土)</t>
    </r>
    <rPh sb="0" eb="2">
      <t>センガン</t>
    </rPh>
    <rPh sb="17" eb="18">
      <t>ツキ</t>
    </rPh>
    <rPh sb="19" eb="20">
      <t>ヒ</t>
    </rPh>
    <rPh sb="21" eb="22">
      <t>ツチ</t>
    </rPh>
    <phoneticPr fontId="1"/>
  </si>
  <si>
    <r>
      <t>Ａ１日程（</t>
    </r>
    <r>
      <rPr>
        <sz val="10"/>
        <rFont val="MS UI Gothic"/>
        <family val="3"/>
        <charset val="128"/>
      </rPr>
      <t>かがやき入試）</t>
    </r>
    <rPh sb="2" eb="4">
      <t>ニッテイ</t>
    </rPh>
    <rPh sb="9" eb="11">
      <t>ニュウシ</t>
    </rPh>
    <phoneticPr fontId="1"/>
  </si>
  <si>
    <r>
      <t>ただし、</t>
    </r>
    <r>
      <rPr>
        <sz val="10"/>
        <rFont val="MS UI Gothic"/>
        <family val="3"/>
        <charset val="128"/>
      </rPr>
      <t>かがやき入試の場合は</t>
    </r>
    <rPh sb="8" eb="10">
      <t>ニュウシ</t>
    </rPh>
    <rPh sb="11" eb="13">
      <t>バアイ</t>
    </rPh>
    <phoneticPr fontId="1"/>
  </si>
  <si>
    <r>
      <rPr>
        <sz val="10"/>
        <rFont val="MS UI Gothic"/>
        <family val="3"/>
        <charset val="128"/>
      </rPr>
      <t>学科試験4科：</t>
    </r>
    <r>
      <rPr>
        <sz val="9.6999999999999993"/>
        <rFont val="MS UI Gothic"/>
        <family val="3"/>
        <charset val="128"/>
      </rPr>
      <t>国・算・理・社</t>
    </r>
    <rPh sb="0" eb="2">
      <t>ガッカ</t>
    </rPh>
    <rPh sb="2" eb="4">
      <t>シケン</t>
    </rPh>
    <rPh sb="5" eb="6">
      <t>カ</t>
    </rPh>
    <rPh sb="7" eb="8">
      <t>コク</t>
    </rPh>
    <rPh sb="9" eb="10">
      <t>サン</t>
    </rPh>
    <rPh sb="11" eb="12">
      <t>リ</t>
    </rPh>
    <rPh sb="13" eb="14">
      <t>シャ</t>
    </rPh>
    <phoneticPr fontId="1"/>
  </si>
  <si>
    <r>
      <t>A日程　1月</t>
    </r>
    <r>
      <rPr>
        <sz val="10"/>
        <rFont val="MS UI Gothic"/>
        <family val="3"/>
        <charset val="128"/>
      </rPr>
      <t>16日（土）</t>
    </r>
    <rPh sb="1" eb="3">
      <t>ニッテイ</t>
    </rPh>
    <rPh sb="5" eb="6">
      <t>ガツニチド</t>
    </rPh>
    <phoneticPr fontId="1"/>
  </si>
  <si>
    <r>
      <t>8.11.23</t>
    </r>
    <r>
      <rPr>
        <sz val="10"/>
        <rFont val="MS UI Gothic"/>
        <family val="3"/>
        <charset val="128"/>
      </rPr>
      <t>(月)～8.12.11(金)</t>
    </r>
    <phoneticPr fontId="1"/>
  </si>
  <si>
    <r>
      <t xml:space="preserve">  1月</t>
    </r>
    <r>
      <rPr>
        <sz val="10"/>
        <rFont val="MS UI Gothic"/>
        <family val="3"/>
        <charset val="128"/>
      </rPr>
      <t>19日(火)</t>
    </r>
    <rPh sb="3" eb="4">
      <t>ツキヒモク</t>
    </rPh>
    <rPh sb="8" eb="9">
      <t>ヒ</t>
    </rPh>
    <phoneticPr fontId="1"/>
  </si>
  <si>
    <r>
      <t>海外受験生　1月</t>
    </r>
    <r>
      <rPr>
        <sz val="10"/>
        <rFont val="MS UI Gothic"/>
        <family val="3"/>
        <charset val="128"/>
      </rPr>
      <t>16日（土）</t>
    </r>
    <rPh sb="0" eb="2">
      <t>カイガイ</t>
    </rPh>
    <rPh sb="2" eb="5">
      <t>ジュケンセイ</t>
    </rPh>
    <rPh sb="7" eb="8">
      <t>ガツニチド</t>
    </rPh>
    <phoneticPr fontId="1"/>
  </si>
  <si>
    <r>
      <t>B日程　1月</t>
    </r>
    <r>
      <rPr>
        <sz val="10"/>
        <rFont val="MS UI Gothic"/>
        <family val="3"/>
        <charset val="128"/>
      </rPr>
      <t>17日（日）</t>
    </r>
    <rPh sb="1" eb="3">
      <t>ニッテイ</t>
    </rPh>
    <rPh sb="5" eb="6">
      <t>ガツニチニチ</t>
    </rPh>
    <phoneticPr fontId="1"/>
  </si>
  <si>
    <r>
      <t>詳細は、</t>
    </r>
    <r>
      <rPr>
        <sz val="10"/>
        <rFont val="MS UI Gothic"/>
        <family val="3"/>
        <charset val="128"/>
      </rPr>
      <t>12月12日（土）に</t>
    </r>
    <rPh sb="0" eb="2">
      <t>ショウサイ</t>
    </rPh>
    <rPh sb="6" eb="7">
      <t>ガツニチキン</t>
    </rPh>
    <rPh sb="11" eb="12">
      <t>ド</t>
    </rPh>
    <phoneticPr fontId="1"/>
  </si>
  <si>
    <r>
      <t>C日程　1月</t>
    </r>
    <r>
      <rPr>
        <sz val="10"/>
        <rFont val="MS UI Gothic"/>
        <family val="3"/>
        <charset val="128"/>
      </rPr>
      <t>30日（土）</t>
    </r>
    <rPh sb="1" eb="3">
      <t>ニッテイ</t>
    </rPh>
    <rPh sb="5" eb="6">
      <t>ガツニチ</t>
    </rPh>
    <phoneticPr fontId="1"/>
  </si>
  <si>
    <r>
      <t>Webサイト発表日</t>
    </r>
    <r>
      <rPr>
        <sz val="10"/>
        <rFont val="MS UI Gothic"/>
        <family val="3"/>
        <charset val="128"/>
      </rPr>
      <t>～9.1.29（金）13:00まで</t>
    </r>
    <rPh sb="6" eb="9">
      <t>ハッピョウビ</t>
    </rPh>
    <rPh sb="17" eb="18">
      <t>キン</t>
    </rPh>
    <phoneticPr fontId="1"/>
  </si>
  <si>
    <r>
      <t>　2月</t>
    </r>
    <r>
      <rPr>
        <sz val="10"/>
        <rFont val="MS UI Gothic"/>
        <family val="3"/>
        <charset val="128"/>
      </rPr>
      <t>2日(火）</t>
    </r>
    <rPh sb="2" eb="3">
      <t>ガツニチモク</t>
    </rPh>
    <rPh sb="6" eb="7">
      <t>ヒ</t>
    </rPh>
    <phoneticPr fontId="1"/>
  </si>
  <si>
    <t>看　護</t>
    <rPh sb="0" eb="1">
      <t>ミ</t>
    </rPh>
    <rPh sb="2" eb="3">
      <t>マモル</t>
    </rPh>
    <phoneticPr fontId="1"/>
  </si>
  <si>
    <t>学科試験　2月1日(月)</t>
    <rPh sb="0" eb="2">
      <t>ガッカ</t>
    </rPh>
    <rPh sb="2" eb="4">
      <t>シケン</t>
    </rPh>
    <rPh sb="6" eb="7">
      <t>ガツ</t>
    </rPh>
    <rPh sb="8" eb="9">
      <t>ヒ</t>
    </rPh>
    <rPh sb="10" eb="11">
      <t>ゲツ</t>
    </rPh>
    <phoneticPr fontId="1"/>
  </si>
  <si>
    <t>　　　※2教科と4教科いずれかを選択</t>
    <rPh sb="5" eb="7">
      <t>キョウカ</t>
    </rPh>
    <rPh sb="9" eb="11">
      <t>キョウカ</t>
    </rPh>
    <rPh sb="16" eb="18">
      <t>センタク</t>
    </rPh>
    <phoneticPr fontId="1"/>
  </si>
  <si>
    <t>　　3教科（国・数・英）</t>
    <rPh sb="3" eb="5">
      <t>キョウカ</t>
    </rPh>
    <rPh sb="6" eb="7">
      <t>コク</t>
    </rPh>
    <rPh sb="8" eb="9">
      <t>スウ</t>
    </rPh>
    <rPh sb="10" eb="11">
      <t>エイ</t>
    </rPh>
    <phoneticPr fontId="1"/>
  </si>
  <si>
    <t>　　5教科（国・数・英・理・社）</t>
    <rPh sb="3" eb="5">
      <t>キョウカ</t>
    </rPh>
    <rPh sb="6" eb="7">
      <t>コク</t>
    </rPh>
    <rPh sb="8" eb="9">
      <t>スウ</t>
    </rPh>
    <rPh sb="10" eb="11">
      <t>エイ</t>
    </rPh>
    <rPh sb="12" eb="13">
      <t>リ</t>
    </rPh>
    <rPh sb="14" eb="15">
      <t>シャ</t>
    </rPh>
    <phoneticPr fontId="1"/>
  </si>
  <si>
    <t>　　※3教科と5教科いずれかを選択</t>
    <rPh sb="4" eb="6">
      <t>キョウカ</t>
    </rPh>
    <rPh sb="8" eb="10">
      <t>キョウカ</t>
    </rPh>
    <rPh sb="15" eb="17">
      <t>センタク</t>
    </rPh>
    <phoneticPr fontId="1"/>
  </si>
  <si>
    <t>※　自己推薦A型の面接はなし</t>
    <rPh sb="2" eb="4">
      <t>ジコ</t>
    </rPh>
    <rPh sb="4" eb="6">
      <t>スイセン</t>
    </rPh>
    <rPh sb="7" eb="8">
      <t>ガタ</t>
    </rPh>
    <rPh sb="9" eb="11">
      <t>メンセツ</t>
    </rPh>
    <phoneticPr fontId="1"/>
  </si>
  <si>
    <t>　※Weｂ出願情報登録は8.12.1（火）～</t>
    <rPh sb="5" eb="7">
      <t>シュツガン</t>
    </rPh>
    <rPh sb="7" eb="9">
      <t>ジョウホウ</t>
    </rPh>
    <rPh sb="9" eb="11">
      <t>トウロク</t>
    </rPh>
    <rPh sb="19" eb="20">
      <t>カ</t>
    </rPh>
    <phoneticPr fontId="1"/>
  </si>
  <si>
    <t>　　中学３年間で積極的に</t>
    <rPh sb="2" eb="4">
      <t>チュウガク</t>
    </rPh>
    <rPh sb="5" eb="7">
      <t>ネンカン</t>
    </rPh>
    <rPh sb="8" eb="11">
      <t>セッキョクテキ</t>
    </rPh>
    <phoneticPr fontId="1"/>
  </si>
  <si>
    <t>　　行ってきた活動があり、</t>
    <phoneticPr fontId="1"/>
  </si>
  <si>
    <t>　　在籍中学校長の推薦</t>
    <rPh sb="2" eb="4">
      <t>ザイセキ</t>
    </rPh>
    <rPh sb="4" eb="7">
      <t>チュウガッコウ</t>
    </rPh>
    <rPh sb="7" eb="8">
      <t>チョウ</t>
    </rPh>
    <rPh sb="9" eb="11">
      <t>スイセン</t>
    </rPh>
    <phoneticPr fontId="1"/>
  </si>
  <si>
    <t>　　優れた運動能力があり、</t>
    <rPh sb="2" eb="3">
      <t>スグ</t>
    </rPh>
    <rPh sb="5" eb="7">
      <t>ウンドウ</t>
    </rPh>
    <rPh sb="7" eb="9">
      <t>ノウリョク</t>
    </rPh>
    <phoneticPr fontId="1"/>
  </si>
  <si>
    <t>　　で、在籍中学校長の</t>
    <rPh sb="4" eb="6">
      <t>ザイセキ</t>
    </rPh>
    <rPh sb="6" eb="9">
      <t>チュウガッコウ</t>
    </rPh>
    <rPh sb="9" eb="10">
      <t>チョウ</t>
    </rPh>
    <phoneticPr fontId="1"/>
  </si>
  <si>
    <t>　　推薦がある人</t>
    <rPh sb="2" eb="4">
      <t>スイセン</t>
    </rPh>
    <rPh sb="7" eb="8">
      <t>ヒト</t>
    </rPh>
    <phoneticPr fontId="1"/>
  </si>
  <si>
    <t>　　英検2級以上を取得済み</t>
    <rPh sb="2" eb="4">
      <t>エイケン</t>
    </rPh>
    <rPh sb="5" eb="6">
      <t>キュウ</t>
    </rPh>
    <rPh sb="6" eb="8">
      <t>イジョウ</t>
    </rPh>
    <rPh sb="9" eb="11">
      <t>シュトク</t>
    </rPh>
    <rPh sb="11" eb="12">
      <t>ズ</t>
    </rPh>
    <phoneticPr fontId="1"/>
  </si>
  <si>
    <t>活動実績推薦</t>
    <rPh sb="0" eb="6">
      <t>カツドウジッセキスイセン</t>
    </rPh>
    <phoneticPr fontId="1"/>
  </si>
  <si>
    <r>
      <t>　ADコース</t>
    </r>
    <r>
      <rPr>
        <sz val="10"/>
        <rFont val="MS UI Gothic"/>
        <family val="3"/>
        <charset val="128"/>
      </rPr>
      <t>(チャレンジ）受験</t>
    </r>
    <rPh sb="13" eb="15">
      <t>ジュケン</t>
    </rPh>
    <phoneticPr fontId="1"/>
  </si>
  <si>
    <t>出願締切　9.1.14(木)正午</t>
    <rPh sb="0" eb="4">
      <t>シュツガンシメキリ</t>
    </rPh>
    <rPh sb="12" eb="13">
      <t>モク</t>
    </rPh>
    <rPh sb="14" eb="16">
      <t>ショウゴ</t>
    </rPh>
    <phoneticPr fontId="1"/>
  </si>
  <si>
    <t>　8.12.20(日)～9.1.14(木)正午</t>
    <rPh sb="9" eb="10">
      <t>ニチ</t>
    </rPh>
    <rPh sb="19" eb="20">
      <t>モク</t>
    </rPh>
    <phoneticPr fontId="1"/>
  </si>
  <si>
    <t>Web登録期間
　8.12.１(火)～9.１.14(木)正午まで</t>
    <rPh sb="3" eb="7">
      <t>トウロクキカン</t>
    </rPh>
    <rPh sb="16" eb="17">
      <t>ヒ</t>
    </rPh>
    <phoneticPr fontId="1"/>
  </si>
  <si>
    <t>　8.12.20(日)～9.１.14(木)正午まで</t>
    <rPh sb="9" eb="10">
      <t>ニチ</t>
    </rPh>
    <rPh sb="21" eb="23">
      <t>ショウゴ</t>
    </rPh>
    <phoneticPr fontId="1"/>
  </si>
  <si>
    <t>中学校出願期間
　8.12.１(火)～9.１.14(木)正午まで</t>
    <rPh sb="16" eb="17">
      <t>ヒ</t>
    </rPh>
    <phoneticPr fontId="1"/>
  </si>
  <si>
    <t xml:space="preserve"> 学科試験　2月1日(月）</t>
    <rPh sb="11" eb="12">
      <t>ゲツ</t>
    </rPh>
    <phoneticPr fontId="1"/>
  </si>
  <si>
    <t xml:space="preserve"> 面接（専願のみ）　2月2日(火）</t>
    <rPh sb="15" eb="16">
      <t>カ</t>
    </rPh>
    <phoneticPr fontId="1"/>
  </si>
  <si>
    <t>　面接　2月2日（火）</t>
    <rPh sb="1" eb="3">
      <t>メンセツ</t>
    </rPh>
    <rPh sb="5" eb="6">
      <t>ガツ</t>
    </rPh>
    <rPh sb="7" eb="8">
      <t>ニチ</t>
    </rPh>
    <rPh sb="9" eb="10">
      <t>カ</t>
    </rPh>
    <phoneticPr fontId="1"/>
  </si>
  <si>
    <t>　2月8日（月）</t>
    <rPh sb="2" eb="3">
      <t>ガツ</t>
    </rPh>
    <rPh sb="4" eb="5">
      <t>ニチ</t>
    </rPh>
    <phoneticPr fontId="1"/>
  </si>
  <si>
    <t>2月4日（木）</t>
    <rPh sb="1" eb="2">
      <t>ツキ</t>
    </rPh>
    <rPh sb="3" eb="4">
      <t>ヒ</t>
    </rPh>
    <rPh sb="5" eb="6">
      <t>モク</t>
    </rPh>
    <phoneticPr fontId="1"/>
  </si>
  <si>
    <t>追試験は2月9日（火）</t>
    <rPh sb="0" eb="3">
      <t>ツイシケン</t>
    </rPh>
    <rPh sb="5" eb="6">
      <t>ガツ</t>
    </rPh>
    <rPh sb="7" eb="8">
      <t>ニチ</t>
    </rPh>
    <rPh sb="9" eb="10">
      <t>ヒ</t>
    </rPh>
    <phoneticPr fontId="1"/>
  </si>
  <si>
    <t>③9.3.11 (木)～9.3.19(金）</t>
    <rPh sb="9" eb="10">
      <t>モク</t>
    </rPh>
    <rPh sb="19" eb="20">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</si>
</sst>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quot;＊&quot;###,##0&quot;円&quot;"/>
    <numFmt numFmtId="178" formatCode="#,##0&quot;円&quot;"/>
    <numFmt numFmtId="179" formatCode="&quot;＊&quot;#,##0&quot;円&quot;"/>
  </numFmts>
  <fonts count="13" x14ac:knownFonts="1">
    <font>
      <sz val="10"/>
      <name val="MS UI Gothic"/>
      <family val="3"/>
      <charset val="128"/>
    </font>
    <font>
      <sz val="6"/>
      <name val="MS UI Gothic"/>
      <family val="3"/>
      <charset val="128"/>
    </font>
    <font>
      <sz val="7"/>
      <name val="MS UI Gothic"/>
      <family val="3"/>
      <charset val="128"/>
    </font>
    <font>
      <sz val="10"/>
      <name val="MS UI Gothic"/>
      <family val="3"/>
      <charset val="128"/>
    </font>
    <font>
      <sz val="9"/>
      <name val="MS UI Gothic"/>
      <family val="3"/>
      <charset val="128"/>
    </font>
    <font>
      <sz val="9.5"/>
      <name val="MS UI Gothic"/>
      <family val="3"/>
      <charset val="128"/>
    </font>
    <font>
      <sz val="8"/>
      <name val="MS UI Gothic"/>
      <family val="3"/>
      <charset val="128"/>
    </font>
    <font>
      <b/>
      <sz val="10"/>
      <name val="MS UI Gothic"/>
      <family val="3"/>
      <charset val="128"/>
    </font>
    <font>
      <sz val="8.5"/>
      <name val="MS UI Gothic"/>
      <family val="3"/>
      <charset val="128"/>
    </font>
    <font>
      <strike/>
      <sz val="10"/>
      <name val="MS UI Gothic"/>
      <family val="3"/>
      <charset val="128"/>
    </font>
    <font>
      <u/>
      <sz val="10"/>
      <name val="MS UI Gothic"/>
      <family val="3"/>
      <charset val="128"/>
    </font>
    <font>
      <sz val="9.6999999999999993"/>
      <name val="MS UI Gothic"/>
      <family val="3"/>
      <charset val="128"/>
    </font>
    <font>
      <sz val="14"/>
      <name val="MS UI Gothic"/>
      <family val="3"/>
      <charset val="128"/>
    </font>
  </fonts>
  <fills count="2">
    <fill>
      <patternFill patternType="none"/>
    </fill>
    <fill>
      <patternFill patternType="gray125"/>
    </fill>
  </fills>
  <borders count="1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59">
    <xf numFmtId="0" fontId="0" fillId="0" borderId="0" xfId="0">
      <alignment vertical="center"/>
    </xf>
    <xf numFmtId="0" fontId="0" fillId="0" borderId="0" xfId="0" applyFont="1" applyFill="1">
      <alignment vertical="center"/>
    </xf>
    <xf numFmtId="0" fontId="0" fillId="0" borderId="6" xfId="0" applyFont="1" applyFill="1" applyBorder="1">
      <alignment vertical="center"/>
    </xf>
    <xf numFmtId="0" fontId="0" fillId="0" borderId="0" xfId="0" applyFont="1" applyFill="1" applyBorder="1" applyAlignment="1">
      <alignment horizontal="center" vertical="center"/>
    </xf>
    <xf numFmtId="49" fontId="0" fillId="0" borderId="6" xfId="0" applyNumberFormat="1" applyFont="1" applyFill="1" applyBorder="1">
      <alignment vertical="center"/>
    </xf>
    <xf numFmtId="49" fontId="0" fillId="0" borderId="0" xfId="0" applyNumberFormat="1" applyFont="1" applyFill="1" applyBorder="1">
      <alignment vertical="center"/>
    </xf>
    <xf numFmtId="0" fontId="0" fillId="0" borderId="10" xfId="0" applyFont="1" applyFill="1" applyBorder="1">
      <alignment vertical="center"/>
    </xf>
    <xf numFmtId="38" fontId="0" fillId="0" borderId="6" xfId="1" applyFont="1" applyFill="1" applyBorder="1" applyAlignment="1">
      <alignment horizontal="center" vertical="center"/>
    </xf>
    <xf numFmtId="0" fontId="0" fillId="0" borderId="0" xfId="0" applyFont="1" applyFill="1" applyBorder="1">
      <alignment vertical="center"/>
    </xf>
    <xf numFmtId="0" fontId="0" fillId="0" borderId="6" xfId="0" applyFont="1" applyFill="1" applyBorder="1" applyAlignment="1">
      <alignment horizontal="right" vertical="center"/>
    </xf>
    <xf numFmtId="38" fontId="0" fillId="0" borderId="6" xfId="1" applyFont="1" applyFill="1" applyBorder="1">
      <alignment vertical="center"/>
    </xf>
    <xf numFmtId="176" fontId="0" fillId="0" borderId="7" xfId="0" applyNumberFormat="1" applyFont="1" applyFill="1" applyBorder="1" applyAlignment="1">
      <alignment horizontal="right" vertical="center"/>
    </xf>
    <xf numFmtId="0" fontId="0" fillId="0" borderId="5" xfId="0" applyFont="1" applyFill="1" applyBorder="1">
      <alignment vertical="center"/>
    </xf>
    <xf numFmtId="0" fontId="0" fillId="0" borderId="3" xfId="0" applyFont="1" applyFill="1" applyBorder="1">
      <alignment vertical="center"/>
    </xf>
    <xf numFmtId="49" fontId="0" fillId="0" borderId="5" xfId="0" applyNumberFormat="1" applyFont="1" applyFill="1" applyBorder="1">
      <alignment vertical="center"/>
    </xf>
    <xf numFmtId="49" fontId="0" fillId="0" borderId="3" xfId="0" applyNumberFormat="1" applyFont="1" applyFill="1" applyBorder="1">
      <alignment vertical="center"/>
    </xf>
    <xf numFmtId="38" fontId="0" fillId="0" borderId="5" xfId="1" applyFont="1" applyFill="1" applyBorder="1">
      <alignment vertical="center"/>
    </xf>
    <xf numFmtId="38" fontId="0" fillId="0" borderId="0" xfId="1" applyFont="1" applyFill="1" applyBorder="1">
      <alignment vertical="center"/>
    </xf>
    <xf numFmtId="49" fontId="0" fillId="0" borderId="0" xfId="0" applyNumberFormat="1" applyFont="1" applyFill="1" applyBorder="1" applyAlignment="1">
      <alignment horizontal="right" vertical="center"/>
    </xf>
    <xf numFmtId="0" fontId="0" fillId="0" borderId="0" xfId="0" applyFont="1" applyFill="1" applyBorder="1" applyAlignment="1">
      <alignment horizontal="right" vertical="center"/>
    </xf>
    <xf numFmtId="49" fontId="0" fillId="0" borderId="0" xfId="0" applyNumberFormat="1" applyFont="1" applyFill="1">
      <alignment vertical="center"/>
    </xf>
    <xf numFmtId="177" fontId="0" fillId="0" borderId="7" xfId="0" applyNumberFormat="1" applyFont="1" applyFill="1" applyBorder="1" applyAlignment="1">
      <alignment horizontal="right" vertical="center"/>
    </xf>
    <xf numFmtId="176" fontId="0" fillId="0" borderId="0" xfId="0" applyNumberFormat="1" applyFont="1" applyFill="1" applyBorder="1" applyAlignment="1">
      <alignment horizontal="right" vertical="center"/>
    </xf>
    <xf numFmtId="49" fontId="0" fillId="0" borderId="6" xfId="0" applyNumberFormat="1" applyFont="1" applyFill="1" applyBorder="1" applyAlignment="1">
      <alignment horizontal="left" vertical="center"/>
    </xf>
    <xf numFmtId="0" fontId="0" fillId="0" borderId="0" xfId="0" applyFont="1" applyFill="1" applyBorder="1" applyAlignment="1">
      <alignment horizontal="left" vertical="center"/>
    </xf>
    <xf numFmtId="49" fontId="0" fillId="0" borderId="10" xfId="0" applyNumberFormat="1" applyFont="1" applyFill="1" applyBorder="1">
      <alignment vertical="center"/>
    </xf>
    <xf numFmtId="178" fontId="0" fillId="0" borderId="0" xfId="0" applyNumberFormat="1" applyFont="1" applyFill="1" applyBorder="1" applyAlignment="1">
      <alignment horizontal="right" vertical="center"/>
    </xf>
    <xf numFmtId="0" fontId="0" fillId="0" borderId="3" xfId="0" applyFont="1" applyFill="1" applyBorder="1" applyAlignment="1">
      <alignment horizontal="center" vertical="center"/>
    </xf>
    <xf numFmtId="0" fontId="0" fillId="0" borderId="5" xfId="0" applyFont="1" applyFill="1" applyBorder="1" applyAlignment="1">
      <alignment horizontal="right" vertical="center"/>
    </xf>
    <xf numFmtId="38" fontId="0" fillId="0" borderId="5" xfId="1" applyFont="1" applyFill="1" applyBorder="1" applyAlignment="1">
      <alignment horizontal="right" vertical="center"/>
    </xf>
    <xf numFmtId="0" fontId="0" fillId="0" borderId="4" xfId="0" applyFont="1" applyFill="1" applyBorder="1">
      <alignment vertical="center"/>
    </xf>
    <xf numFmtId="49" fontId="0" fillId="0" borderId="0" xfId="0" applyNumberFormat="1" applyFont="1" applyFill="1" applyBorder="1" applyAlignment="1">
      <alignment vertical="center"/>
    </xf>
    <xf numFmtId="0" fontId="0" fillId="0" borderId="6" xfId="0" applyFont="1" applyFill="1" applyBorder="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38" fontId="0" fillId="0" borderId="4" xfId="1" applyFont="1" applyFill="1" applyBorder="1" applyAlignment="1">
      <alignment horizontal="right" vertical="center"/>
    </xf>
    <xf numFmtId="38" fontId="0" fillId="0" borderId="0" xfId="1" applyFont="1" applyFill="1">
      <alignment vertical="center"/>
    </xf>
    <xf numFmtId="0" fontId="0" fillId="0" borderId="0" xfId="0" applyFont="1" applyFill="1" applyAlignment="1">
      <alignment horizontal="right" vertical="center"/>
    </xf>
    <xf numFmtId="0" fontId="0" fillId="0" borderId="0" xfId="0" applyFont="1" applyFill="1" applyAlignment="1">
      <alignment horizontal="left" vertical="center"/>
    </xf>
    <xf numFmtId="38" fontId="0" fillId="0" borderId="6" xfId="1" applyFont="1" applyFill="1" applyBorder="1" applyAlignment="1">
      <alignment horizontal="right" vertical="center"/>
    </xf>
    <xf numFmtId="0" fontId="0" fillId="0" borderId="1" xfId="0" applyFont="1" applyFill="1" applyBorder="1">
      <alignment vertical="center"/>
    </xf>
    <xf numFmtId="49" fontId="0" fillId="0" borderId="1" xfId="0" applyNumberFormat="1" applyFont="1" applyFill="1" applyBorder="1" applyAlignment="1">
      <alignment horizontal="right" vertical="center"/>
    </xf>
    <xf numFmtId="38" fontId="4" fillId="0" borderId="6" xfId="1" applyFont="1" applyFill="1" applyBorder="1">
      <alignment vertical="center"/>
    </xf>
    <xf numFmtId="0" fontId="0" fillId="0" borderId="1" xfId="0" applyFont="1" applyFill="1" applyBorder="1" applyAlignment="1">
      <alignment horizontal="center" vertical="center"/>
    </xf>
    <xf numFmtId="0" fontId="0" fillId="0" borderId="4" xfId="0" applyFont="1" applyFill="1" applyBorder="1" applyAlignment="1">
      <alignment horizontal="right" vertical="center"/>
    </xf>
    <xf numFmtId="0" fontId="0" fillId="0" borderId="1" xfId="0" applyFont="1" applyFill="1" applyBorder="1" applyAlignment="1">
      <alignment horizontal="right" vertical="center"/>
    </xf>
    <xf numFmtId="49" fontId="7" fillId="0" borderId="0" xfId="0" applyNumberFormat="1" applyFont="1" applyFill="1" applyAlignment="1">
      <alignment vertical="center" shrinkToFit="1"/>
    </xf>
    <xf numFmtId="0" fontId="0" fillId="0" borderId="2" xfId="0" applyFont="1" applyFill="1" applyBorder="1">
      <alignment vertical="center"/>
    </xf>
    <xf numFmtId="0" fontId="0" fillId="0" borderId="6" xfId="0" applyFont="1" applyFill="1" applyBorder="1" applyAlignment="1">
      <alignment horizontal="distributed" vertical="center"/>
    </xf>
    <xf numFmtId="0" fontId="6" fillId="0" borderId="10" xfId="0" applyFont="1" applyFill="1" applyBorder="1">
      <alignment vertical="center"/>
    </xf>
    <xf numFmtId="49" fontId="0" fillId="0" borderId="0" xfId="0" applyNumberFormat="1" applyFont="1" applyFill="1" applyBorder="1" applyAlignment="1">
      <alignment horizontal="left" vertical="center"/>
    </xf>
    <xf numFmtId="177" fontId="0" fillId="0" borderId="0" xfId="0" applyNumberFormat="1" applyFont="1" applyFill="1" applyBorder="1" applyAlignment="1">
      <alignment horizontal="right" vertical="center"/>
    </xf>
    <xf numFmtId="0" fontId="0" fillId="0" borderId="0" xfId="0" applyFont="1" applyFill="1" applyAlignment="1">
      <alignment vertical="center" wrapText="1"/>
    </xf>
    <xf numFmtId="49" fontId="0" fillId="0" borderId="4" xfId="0" applyNumberFormat="1" applyFont="1" applyFill="1" applyBorder="1">
      <alignment vertical="center"/>
    </xf>
    <xf numFmtId="0" fontId="0" fillId="0" borderId="8" xfId="0" applyFont="1" applyFill="1" applyBorder="1">
      <alignment vertical="center"/>
    </xf>
    <xf numFmtId="49" fontId="0" fillId="0" borderId="1" xfId="0" applyNumberFormat="1" applyFont="1" applyFill="1" applyBorder="1" applyAlignment="1">
      <alignment horizontal="left" vertical="center"/>
    </xf>
    <xf numFmtId="49" fontId="0" fillId="0" borderId="4" xfId="0" applyNumberFormat="1" applyFont="1" applyFill="1" applyBorder="1" applyAlignment="1">
      <alignment horizontal="left" vertical="center"/>
    </xf>
    <xf numFmtId="49" fontId="0" fillId="0" borderId="0" xfId="0" applyNumberFormat="1" applyFont="1" applyFill="1" applyAlignment="1">
      <alignment horizontal="left" vertical="center"/>
    </xf>
    <xf numFmtId="49" fontId="0" fillId="0" borderId="0" xfId="0" applyNumberFormat="1" applyFont="1" applyFill="1" applyAlignment="1">
      <alignment horizontal="right" vertical="center"/>
    </xf>
    <xf numFmtId="176" fontId="0" fillId="0" borderId="0" xfId="0" applyNumberFormat="1" applyFont="1" applyFill="1" applyAlignment="1">
      <alignment horizontal="right" vertical="center"/>
    </xf>
    <xf numFmtId="0" fontId="0" fillId="0" borderId="6" xfId="0" applyFont="1" applyFill="1" applyBorder="1" applyAlignment="1">
      <alignment vertical="center" wrapText="1"/>
    </xf>
    <xf numFmtId="49" fontId="0" fillId="0" borderId="8" xfId="0" applyNumberFormat="1" applyFont="1" applyFill="1" applyBorder="1">
      <alignment vertical="center"/>
    </xf>
    <xf numFmtId="0" fontId="0" fillId="0" borderId="7" xfId="0" applyFont="1" applyFill="1" applyBorder="1">
      <alignment vertical="center"/>
    </xf>
    <xf numFmtId="49" fontId="0" fillId="0" borderId="3" xfId="0" applyNumberFormat="1" applyFont="1" applyFill="1" applyBorder="1" applyAlignment="1">
      <alignment horizontal="right" vertical="center"/>
    </xf>
    <xf numFmtId="177" fontId="0" fillId="0" borderId="0" xfId="0" applyNumberFormat="1" applyFont="1" applyFill="1" applyAlignment="1">
      <alignment horizontal="right" vertical="center"/>
    </xf>
    <xf numFmtId="0" fontId="0" fillId="0" borderId="0" xfId="0" applyFont="1" applyFill="1" applyAlignment="1">
      <alignment horizontal="center" vertical="center"/>
    </xf>
    <xf numFmtId="177" fontId="0" fillId="0" borderId="9" xfId="0" applyNumberFormat="1" applyFont="1" applyFill="1" applyBorder="1" applyAlignment="1">
      <alignment horizontal="right" vertical="center"/>
    </xf>
    <xf numFmtId="49" fontId="0" fillId="0" borderId="6" xfId="0" applyNumberFormat="1" applyFont="1" applyFill="1" applyBorder="1" applyAlignment="1">
      <alignment vertical="center" wrapText="1"/>
    </xf>
    <xf numFmtId="0" fontId="0" fillId="0" borderId="0" xfId="0" applyFont="1" applyFill="1" applyAlignment="1">
      <alignment vertical="center" shrinkToFit="1"/>
    </xf>
    <xf numFmtId="0" fontId="0" fillId="0" borderId="11" xfId="0" applyFont="1" applyFill="1" applyBorder="1">
      <alignment vertical="center"/>
    </xf>
    <xf numFmtId="177" fontId="0" fillId="0" borderId="0" xfId="1" applyNumberFormat="1" applyFont="1" applyFill="1" applyBorder="1" applyAlignment="1">
      <alignment horizontal="right" vertical="center"/>
    </xf>
    <xf numFmtId="0" fontId="0" fillId="0" borderId="6" xfId="0" applyFont="1" applyFill="1" applyBorder="1" applyAlignment="1">
      <alignment vertical="center" shrinkToFit="1"/>
    </xf>
    <xf numFmtId="176" fontId="0" fillId="0" borderId="0" xfId="1" applyNumberFormat="1" applyFont="1" applyFill="1" applyBorder="1" applyAlignment="1">
      <alignment horizontal="right" vertical="center"/>
    </xf>
    <xf numFmtId="179" fontId="0" fillId="0" borderId="0" xfId="1" applyNumberFormat="1" applyFont="1" applyFill="1" applyBorder="1" applyAlignment="1">
      <alignment horizontal="right" vertical="center"/>
    </xf>
    <xf numFmtId="178" fontId="0" fillId="0" borderId="0" xfId="1" applyNumberFormat="1" applyFont="1" applyFill="1" applyBorder="1" applyAlignment="1">
      <alignment horizontal="right" vertical="center"/>
    </xf>
    <xf numFmtId="178" fontId="0" fillId="0" borderId="0" xfId="0" applyNumberFormat="1" applyFont="1" applyFill="1">
      <alignment vertical="center"/>
    </xf>
    <xf numFmtId="0" fontId="11" fillId="0" borderId="6" xfId="0" applyFont="1" applyFill="1" applyBorder="1">
      <alignment vertical="center"/>
    </xf>
    <xf numFmtId="0" fontId="4" fillId="0" borderId="10" xfId="0" applyFont="1" applyFill="1" applyBorder="1">
      <alignment vertical="center"/>
    </xf>
    <xf numFmtId="0" fontId="0" fillId="0" borderId="6" xfId="0" quotePrefix="1" applyFont="1" applyFill="1" applyBorder="1" applyAlignment="1">
      <alignment horizontal="left" vertical="center"/>
    </xf>
    <xf numFmtId="0" fontId="9" fillId="0" borderId="10" xfId="0" applyFont="1" applyFill="1" applyBorder="1">
      <alignment vertical="center"/>
    </xf>
    <xf numFmtId="49" fontId="9" fillId="0" borderId="10" xfId="0" applyNumberFormat="1" applyFont="1" applyFill="1" applyBorder="1" applyAlignment="1">
      <alignment vertical="center" wrapText="1"/>
    </xf>
    <xf numFmtId="0" fontId="9" fillId="0" borderId="6" xfId="0" applyFont="1" applyFill="1" applyBorder="1">
      <alignment vertical="center"/>
    </xf>
    <xf numFmtId="49" fontId="0" fillId="0" borderId="0" xfId="0" applyNumberFormat="1" applyFont="1" applyFill="1" applyAlignment="1">
      <alignment vertical="center" shrinkToFit="1"/>
    </xf>
    <xf numFmtId="178" fontId="0" fillId="0" borderId="0" xfId="0" applyNumberFormat="1" applyFont="1" applyFill="1" applyAlignment="1">
      <alignment horizontal="right" vertical="center"/>
    </xf>
    <xf numFmtId="176" fontId="0" fillId="0" borderId="3" xfId="0" applyNumberFormat="1" applyFont="1" applyFill="1" applyBorder="1" applyAlignment="1">
      <alignment horizontal="right" vertical="center"/>
    </xf>
    <xf numFmtId="0" fontId="4" fillId="0" borderId="6" xfId="0" applyFont="1" applyFill="1" applyBorder="1">
      <alignment vertical="center"/>
    </xf>
    <xf numFmtId="49" fontId="0" fillId="0" borderId="7" xfId="0" applyNumberFormat="1" applyFont="1" applyFill="1" applyBorder="1">
      <alignment vertical="center"/>
    </xf>
    <xf numFmtId="49" fontId="4" fillId="0" borderId="0" xfId="0" applyNumberFormat="1" applyFont="1" applyFill="1">
      <alignment vertical="center"/>
    </xf>
    <xf numFmtId="49" fontId="5" fillId="0" borderId="0" xfId="0" applyNumberFormat="1" applyFont="1" applyFill="1">
      <alignment vertical="center"/>
    </xf>
    <xf numFmtId="49" fontId="0" fillId="0" borderId="0" xfId="0" applyNumberFormat="1" applyFont="1" applyFill="1" applyAlignment="1">
      <alignment vertical="center" wrapText="1"/>
    </xf>
    <xf numFmtId="38" fontId="0" fillId="0" borderId="8" xfId="1" applyFont="1" applyFill="1" applyBorder="1" applyAlignment="1">
      <alignment horizontal="right" vertical="center"/>
    </xf>
    <xf numFmtId="0" fontId="0" fillId="0" borderId="6" xfId="0" applyFont="1" applyFill="1" applyBorder="1" applyAlignment="1">
      <alignment vertical="center"/>
    </xf>
    <xf numFmtId="49" fontId="0" fillId="0" borderId="6" xfId="0" applyNumberFormat="1" applyFont="1" applyFill="1" applyBorder="1" applyAlignment="1">
      <alignment vertical="center"/>
    </xf>
    <xf numFmtId="0" fontId="0" fillId="0" borderId="5" xfId="0" applyFont="1" applyFill="1" applyBorder="1" applyAlignment="1">
      <alignment vertical="center"/>
    </xf>
    <xf numFmtId="49" fontId="0" fillId="0" borderId="5" xfId="0" applyNumberFormat="1" applyFont="1" applyFill="1" applyBorder="1" applyAlignment="1">
      <alignment vertical="center"/>
    </xf>
    <xf numFmtId="49" fontId="0" fillId="0" borderId="1" xfId="0" applyNumberFormat="1" applyFont="1" applyFill="1" applyBorder="1">
      <alignment vertical="center"/>
    </xf>
    <xf numFmtId="178" fontId="0" fillId="0" borderId="7" xfId="0" applyNumberFormat="1" applyFont="1" applyFill="1" applyBorder="1" applyAlignment="1">
      <alignment horizontal="right" vertical="center"/>
    </xf>
    <xf numFmtId="0" fontId="0" fillId="0" borderId="2" xfId="0" applyFont="1" applyFill="1" applyBorder="1" applyAlignment="1">
      <alignment horizontal="right" vertical="center"/>
    </xf>
    <xf numFmtId="176" fontId="0" fillId="0" borderId="11" xfId="0" applyNumberFormat="1" applyFont="1" applyFill="1" applyBorder="1" applyAlignment="1">
      <alignment horizontal="right" vertical="center"/>
    </xf>
    <xf numFmtId="38" fontId="0" fillId="0" borderId="7" xfId="1" applyFont="1" applyFill="1" applyBorder="1">
      <alignment vertical="center"/>
    </xf>
    <xf numFmtId="38" fontId="0" fillId="0" borderId="7" xfId="1" applyFont="1" applyFill="1" applyBorder="1" applyAlignment="1">
      <alignment horizontal="center" vertical="center"/>
    </xf>
    <xf numFmtId="0" fontId="0" fillId="0" borderId="0" xfId="0" applyFont="1" applyFill="1" applyBorder="1" applyAlignment="1">
      <alignment vertical="center"/>
    </xf>
    <xf numFmtId="38" fontId="0" fillId="0" borderId="11" xfId="1" applyFont="1" applyFill="1" applyBorder="1">
      <alignment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49" fontId="0" fillId="0" borderId="4" xfId="0" applyNumberFormat="1" applyFont="1" applyFill="1" applyBorder="1" applyAlignment="1">
      <alignment horizontal="right" vertical="center"/>
    </xf>
    <xf numFmtId="49" fontId="0" fillId="0" borderId="5" xfId="0" applyNumberFormat="1" applyFont="1" applyFill="1" applyBorder="1" applyAlignment="1">
      <alignment horizontal="right"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1" xfId="0" applyFont="1" applyFill="1" applyBorder="1" applyAlignment="1">
      <alignment horizontal="center" vertical="center"/>
    </xf>
    <xf numFmtId="38" fontId="0" fillId="0" borderId="4" xfId="1" applyFont="1" applyFill="1" applyBorder="1" applyAlignment="1">
      <alignment horizontal="center" vertical="center"/>
    </xf>
    <xf numFmtId="38" fontId="0" fillId="0" borderId="5" xfId="1" applyFont="1" applyFill="1" applyBorder="1" applyAlignment="1">
      <alignment horizontal="center" vertical="center"/>
    </xf>
    <xf numFmtId="0" fontId="0" fillId="0" borderId="6" xfId="0" applyFont="1" applyFill="1" applyBorder="1" applyAlignment="1">
      <alignment horizontal="left" vertical="center" wrapText="1"/>
    </xf>
    <xf numFmtId="0" fontId="0" fillId="0" borderId="10"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3" xfId="0" applyFont="1" applyFill="1" applyBorder="1" applyAlignment="1">
      <alignment horizontal="right" vertical="center"/>
    </xf>
    <xf numFmtId="0" fontId="0" fillId="0" borderId="6" xfId="0" applyFont="1" applyFill="1" applyBorder="1" applyAlignment="1">
      <alignment horizontal="center" vertical="center"/>
    </xf>
    <xf numFmtId="49" fontId="0" fillId="0" borderId="6" xfId="0" applyNumberFormat="1" applyFont="1" applyFill="1" applyBorder="1" applyAlignment="1">
      <alignment horizontal="right" vertical="center"/>
    </xf>
    <xf numFmtId="0" fontId="0" fillId="0" borderId="10" xfId="0" applyFont="1" applyFill="1" applyBorder="1" applyAlignment="1">
      <alignment horizontal="right" vertical="center"/>
    </xf>
    <xf numFmtId="0" fontId="0" fillId="0" borderId="7" xfId="0" applyFont="1" applyFill="1" applyBorder="1" applyAlignment="1">
      <alignment horizontal="right" vertical="center"/>
    </xf>
    <xf numFmtId="49" fontId="0" fillId="0" borderId="6" xfId="0" applyNumberFormat="1" applyFont="1" applyFill="1" applyBorder="1" applyAlignment="1">
      <alignment vertical="center" shrinkToFit="1"/>
    </xf>
    <xf numFmtId="49" fontId="0" fillId="0" borderId="0" xfId="0" applyNumberFormat="1" applyFont="1" applyFill="1" applyAlignment="1">
      <alignment horizontal="right"/>
    </xf>
    <xf numFmtId="0" fontId="4" fillId="0" borderId="0" xfId="0" applyFont="1" applyFill="1">
      <alignment vertic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49" fontId="0" fillId="0" borderId="4" xfId="0" applyNumberFormat="1" applyFont="1" applyFill="1" applyBorder="1" applyAlignment="1">
      <alignment horizontal="right" vertical="center"/>
    </xf>
    <xf numFmtId="49" fontId="0" fillId="0" borderId="5" xfId="0" applyNumberFormat="1" applyFont="1" applyFill="1" applyBorder="1" applyAlignment="1">
      <alignment horizontal="right" vertical="center"/>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1" xfId="0" applyFont="1" applyFill="1" applyBorder="1" applyAlignment="1">
      <alignment horizontal="center" vertical="center"/>
    </xf>
    <xf numFmtId="38" fontId="0" fillId="0" borderId="4" xfId="1" applyFont="1" applyFill="1" applyBorder="1" applyAlignment="1">
      <alignment horizontal="center" vertical="center"/>
    </xf>
    <xf numFmtId="38" fontId="0" fillId="0" borderId="5" xfId="1" applyFont="1" applyFill="1" applyBorder="1" applyAlignment="1">
      <alignment horizontal="center" vertical="center"/>
    </xf>
    <xf numFmtId="0" fontId="0" fillId="0" borderId="6" xfId="0" applyFont="1" applyFill="1" applyBorder="1" applyAlignment="1">
      <alignment horizontal="left" vertical="center" wrapText="1"/>
    </xf>
    <xf numFmtId="0" fontId="0" fillId="0" borderId="10" xfId="0" applyFont="1" applyFill="1" applyBorder="1" applyAlignment="1">
      <alignment horizontal="left" vertical="center"/>
    </xf>
    <xf numFmtId="0" fontId="0" fillId="0" borderId="7" xfId="0" applyFont="1" applyFill="1" applyBorder="1" applyAlignment="1">
      <alignment horizontal="left" vertical="center"/>
    </xf>
    <xf numFmtId="0" fontId="10" fillId="0" borderId="6"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0" xfId="0" applyFont="1" applyFill="1" applyBorder="1" applyAlignment="1">
      <alignment horizontal="center" vertical="center"/>
    </xf>
    <xf numFmtId="0" fontId="0" fillId="0" borderId="7" xfId="0" applyFont="1" applyFill="1" applyBorder="1" applyAlignment="1">
      <alignment horizontal="center" vertical="center"/>
    </xf>
    <xf numFmtId="38" fontId="4" fillId="0" borderId="6" xfId="1" applyFont="1" applyFill="1" applyBorder="1" applyAlignment="1">
      <alignment horizontal="center" vertical="center" wrapText="1"/>
    </xf>
    <xf numFmtId="0" fontId="0" fillId="0" borderId="10" xfId="0" applyFont="1" applyFill="1" applyBorder="1" applyAlignment="1">
      <alignment horizontal="right" vertical="center"/>
    </xf>
    <xf numFmtId="0" fontId="0" fillId="0" borderId="7" xfId="0" applyFont="1" applyFill="1" applyBorder="1" applyAlignment="1">
      <alignment horizontal="right" vertical="center"/>
    </xf>
    <xf numFmtId="0" fontId="0" fillId="0" borderId="10" xfId="0" applyFont="1" applyFill="1" applyBorder="1" applyAlignment="1">
      <alignment vertical="center" shrinkToFit="1"/>
    </xf>
    <xf numFmtId="0" fontId="0" fillId="0" borderId="7" xfId="0" applyFont="1" applyFill="1" applyBorder="1" applyAlignment="1">
      <alignment vertical="center" shrinkToFit="1"/>
    </xf>
    <xf numFmtId="0" fontId="0" fillId="0" borderId="10" xfId="0" applyFont="1" applyFill="1" applyBorder="1" applyAlignment="1">
      <alignment horizontal="right" vertical="center" shrinkToFit="1"/>
    </xf>
    <xf numFmtId="0" fontId="0" fillId="0" borderId="7" xfId="0" applyFont="1" applyFill="1" applyBorder="1" applyAlignment="1">
      <alignment horizontal="right" vertical="center" shrinkToFit="1"/>
    </xf>
    <xf numFmtId="0" fontId="0" fillId="0" borderId="3" xfId="0" applyFont="1" applyFill="1" applyBorder="1" applyAlignment="1">
      <alignment horizontal="right" vertical="center"/>
    </xf>
    <xf numFmtId="0" fontId="12" fillId="0" borderId="3" xfId="0" applyFont="1" applyFill="1" applyBorder="1" applyAlignment="1">
      <alignment horizontal="left" vertical="center"/>
    </xf>
    <xf numFmtId="0" fontId="0" fillId="0" borderId="6" xfId="0" applyFont="1" applyFill="1" applyBorder="1" applyAlignment="1">
      <alignment horizontal="center" vertical="center"/>
    </xf>
    <xf numFmtId="49" fontId="0" fillId="0" borderId="6" xfId="0" applyNumberFormat="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O454"/>
  <sheetViews>
    <sheetView showGridLines="0" tabSelected="1" view="pageLayout" topLeftCell="A172" zoomScale="115" zoomScaleNormal="100" zoomScaleSheetLayoutView="100" zoomScalePageLayoutView="115" workbookViewId="0">
      <selection activeCell="G192" sqref="G192"/>
    </sheetView>
  </sheetViews>
  <sheetFormatPr defaultColWidth="9.140625" defaultRowHeight="12" x14ac:dyDescent="0.15"/>
  <cols>
    <col min="1" max="1" width="3.42578125" style="1" customWidth="1"/>
    <col min="2" max="2" width="12.42578125" style="1" customWidth="1"/>
    <col min="3" max="3" width="8.140625" style="1" customWidth="1"/>
    <col min="4" max="5" width="8.5703125" style="1" customWidth="1"/>
    <col min="6" max="6" width="8.85546875" style="1" customWidth="1"/>
    <col min="7" max="7" width="34.7109375" style="1" customWidth="1"/>
    <col min="8" max="8" width="9.28515625" style="36" customWidth="1"/>
    <col min="9" max="9" width="31.85546875" style="1" customWidth="1"/>
    <col min="10" max="10" width="25.28515625" style="1" customWidth="1"/>
    <col min="11" max="11" width="11" style="1" customWidth="1"/>
    <col min="12" max="12" width="14.140625" style="1" customWidth="1"/>
    <col min="13" max="13" width="23.7109375" style="1" customWidth="1"/>
    <col min="14" max="14" width="5.42578125" style="1" customWidth="1"/>
    <col min="15" max="16384" width="9.140625" style="1"/>
  </cols>
  <sheetData>
    <row r="1" spans="1:14" ht="17.25" x14ac:dyDescent="0.15">
      <c r="A1" s="156"/>
      <c r="B1" s="156"/>
      <c r="C1" s="156"/>
      <c r="D1" s="156"/>
      <c r="E1" s="156"/>
      <c r="F1" s="156"/>
      <c r="G1" s="156"/>
      <c r="H1" s="156"/>
      <c r="I1" s="156"/>
      <c r="J1" s="155" t="s">
        <v>418</v>
      </c>
      <c r="K1" s="155"/>
      <c r="L1" s="155"/>
      <c r="M1" s="1" t="s">
        <v>431</v>
      </c>
    </row>
    <row r="2" spans="1:14" x14ac:dyDescent="0.15">
      <c r="A2" s="134" t="s">
        <v>38</v>
      </c>
      <c r="B2" s="135"/>
      <c r="C2" s="126" t="s">
        <v>37</v>
      </c>
      <c r="D2" s="43" t="s">
        <v>430</v>
      </c>
      <c r="E2" s="103" t="s">
        <v>430</v>
      </c>
      <c r="F2" s="43" t="s">
        <v>491</v>
      </c>
      <c r="G2" s="126" t="s">
        <v>11</v>
      </c>
      <c r="H2" s="138" t="s">
        <v>1</v>
      </c>
      <c r="I2" s="126" t="s">
        <v>252</v>
      </c>
      <c r="J2" s="126" t="s">
        <v>12</v>
      </c>
      <c r="K2" s="134" t="s">
        <v>13</v>
      </c>
      <c r="L2" s="135"/>
      <c r="M2" s="126" t="s">
        <v>14</v>
      </c>
    </row>
    <row r="3" spans="1:14" x14ac:dyDescent="0.15">
      <c r="A3" s="136"/>
      <c r="B3" s="137"/>
      <c r="C3" s="127"/>
      <c r="D3" s="27" t="s">
        <v>0</v>
      </c>
      <c r="E3" s="104" t="s">
        <v>70</v>
      </c>
      <c r="F3" s="27" t="s">
        <v>0</v>
      </c>
      <c r="G3" s="127"/>
      <c r="H3" s="139"/>
      <c r="I3" s="127"/>
      <c r="J3" s="127"/>
      <c r="K3" s="136" t="s">
        <v>2</v>
      </c>
      <c r="L3" s="137"/>
      <c r="M3" s="127"/>
    </row>
    <row r="4" spans="1:14" ht="12" customHeight="1" x14ac:dyDescent="0.15">
      <c r="A4" s="103"/>
      <c r="B4" s="30"/>
      <c r="C4" s="40"/>
      <c r="D4" s="105" t="s">
        <v>3</v>
      </c>
      <c r="E4" s="41" t="s">
        <v>4</v>
      </c>
      <c r="F4" s="105" t="s">
        <v>3</v>
      </c>
      <c r="G4" s="20"/>
      <c r="H4" s="35" t="s">
        <v>5</v>
      </c>
      <c r="I4" s="55"/>
      <c r="J4" s="56"/>
      <c r="K4" s="40"/>
      <c r="L4" s="45"/>
      <c r="M4" s="30"/>
      <c r="N4" s="8"/>
    </row>
    <row r="5" spans="1:14" ht="12" customHeight="1" x14ac:dyDescent="0.15">
      <c r="A5" s="117"/>
      <c r="B5" s="2"/>
      <c r="C5" s="8"/>
      <c r="D5" s="118"/>
      <c r="E5" s="18"/>
      <c r="F5" s="118"/>
      <c r="G5" s="57" t="s">
        <v>557</v>
      </c>
      <c r="H5" s="39"/>
      <c r="I5" s="1" t="s">
        <v>680</v>
      </c>
      <c r="J5" s="23" t="s">
        <v>558</v>
      </c>
      <c r="L5" s="21"/>
      <c r="M5" s="2"/>
      <c r="N5" s="8"/>
    </row>
    <row r="6" spans="1:14" x14ac:dyDescent="0.15">
      <c r="A6" s="117"/>
      <c r="B6" s="117" t="s">
        <v>16</v>
      </c>
      <c r="C6" s="8"/>
      <c r="D6" s="4"/>
      <c r="E6" s="5"/>
      <c r="F6" s="4"/>
      <c r="G6" s="1" t="s">
        <v>446</v>
      </c>
      <c r="H6" s="10"/>
      <c r="J6" s="2" t="s">
        <v>449</v>
      </c>
      <c r="K6" s="1" t="s">
        <v>102</v>
      </c>
      <c r="L6" s="21">
        <v>150000</v>
      </c>
      <c r="M6" s="2" t="s">
        <v>279</v>
      </c>
      <c r="N6" s="8"/>
    </row>
    <row r="7" spans="1:14" x14ac:dyDescent="0.15">
      <c r="A7" s="2"/>
      <c r="B7" s="2"/>
      <c r="C7" s="3" t="s">
        <v>15</v>
      </c>
      <c r="D7" s="118" t="s">
        <v>80</v>
      </c>
      <c r="E7" s="58" t="s">
        <v>521</v>
      </c>
      <c r="F7" s="118" t="s">
        <v>295</v>
      </c>
      <c r="G7" s="1" t="s">
        <v>447</v>
      </c>
      <c r="H7" s="7"/>
      <c r="I7" s="20" t="s">
        <v>171</v>
      </c>
      <c r="J7" s="4" t="s">
        <v>450</v>
      </c>
      <c r="K7" s="82" t="s">
        <v>103</v>
      </c>
      <c r="L7" s="11">
        <v>498000</v>
      </c>
      <c r="M7" s="4" t="s">
        <v>280</v>
      </c>
      <c r="N7" s="3"/>
    </row>
    <row r="8" spans="1:14" x14ac:dyDescent="0.15">
      <c r="A8" s="2"/>
      <c r="B8" s="2" t="s">
        <v>41</v>
      </c>
      <c r="C8" s="3"/>
      <c r="D8" s="4"/>
      <c r="E8" s="5"/>
      <c r="F8" s="4"/>
      <c r="G8" s="57" t="s">
        <v>559</v>
      </c>
      <c r="H8" s="7">
        <v>20000</v>
      </c>
      <c r="I8" s="1" t="s">
        <v>560</v>
      </c>
      <c r="J8" s="4"/>
      <c r="K8" s="20" t="s">
        <v>561</v>
      </c>
      <c r="L8" s="11">
        <v>189000</v>
      </c>
      <c r="M8" s="2" t="s">
        <v>281</v>
      </c>
      <c r="N8" s="3"/>
    </row>
    <row r="9" spans="1:14" x14ac:dyDescent="0.15">
      <c r="A9" s="117" t="s">
        <v>23</v>
      </c>
      <c r="B9" s="9" t="s">
        <v>42</v>
      </c>
      <c r="C9" s="3"/>
      <c r="D9" s="4"/>
      <c r="E9" s="5"/>
      <c r="F9" s="4"/>
      <c r="G9" s="1" t="s">
        <v>448</v>
      </c>
      <c r="H9" s="7"/>
      <c r="I9" s="1" t="s">
        <v>562</v>
      </c>
      <c r="J9" s="4"/>
      <c r="K9" s="1" t="s">
        <v>451</v>
      </c>
      <c r="L9" s="83">
        <v>21600</v>
      </c>
      <c r="M9" s="2" t="s">
        <v>282</v>
      </c>
      <c r="N9" s="3"/>
    </row>
    <row r="10" spans="1:14" x14ac:dyDescent="0.15">
      <c r="A10" s="117"/>
      <c r="B10" s="2"/>
      <c r="C10" s="3"/>
      <c r="D10" s="4"/>
      <c r="E10" s="5"/>
      <c r="F10" s="4"/>
      <c r="G10" s="57" t="s">
        <v>563</v>
      </c>
      <c r="H10" s="7"/>
      <c r="J10" s="2"/>
      <c r="K10" s="37"/>
      <c r="L10" s="11"/>
      <c r="M10" s="2"/>
      <c r="N10" s="3"/>
    </row>
    <row r="11" spans="1:14" x14ac:dyDescent="0.15">
      <c r="A11" s="117"/>
      <c r="B11" s="2"/>
      <c r="C11" s="3"/>
      <c r="D11" s="4"/>
      <c r="E11" s="5"/>
      <c r="F11" s="4"/>
      <c r="G11" s="2"/>
      <c r="H11" s="7"/>
      <c r="I11" s="1" t="s">
        <v>681</v>
      </c>
      <c r="J11" s="2" t="s">
        <v>682</v>
      </c>
      <c r="K11" s="37" t="s">
        <v>112</v>
      </c>
      <c r="L11" s="59">
        <f>+L6+L7+L8+L9</f>
        <v>858600</v>
      </c>
      <c r="M11" s="2"/>
      <c r="N11" s="3"/>
    </row>
    <row r="12" spans="1:14" x14ac:dyDescent="0.15">
      <c r="A12" s="117"/>
      <c r="B12" s="2"/>
      <c r="C12" s="3"/>
      <c r="D12" s="4"/>
      <c r="E12" s="5"/>
      <c r="F12" s="4"/>
      <c r="H12" s="7"/>
      <c r="I12" s="1" t="s">
        <v>564</v>
      </c>
      <c r="J12" s="4" t="s">
        <v>450</v>
      </c>
      <c r="K12" s="37"/>
      <c r="L12" s="59"/>
      <c r="M12" s="2"/>
      <c r="N12" s="3"/>
    </row>
    <row r="13" spans="1:14" x14ac:dyDescent="0.15">
      <c r="A13" s="117"/>
      <c r="B13" s="12"/>
      <c r="C13" s="27"/>
      <c r="D13" s="14"/>
      <c r="E13" s="15"/>
      <c r="F13" s="14"/>
      <c r="G13" s="13"/>
      <c r="H13" s="112"/>
      <c r="I13" s="13"/>
      <c r="J13" s="12"/>
      <c r="K13" s="116"/>
      <c r="L13" s="84"/>
      <c r="M13" s="12"/>
      <c r="N13" s="3"/>
    </row>
    <row r="14" spans="1:14" x14ac:dyDescent="0.15">
      <c r="A14" s="117"/>
      <c r="B14" s="2"/>
      <c r="C14" s="126" t="s">
        <v>15</v>
      </c>
      <c r="D14" s="130" t="s">
        <v>272</v>
      </c>
      <c r="E14" s="130" t="s">
        <v>642</v>
      </c>
      <c r="F14" s="130" t="s">
        <v>272</v>
      </c>
      <c r="G14" s="20"/>
      <c r="H14" s="7"/>
      <c r="J14" s="2"/>
      <c r="M14" s="2"/>
      <c r="N14" s="3"/>
    </row>
    <row r="15" spans="1:14" x14ac:dyDescent="0.15">
      <c r="A15" s="117" t="s">
        <v>69</v>
      </c>
      <c r="B15" s="2"/>
      <c r="C15" s="157"/>
      <c r="D15" s="158"/>
      <c r="E15" s="158"/>
      <c r="F15" s="158"/>
      <c r="G15" s="20" t="s">
        <v>737</v>
      </c>
      <c r="H15" s="7"/>
      <c r="I15" s="57" t="s">
        <v>643</v>
      </c>
      <c r="J15" s="23" t="s">
        <v>518</v>
      </c>
      <c r="K15" s="1" t="s">
        <v>102</v>
      </c>
      <c r="L15" s="21">
        <v>150000</v>
      </c>
      <c r="M15" s="2" t="s">
        <v>214</v>
      </c>
      <c r="N15" s="3"/>
    </row>
    <row r="16" spans="1:14" x14ac:dyDescent="0.15">
      <c r="A16" s="117"/>
      <c r="B16" s="117" t="s">
        <v>17</v>
      </c>
      <c r="C16" s="157"/>
      <c r="D16" s="158"/>
      <c r="E16" s="158"/>
      <c r="F16" s="158"/>
      <c r="G16" s="1" t="s">
        <v>446</v>
      </c>
      <c r="H16" s="7">
        <v>20000</v>
      </c>
      <c r="J16" s="2" t="s">
        <v>449</v>
      </c>
      <c r="K16" s="1" t="s">
        <v>103</v>
      </c>
      <c r="L16" s="11">
        <v>456000</v>
      </c>
      <c r="M16" s="2" t="s">
        <v>273</v>
      </c>
      <c r="N16" s="3"/>
    </row>
    <row r="17" spans="1:14" x14ac:dyDescent="0.15">
      <c r="A17" s="117"/>
      <c r="B17" s="117" t="s">
        <v>18</v>
      </c>
      <c r="C17" s="157"/>
      <c r="D17" s="158"/>
      <c r="E17" s="158"/>
      <c r="F17" s="158"/>
      <c r="G17" s="1" t="s">
        <v>461</v>
      </c>
      <c r="H17" s="7"/>
      <c r="I17" s="20"/>
      <c r="J17" s="4" t="s">
        <v>450</v>
      </c>
      <c r="K17" s="20" t="s">
        <v>164</v>
      </c>
      <c r="L17" s="11">
        <v>126000</v>
      </c>
      <c r="M17" s="2" t="s">
        <v>274</v>
      </c>
      <c r="N17" s="3"/>
    </row>
    <row r="18" spans="1:14" x14ac:dyDescent="0.15">
      <c r="A18" s="117"/>
      <c r="C18" s="157"/>
      <c r="D18" s="158"/>
      <c r="E18" s="158"/>
      <c r="F18" s="158"/>
      <c r="G18" s="1" t="s">
        <v>644</v>
      </c>
      <c r="H18" s="7"/>
      <c r="I18" s="20" t="s">
        <v>215</v>
      </c>
      <c r="J18" s="4"/>
      <c r="K18" s="1" t="s">
        <v>216</v>
      </c>
      <c r="L18" s="11">
        <v>96000</v>
      </c>
      <c r="M18" s="85" t="s">
        <v>286</v>
      </c>
      <c r="N18" s="3"/>
    </row>
    <row r="19" spans="1:14" x14ac:dyDescent="0.15">
      <c r="A19" s="117"/>
      <c r="B19" s="6" t="s">
        <v>459</v>
      </c>
      <c r="C19" s="157"/>
      <c r="D19" s="158"/>
      <c r="E19" s="158"/>
      <c r="F19" s="158"/>
      <c r="G19" s="1" t="s">
        <v>462</v>
      </c>
      <c r="H19" s="7"/>
      <c r="I19" s="1" t="s">
        <v>645</v>
      </c>
      <c r="J19" s="4"/>
      <c r="M19" s="85" t="s">
        <v>287</v>
      </c>
      <c r="N19" s="8"/>
    </row>
    <row r="20" spans="1:14" x14ac:dyDescent="0.15">
      <c r="A20" s="117"/>
      <c r="B20" s="9" t="s">
        <v>460</v>
      </c>
      <c r="C20" s="157"/>
      <c r="D20" s="158"/>
      <c r="E20" s="158"/>
      <c r="F20" s="158"/>
      <c r="G20" s="1" t="s">
        <v>738</v>
      </c>
      <c r="H20" s="7"/>
      <c r="J20" s="2"/>
      <c r="K20" s="37" t="s">
        <v>112</v>
      </c>
      <c r="L20" s="11">
        <f>+L15+L16+L17+L18</f>
        <v>828000</v>
      </c>
      <c r="M20" s="85" t="s">
        <v>288</v>
      </c>
      <c r="N20" s="3"/>
    </row>
    <row r="21" spans="1:14" x14ac:dyDescent="0.15">
      <c r="A21" s="117" t="s">
        <v>24</v>
      </c>
      <c r="B21" s="6"/>
      <c r="C21" s="157"/>
      <c r="D21" s="158"/>
      <c r="E21" s="158"/>
      <c r="F21" s="158"/>
      <c r="H21" s="7"/>
      <c r="I21" s="1" t="s">
        <v>421</v>
      </c>
      <c r="J21" s="2" t="s">
        <v>646</v>
      </c>
      <c r="K21" s="37"/>
      <c r="L21" s="59"/>
      <c r="M21" s="85" t="s">
        <v>289</v>
      </c>
      <c r="N21" s="3"/>
    </row>
    <row r="22" spans="1:14" x14ac:dyDescent="0.15">
      <c r="A22" s="117"/>
      <c r="B22" s="6"/>
      <c r="C22" s="157"/>
      <c r="D22" s="158"/>
      <c r="E22" s="158"/>
      <c r="F22" s="158"/>
      <c r="H22" s="7"/>
      <c r="I22" s="1" t="s">
        <v>463</v>
      </c>
      <c r="J22" s="4" t="s">
        <v>450</v>
      </c>
      <c r="K22" s="38"/>
      <c r="L22" s="59"/>
      <c r="M22" s="85"/>
      <c r="N22" s="3"/>
    </row>
    <row r="23" spans="1:14" x14ac:dyDescent="0.15">
      <c r="A23" s="117"/>
      <c r="B23" s="47"/>
      <c r="C23" s="127"/>
      <c r="D23" s="131"/>
      <c r="E23" s="131"/>
      <c r="F23" s="131"/>
      <c r="G23" s="13"/>
      <c r="H23" s="112"/>
      <c r="I23" s="13" t="s">
        <v>647</v>
      </c>
      <c r="J23" s="12"/>
      <c r="K23" s="116"/>
      <c r="L23" s="116"/>
      <c r="M23" s="12"/>
      <c r="N23" s="3"/>
    </row>
    <row r="24" spans="1:14" x14ac:dyDescent="0.15">
      <c r="A24" s="117"/>
      <c r="B24" s="117"/>
      <c r="C24" s="8"/>
      <c r="D24" s="118"/>
      <c r="E24" s="18"/>
      <c r="F24" s="118"/>
      <c r="G24" s="8"/>
      <c r="H24" s="39"/>
      <c r="I24" s="50"/>
      <c r="J24" s="23"/>
      <c r="K24" s="8"/>
      <c r="L24" s="19"/>
      <c r="M24" s="2"/>
      <c r="N24" s="8"/>
    </row>
    <row r="25" spans="1:14" x14ac:dyDescent="0.15">
      <c r="A25" s="117"/>
      <c r="B25" s="48" t="s">
        <v>59</v>
      </c>
      <c r="C25" s="8"/>
      <c r="D25" s="118"/>
      <c r="E25" s="18"/>
      <c r="F25" s="118"/>
      <c r="G25" s="4" t="s">
        <v>598</v>
      </c>
      <c r="H25" s="10">
        <v>20000</v>
      </c>
      <c r="I25" s="4" t="s">
        <v>721</v>
      </c>
      <c r="J25" s="60" t="s">
        <v>601</v>
      </c>
      <c r="K25" s="25" t="s">
        <v>102</v>
      </c>
      <c r="L25" s="21">
        <v>200000</v>
      </c>
      <c r="M25" s="2" t="s">
        <v>173</v>
      </c>
      <c r="N25" s="8"/>
    </row>
    <row r="26" spans="1:14" x14ac:dyDescent="0.15">
      <c r="A26" s="117"/>
      <c r="B26" s="48" t="s">
        <v>61</v>
      </c>
      <c r="C26" s="3" t="s">
        <v>15</v>
      </c>
      <c r="D26" s="118" t="s">
        <v>91</v>
      </c>
      <c r="E26" s="18" t="s">
        <v>522</v>
      </c>
      <c r="F26" s="118" t="s">
        <v>299</v>
      </c>
      <c r="G26" s="8" t="s">
        <v>251</v>
      </c>
      <c r="H26" s="7"/>
      <c r="I26" s="5" t="s">
        <v>723</v>
      </c>
      <c r="J26" s="4" t="s">
        <v>467</v>
      </c>
      <c r="K26" s="25" t="s">
        <v>103</v>
      </c>
      <c r="L26" s="18" t="s">
        <v>602</v>
      </c>
      <c r="M26" s="4"/>
      <c r="N26" s="8"/>
    </row>
    <row r="27" spans="1:14" x14ac:dyDescent="0.15">
      <c r="A27" s="117" t="s">
        <v>25</v>
      </c>
      <c r="B27" s="48"/>
      <c r="C27" s="3"/>
      <c r="D27" s="118"/>
      <c r="E27" s="18"/>
      <c r="F27" s="118"/>
      <c r="G27" s="8" t="s">
        <v>599</v>
      </c>
      <c r="H27" s="7"/>
      <c r="I27" s="5" t="s">
        <v>724</v>
      </c>
      <c r="J27" s="4" t="s">
        <v>246</v>
      </c>
      <c r="K27" s="49" t="s">
        <v>175</v>
      </c>
      <c r="L27" s="19" t="s">
        <v>603</v>
      </c>
      <c r="M27" s="4"/>
      <c r="N27" s="8"/>
    </row>
    <row r="28" spans="1:14" x14ac:dyDescent="0.15">
      <c r="A28" s="117"/>
      <c r="B28" s="2" t="s">
        <v>45</v>
      </c>
      <c r="C28" s="3"/>
      <c r="D28" s="118"/>
      <c r="E28" s="18"/>
      <c r="F28" s="118"/>
      <c r="G28" s="8"/>
      <c r="H28" s="7"/>
      <c r="I28" s="4" t="s">
        <v>725</v>
      </c>
      <c r="J28" s="62"/>
      <c r="K28" s="6" t="s">
        <v>177</v>
      </c>
      <c r="L28" s="19" t="s">
        <v>178</v>
      </c>
      <c r="M28" s="4"/>
      <c r="N28" s="8"/>
    </row>
    <row r="29" spans="1:14" x14ac:dyDescent="0.15">
      <c r="A29" s="117"/>
      <c r="B29" s="9" t="s">
        <v>60</v>
      </c>
      <c r="C29" s="3"/>
      <c r="D29" s="4"/>
      <c r="E29" s="5"/>
      <c r="F29" s="4"/>
      <c r="H29" s="7"/>
      <c r="I29" s="2"/>
      <c r="J29" s="62" t="s">
        <v>106</v>
      </c>
      <c r="K29" s="6" t="s">
        <v>179</v>
      </c>
      <c r="L29" s="19" t="s">
        <v>138</v>
      </c>
      <c r="M29" s="2"/>
      <c r="N29" s="8"/>
    </row>
    <row r="30" spans="1:14" x14ac:dyDescent="0.15">
      <c r="A30" s="117"/>
      <c r="B30" s="2"/>
      <c r="C30" s="3"/>
      <c r="D30" s="4"/>
      <c r="E30" s="5"/>
      <c r="F30" s="4"/>
      <c r="G30" s="8"/>
      <c r="H30" s="7"/>
      <c r="I30" s="2" t="s">
        <v>600</v>
      </c>
      <c r="K30" s="119"/>
      <c r="L30" s="19"/>
      <c r="M30" s="2"/>
      <c r="N30" s="8"/>
    </row>
    <row r="31" spans="1:14" x14ac:dyDescent="0.15">
      <c r="A31" s="117"/>
      <c r="B31" s="2"/>
      <c r="C31" s="3"/>
      <c r="D31" s="4"/>
      <c r="E31" s="5"/>
      <c r="F31" s="4"/>
      <c r="G31" s="8"/>
      <c r="H31" s="7"/>
      <c r="I31" s="2" t="s">
        <v>182</v>
      </c>
      <c r="K31" s="119" t="s">
        <v>112</v>
      </c>
      <c r="L31" s="51" t="s">
        <v>604</v>
      </c>
      <c r="M31" s="2"/>
      <c r="N31" s="8"/>
    </row>
    <row r="32" spans="1:14" x14ac:dyDescent="0.15">
      <c r="A32" s="117"/>
      <c r="B32" s="2"/>
      <c r="C32" s="3"/>
      <c r="D32" s="4"/>
      <c r="E32" s="5"/>
      <c r="F32" s="4"/>
      <c r="G32" s="8"/>
      <c r="H32" s="7"/>
      <c r="I32" s="2"/>
      <c r="J32" s="62"/>
      <c r="M32" s="2"/>
      <c r="N32" s="8"/>
    </row>
    <row r="33" spans="1:14" x14ac:dyDescent="0.15">
      <c r="A33" s="117" t="s">
        <v>26</v>
      </c>
      <c r="B33" s="2"/>
      <c r="C33" s="8"/>
      <c r="D33" s="4"/>
      <c r="E33" s="5"/>
      <c r="F33" s="4"/>
      <c r="G33" s="8"/>
      <c r="H33" s="10"/>
      <c r="I33" s="2" t="s">
        <v>405</v>
      </c>
      <c r="J33" s="62"/>
      <c r="M33" s="2"/>
      <c r="N33" s="8"/>
    </row>
    <row r="34" spans="1:14" x14ac:dyDescent="0.15">
      <c r="A34" s="117"/>
      <c r="B34" s="2"/>
      <c r="C34" s="8"/>
      <c r="D34" s="4"/>
      <c r="E34" s="5"/>
      <c r="F34" s="4"/>
      <c r="G34" s="8"/>
      <c r="H34" s="10"/>
      <c r="I34" s="2" t="s">
        <v>406</v>
      </c>
      <c r="J34" s="62"/>
      <c r="K34" s="19"/>
      <c r="L34" s="51"/>
      <c r="M34" s="2"/>
      <c r="N34" s="8"/>
    </row>
    <row r="35" spans="1:14" x14ac:dyDescent="0.15">
      <c r="A35" s="117"/>
      <c r="B35" s="2"/>
      <c r="C35" s="8"/>
      <c r="D35" s="4"/>
      <c r="E35" s="5"/>
      <c r="F35" s="4"/>
      <c r="G35" s="8"/>
      <c r="H35" s="10"/>
      <c r="I35" s="8"/>
      <c r="J35" s="2"/>
      <c r="K35" s="19"/>
      <c r="L35" s="51"/>
      <c r="M35" s="2"/>
      <c r="N35" s="8"/>
    </row>
    <row r="36" spans="1:14" x14ac:dyDescent="0.15">
      <c r="A36" s="117"/>
      <c r="B36" s="12"/>
      <c r="C36" s="13"/>
      <c r="D36" s="14"/>
      <c r="E36" s="15"/>
      <c r="F36" s="14"/>
      <c r="G36" s="13"/>
      <c r="H36" s="16"/>
      <c r="I36" s="13"/>
      <c r="J36" s="12"/>
      <c r="K36" s="13"/>
      <c r="L36" s="13"/>
      <c r="M36" s="12"/>
      <c r="N36" s="8"/>
    </row>
    <row r="37" spans="1:14" x14ac:dyDescent="0.15">
      <c r="A37" s="117"/>
      <c r="B37" s="6"/>
      <c r="C37" s="126" t="s">
        <v>15</v>
      </c>
      <c r="D37" s="130" t="s">
        <v>311</v>
      </c>
      <c r="E37" s="130" t="s">
        <v>523</v>
      </c>
      <c r="F37" s="130" t="s">
        <v>311</v>
      </c>
      <c r="G37" s="86"/>
      <c r="H37" s="7"/>
      <c r="I37" s="5"/>
      <c r="J37" s="23"/>
      <c r="K37" s="8"/>
      <c r="L37" s="21"/>
      <c r="M37" s="2"/>
      <c r="N37" s="3"/>
    </row>
    <row r="38" spans="1:14" x14ac:dyDescent="0.15">
      <c r="A38" s="125"/>
      <c r="B38" s="114" t="s">
        <v>19</v>
      </c>
      <c r="C38" s="127"/>
      <c r="D38" s="131"/>
      <c r="E38" s="131"/>
      <c r="F38" s="131"/>
      <c r="G38" s="1" t="s">
        <v>605</v>
      </c>
      <c r="H38" s="7">
        <v>20000</v>
      </c>
      <c r="I38" s="20" t="s">
        <v>207</v>
      </c>
      <c r="J38" s="4" t="s">
        <v>518</v>
      </c>
      <c r="K38" s="1" t="s">
        <v>102</v>
      </c>
      <c r="L38" s="21">
        <v>150000</v>
      </c>
      <c r="M38" s="2" t="s">
        <v>183</v>
      </c>
      <c r="N38" s="8"/>
    </row>
    <row r="39" spans="1:14" x14ac:dyDescent="0.15">
      <c r="A39" s="125" t="s">
        <v>27</v>
      </c>
      <c r="B39" s="6"/>
      <c r="C39" s="128" t="s">
        <v>310</v>
      </c>
      <c r="D39" s="130" t="s">
        <v>93</v>
      </c>
      <c r="E39" s="130" t="s">
        <v>524</v>
      </c>
      <c r="F39" s="130" t="s">
        <v>93</v>
      </c>
      <c r="G39" s="1" t="s">
        <v>446</v>
      </c>
      <c r="H39" s="10"/>
      <c r="I39" s="87" t="s">
        <v>338</v>
      </c>
      <c r="J39" s="4" t="s">
        <v>375</v>
      </c>
      <c r="K39" s="1" t="s">
        <v>103</v>
      </c>
      <c r="L39" s="11">
        <v>459000</v>
      </c>
      <c r="M39" s="2"/>
      <c r="N39" s="3"/>
    </row>
    <row r="40" spans="1:14" x14ac:dyDescent="0.15">
      <c r="A40" s="125"/>
      <c r="B40" s="6" t="s">
        <v>57</v>
      </c>
      <c r="C40" s="129"/>
      <c r="D40" s="131"/>
      <c r="E40" s="131"/>
      <c r="F40" s="131"/>
      <c r="G40" s="1" t="s">
        <v>461</v>
      </c>
      <c r="H40" s="10"/>
      <c r="I40" s="1" t="s">
        <v>335</v>
      </c>
      <c r="J40" s="2" t="s">
        <v>376</v>
      </c>
      <c r="K40" s="20" t="s">
        <v>164</v>
      </c>
      <c r="L40" s="11">
        <v>162000</v>
      </c>
      <c r="M40" s="2" t="s">
        <v>339</v>
      </c>
      <c r="N40" s="3"/>
    </row>
    <row r="41" spans="1:14" ht="15" customHeight="1" x14ac:dyDescent="0.15">
      <c r="A41" s="125"/>
      <c r="B41" s="9" t="s">
        <v>58</v>
      </c>
      <c r="C41" s="126" t="s">
        <v>6</v>
      </c>
      <c r="D41" s="130" t="s">
        <v>312</v>
      </c>
      <c r="E41" s="130" t="s">
        <v>525</v>
      </c>
      <c r="F41" s="130" t="s">
        <v>312</v>
      </c>
      <c r="G41" s="1" t="s">
        <v>611</v>
      </c>
      <c r="H41" s="10"/>
      <c r="I41" s="52" t="s">
        <v>606</v>
      </c>
      <c r="J41" s="2"/>
      <c r="K41" s="1" t="s">
        <v>135</v>
      </c>
      <c r="L41" s="11">
        <v>72000</v>
      </c>
      <c r="M41" s="2" t="s">
        <v>208</v>
      </c>
      <c r="N41" s="3"/>
    </row>
    <row r="42" spans="1:14" x14ac:dyDescent="0.15">
      <c r="A42" s="125"/>
      <c r="B42" s="2"/>
      <c r="C42" s="127"/>
      <c r="D42" s="131"/>
      <c r="E42" s="131"/>
      <c r="F42" s="131"/>
      <c r="G42" s="1" t="s">
        <v>482</v>
      </c>
      <c r="H42" s="10"/>
      <c r="I42" s="1" t="s">
        <v>253</v>
      </c>
      <c r="J42" s="2"/>
      <c r="L42" s="37"/>
      <c r="M42" s="2" t="s">
        <v>210</v>
      </c>
      <c r="N42" s="3"/>
    </row>
    <row r="43" spans="1:14" x14ac:dyDescent="0.15">
      <c r="A43" s="125"/>
      <c r="B43" s="2"/>
      <c r="C43" s="8"/>
      <c r="D43" s="4"/>
      <c r="E43" s="5"/>
      <c r="F43" s="4"/>
      <c r="G43" s="1" t="s">
        <v>738</v>
      </c>
      <c r="H43" s="10"/>
      <c r="I43" s="52" t="s">
        <v>209</v>
      </c>
      <c r="J43" s="2"/>
      <c r="K43" s="37" t="s">
        <v>112</v>
      </c>
      <c r="L43" s="11">
        <f>+L38+L39+L40+L41</f>
        <v>843000</v>
      </c>
      <c r="M43" s="2" t="s">
        <v>330</v>
      </c>
      <c r="N43" s="8"/>
    </row>
    <row r="44" spans="1:14" x14ac:dyDescent="0.15">
      <c r="A44" s="125"/>
      <c r="B44" s="2"/>
      <c r="C44" s="8"/>
      <c r="D44" s="4"/>
      <c r="E44" s="5"/>
      <c r="F44" s="4"/>
      <c r="H44" s="10"/>
      <c r="I44" s="1" t="s">
        <v>330</v>
      </c>
      <c r="J44" s="2" t="s">
        <v>609</v>
      </c>
      <c r="K44" s="8"/>
      <c r="L44" s="8"/>
      <c r="M44" s="2" t="s">
        <v>333</v>
      </c>
      <c r="N44" s="3"/>
    </row>
    <row r="45" spans="1:14" x14ac:dyDescent="0.15">
      <c r="A45" s="125" t="s">
        <v>28</v>
      </c>
      <c r="B45" s="2"/>
      <c r="C45" s="3"/>
      <c r="D45" s="118"/>
      <c r="E45" s="18"/>
      <c r="F45" s="118"/>
      <c r="H45" s="10"/>
      <c r="I45" s="20" t="s">
        <v>607</v>
      </c>
      <c r="J45" s="2" t="s">
        <v>610</v>
      </c>
      <c r="K45" s="8"/>
      <c r="L45" s="8"/>
      <c r="M45" s="2" t="s">
        <v>334</v>
      </c>
      <c r="N45" s="3"/>
    </row>
    <row r="46" spans="1:14" x14ac:dyDescent="0.15">
      <c r="A46" s="2"/>
      <c r="B46" s="2"/>
      <c r="C46" s="8"/>
      <c r="D46" s="4"/>
      <c r="E46" s="5"/>
      <c r="F46" s="4"/>
      <c r="H46" s="10"/>
      <c r="I46" s="1" t="s">
        <v>331</v>
      </c>
      <c r="J46" s="2"/>
      <c r="K46" s="8"/>
      <c r="L46" s="8"/>
      <c r="M46" s="2"/>
      <c r="N46" s="3"/>
    </row>
    <row r="47" spans="1:14" x14ac:dyDescent="0.15">
      <c r="A47" s="2"/>
      <c r="B47" s="2"/>
      <c r="C47" s="8"/>
      <c r="D47" s="4"/>
      <c r="E47" s="5"/>
      <c r="F47" s="4"/>
      <c r="H47" s="10"/>
      <c r="I47" s="52" t="s">
        <v>332</v>
      </c>
      <c r="J47" s="2"/>
      <c r="K47" s="8"/>
      <c r="L47" s="8"/>
      <c r="M47" s="2" t="s">
        <v>212</v>
      </c>
      <c r="N47" s="3"/>
    </row>
    <row r="48" spans="1:14" ht="12" customHeight="1" x14ac:dyDescent="0.15">
      <c r="A48" s="125"/>
      <c r="B48" s="2"/>
      <c r="C48" s="8"/>
      <c r="D48" s="4"/>
      <c r="E48" s="5"/>
      <c r="F48" s="4"/>
      <c r="G48" s="8"/>
      <c r="H48" s="10"/>
      <c r="I48" s="20" t="s">
        <v>211</v>
      </c>
      <c r="J48" s="2"/>
      <c r="K48" s="8"/>
      <c r="L48" s="8"/>
      <c r="M48" s="140" t="s">
        <v>213</v>
      </c>
      <c r="N48" s="8"/>
    </row>
    <row r="49" spans="1:14" x14ac:dyDescent="0.15">
      <c r="A49" s="125"/>
      <c r="B49" s="9"/>
      <c r="C49" s="3"/>
      <c r="D49" s="118"/>
      <c r="E49" s="18"/>
      <c r="F49" s="118"/>
      <c r="G49" s="8"/>
      <c r="H49" s="10"/>
      <c r="I49" s="52" t="s">
        <v>606</v>
      </c>
      <c r="J49" s="2"/>
      <c r="K49" s="8"/>
      <c r="L49" s="19"/>
      <c r="M49" s="140"/>
      <c r="N49" s="3"/>
    </row>
    <row r="50" spans="1:14" x14ac:dyDescent="0.15">
      <c r="A50" s="125"/>
      <c r="B50" s="9"/>
      <c r="C50" s="3"/>
      <c r="D50" s="118"/>
      <c r="E50" s="18"/>
      <c r="F50" s="118"/>
      <c r="G50" s="8"/>
      <c r="H50" s="10"/>
      <c r="I50" s="20" t="s">
        <v>253</v>
      </c>
      <c r="J50" s="2"/>
      <c r="K50" s="8"/>
      <c r="L50" s="19"/>
      <c r="M50" s="2"/>
      <c r="N50" s="3"/>
    </row>
    <row r="51" spans="1:14" x14ac:dyDescent="0.15">
      <c r="A51" s="125"/>
      <c r="B51" s="9"/>
      <c r="C51" s="3"/>
      <c r="D51" s="118"/>
      <c r="E51" s="18"/>
      <c r="F51" s="118"/>
      <c r="G51" s="8"/>
      <c r="H51" s="10"/>
      <c r="I51" s="88" t="s">
        <v>483</v>
      </c>
      <c r="J51" s="2"/>
      <c r="K51" s="8"/>
      <c r="L51" s="19"/>
      <c r="M51" s="2"/>
      <c r="N51" s="3"/>
    </row>
    <row r="52" spans="1:14" x14ac:dyDescent="0.15">
      <c r="A52" s="125"/>
      <c r="B52" s="9"/>
      <c r="C52" s="3"/>
      <c r="D52" s="118"/>
      <c r="E52" s="18"/>
      <c r="F52" s="118"/>
      <c r="G52" s="8"/>
      <c r="H52" s="10"/>
      <c r="I52" s="88" t="s">
        <v>608</v>
      </c>
      <c r="J52" s="2"/>
      <c r="K52" s="8"/>
      <c r="L52" s="19"/>
      <c r="M52" s="2"/>
      <c r="N52" s="3"/>
    </row>
    <row r="53" spans="1:14" x14ac:dyDescent="0.15">
      <c r="A53" s="124"/>
      <c r="B53" s="12"/>
      <c r="C53" s="13"/>
      <c r="D53" s="14"/>
      <c r="E53" s="15"/>
      <c r="F53" s="14"/>
      <c r="G53" s="13"/>
      <c r="H53" s="16"/>
      <c r="I53" s="15"/>
      <c r="J53" s="12"/>
      <c r="K53" s="13"/>
      <c r="L53" s="13"/>
      <c r="M53" s="12"/>
      <c r="N53" s="3"/>
    </row>
    <row r="54" spans="1:14" x14ac:dyDescent="0.15">
      <c r="A54" s="8"/>
      <c r="B54" s="8" t="s">
        <v>254</v>
      </c>
      <c r="C54" s="8"/>
      <c r="D54" s="5"/>
      <c r="E54" s="5"/>
      <c r="F54" s="5"/>
      <c r="G54" s="8"/>
      <c r="H54" s="17"/>
      <c r="I54" s="5"/>
      <c r="J54" s="8"/>
      <c r="K54" s="8"/>
      <c r="L54" s="8"/>
      <c r="M54" s="8"/>
      <c r="N54" s="8"/>
    </row>
    <row r="55" spans="1:14" x14ac:dyDescent="0.15">
      <c r="A55" s="8"/>
      <c r="B55" s="1" t="s">
        <v>268</v>
      </c>
      <c r="C55" s="8"/>
      <c r="D55" s="5"/>
      <c r="E55" s="5"/>
      <c r="F55" s="5"/>
      <c r="G55" s="8"/>
      <c r="H55" s="17"/>
      <c r="I55" s="5"/>
      <c r="J55" s="8"/>
      <c r="K55" s="8"/>
      <c r="L55" s="8"/>
      <c r="M55" s="8"/>
      <c r="N55" s="8"/>
    </row>
    <row r="56" spans="1:14" x14ac:dyDescent="0.15">
      <c r="A56" s="8"/>
      <c r="B56" s="1" t="s">
        <v>555</v>
      </c>
      <c r="C56" s="8"/>
      <c r="D56" s="5"/>
      <c r="E56" s="5"/>
      <c r="F56" s="5"/>
      <c r="G56" s="8"/>
      <c r="H56" s="17"/>
      <c r="I56" s="5"/>
      <c r="J56" s="8"/>
      <c r="K56" s="8"/>
      <c r="L56" s="8"/>
      <c r="M56" s="8"/>
      <c r="N56" s="8"/>
    </row>
    <row r="57" spans="1:14" x14ac:dyDescent="0.15">
      <c r="A57" s="8"/>
      <c r="C57" s="8"/>
      <c r="D57" s="5"/>
      <c r="E57" s="5"/>
      <c r="F57" s="5"/>
      <c r="G57" s="8"/>
      <c r="H57" s="17"/>
      <c r="I57" s="5"/>
      <c r="J57" s="8"/>
      <c r="K57" s="8"/>
      <c r="L57" s="8"/>
      <c r="M57" s="8"/>
      <c r="N57" s="8"/>
    </row>
    <row r="58" spans="1:14" ht="17.25" x14ac:dyDescent="0.15">
      <c r="A58" s="156"/>
      <c r="B58" s="156"/>
      <c r="C58" s="156"/>
      <c r="D58" s="156"/>
      <c r="E58" s="156"/>
      <c r="F58" s="156"/>
      <c r="G58" s="156"/>
      <c r="H58" s="156"/>
      <c r="I58" s="156"/>
      <c r="M58" s="1" t="s">
        <v>432</v>
      </c>
      <c r="N58" s="8"/>
    </row>
    <row r="59" spans="1:14" x14ac:dyDescent="0.15">
      <c r="A59" s="134" t="s">
        <v>38</v>
      </c>
      <c r="B59" s="135"/>
      <c r="C59" s="126" t="s">
        <v>37</v>
      </c>
      <c r="D59" s="43" t="s">
        <v>430</v>
      </c>
      <c r="E59" s="103" t="s">
        <v>430</v>
      </c>
      <c r="F59" s="43" t="s">
        <v>491</v>
      </c>
      <c r="G59" s="126" t="s">
        <v>11</v>
      </c>
      <c r="H59" s="138" t="s">
        <v>1</v>
      </c>
      <c r="I59" s="126" t="s">
        <v>252</v>
      </c>
      <c r="J59" s="126" t="s">
        <v>12</v>
      </c>
      <c r="K59" s="134" t="s">
        <v>13</v>
      </c>
      <c r="L59" s="135"/>
      <c r="M59" s="126" t="s">
        <v>14</v>
      </c>
      <c r="N59" s="8"/>
    </row>
    <row r="60" spans="1:14" x14ac:dyDescent="0.15">
      <c r="A60" s="136"/>
      <c r="B60" s="137"/>
      <c r="C60" s="127"/>
      <c r="D60" s="27" t="s">
        <v>0</v>
      </c>
      <c r="E60" s="104" t="s">
        <v>70</v>
      </c>
      <c r="F60" s="27" t="s">
        <v>0</v>
      </c>
      <c r="G60" s="127"/>
      <c r="H60" s="139"/>
      <c r="I60" s="127"/>
      <c r="J60" s="127"/>
      <c r="K60" s="136" t="s">
        <v>2</v>
      </c>
      <c r="L60" s="137"/>
      <c r="M60" s="127"/>
      <c r="N60" s="8"/>
    </row>
    <row r="61" spans="1:14" x14ac:dyDescent="0.15">
      <c r="A61" s="103"/>
      <c r="B61" s="2"/>
      <c r="C61" s="3"/>
      <c r="D61" s="105" t="s">
        <v>3</v>
      </c>
      <c r="E61" s="41" t="s">
        <v>4</v>
      </c>
      <c r="F61" s="105" t="s">
        <v>3</v>
      </c>
      <c r="G61" s="61"/>
      <c r="H61" s="35" t="s">
        <v>5</v>
      </c>
      <c r="I61" s="55"/>
      <c r="J61" s="56"/>
      <c r="K61" s="40"/>
      <c r="L61" s="45"/>
      <c r="M61" s="30"/>
      <c r="N61" s="8"/>
    </row>
    <row r="62" spans="1:14" x14ac:dyDescent="0.15">
      <c r="A62" s="117"/>
      <c r="B62" s="2"/>
      <c r="C62" s="3"/>
      <c r="D62" s="4"/>
      <c r="E62" s="5"/>
      <c r="F62" s="4"/>
      <c r="G62" s="6"/>
      <c r="H62" s="7"/>
      <c r="J62" s="2"/>
      <c r="K62" s="6"/>
      <c r="L62" s="62"/>
      <c r="M62" s="2"/>
      <c r="N62" s="8"/>
    </row>
    <row r="63" spans="1:14" ht="12" customHeight="1" x14ac:dyDescent="0.15">
      <c r="A63" s="117"/>
      <c r="B63" s="117" t="s">
        <v>21</v>
      </c>
      <c r="C63" s="109" t="s">
        <v>22</v>
      </c>
      <c r="D63" s="106" t="s">
        <v>85</v>
      </c>
      <c r="E63" s="63" t="s">
        <v>526</v>
      </c>
      <c r="F63" s="106" t="s">
        <v>85</v>
      </c>
      <c r="G63" s="25" t="s">
        <v>439</v>
      </c>
      <c r="H63" s="7">
        <v>20000</v>
      </c>
      <c r="I63" s="20" t="s">
        <v>156</v>
      </c>
      <c r="J63" s="23" t="s">
        <v>578</v>
      </c>
      <c r="K63" s="151" t="s">
        <v>158</v>
      </c>
      <c r="L63" s="152"/>
      <c r="M63" s="140" t="s">
        <v>344</v>
      </c>
      <c r="N63" s="8"/>
    </row>
    <row r="64" spans="1:14" x14ac:dyDescent="0.15">
      <c r="A64" s="117"/>
      <c r="B64" s="2"/>
      <c r="C64" s="3" t="s">
        <v>76</v>
      </c>
      <c r="D64" s="118"/>
      <c r="E64" s="58"/>
      <c r="F64" s="118"/>
      <c r="G64" s="6" t="s">
        <v>579</v>
      </c>
      <c r="H64" s="7"/>
      <c r="I64" s="1" t="s">
        <v>580</v>
      </c>
      <c r="J64" s="121" t="s">
        <v>441</v>
      </c>
      <c r="K64" s="6" t="s">
        <v>159</v>
      </c>
      <c r="L64" s="21">
        <v>150000</v>
      </c>
      <c r="M64" s="140"/>
      <c r="N64" s="8"/>
    </row>
    <row r="65" spans="1:14" x14ac:dyDescent="0.15">
      <c r="A65" s="117"/>
      <c r="B65" s="2" t="s">
        <v>67</v>
      </c>
      <c r="C65" s="47" t="s">
        <v>77</v>
      </c>
      <c r="D65" s="106" t="s">
        <v>86</v>
      </c>
      <c r="E65" s="63" t="s">
        <v>524</v>
      </c>
      <c r="F65" s="106" t="s">
        <v>86</v>
      </c>
      <c r="G65" s="6"/>
      <c r="H65" s="7"/>
      <c r="I65" s="1" t="s">
        <v>369</v>
      </c>
      <c r="J65" s="2"/>
      <c r="K65" s="6" t="s">
        <v>160</v>
      </c>
      <c r="L65" s="11">
        <v>498000</v>
      </c>
      <c r="M65" s="140"/>
      <c r="N65" s="8"/>
    </row>
    <row r="66" spans="1:14" x14ac:dyDescent="0.15">
      <c r="A66" s="117"/>
      <c r="B66" s="9" t="s">
        <v>68</v>
      </c>
      <c r="C66" s="8"/>
      <c r="D66" s="118"/>
      <c r="E66" s="58"/>
      <c r="F66" s="118"/>
      <c r="G66" s="6" t="s">
        <v>440</v>
      </c>
      <c r="H66" s="10"/>
      <c r="J66" s="2"/>
      <c r="K66" s="25" t="s">
        <v>161</v>
      </c>
      <c r="L66" s="11">
        <v>150000</v>
      </c>
      <c r="M66" s="140"/>
      <c r="N66" s="8"/>
    </row>
    <row r="67" spans="1:14" x14ac:dyDescent="0.15">
      <c r="A67" s="117"/>
      <c r="B67" s="2"/>
      <c r="C67" s="3" t="s">
        <v>6</v>
      </c>
      <c r="D67" s="118" t="s">
        <v>87</v>
      </c>
      <c r="E67" s="122" t="s">
        <v>527</v>
      </c>
      <c r="F67" s="118" t="s">
        <v>87</v>
      </c>
      <c r="G67" s="6" t="s">
        <v>581</v>
      </c>
      <c r="H67" s="10"/>
      <c r="J67" s="2"/>
      <c r="K67" s="153" t="s">
        <v>442</v>
      </c>
      <c r="L67" s="154"/>
      <c r="M67" s="2" t="s">
        <v>163</v>
      </c>
      <c r="N67" s="8"/>
    </row>
    <row r="68" spans="1:14" x14ac:dyDescent="0.15">
      <c r="A68" s="117"/>
      <c r="B68" s="2"/>
      <c r="C68" s="8"/>
      <c r="D68" s="4"/>
      <c r="E68" s="5"/>
      <c r="F68" s="4"/>
      <c r="G68" s="6"/>
      <c r="H68" s="10"/>
      <c r="I68" s="1" t="s">
        <v>582</v>
      </c>
      <c r="J68" s="2" t="s">
        <v>583</v>
      </c>
      <c r="K68" s="141" t="s">
        <v>443</v>
      </c>
      <c r="L68" s="142"/>
      <c r="M68" s="9"/>
      <c r="N68" s="8"/>
    </row>
    <row r="69" spans="1:14" x14ac:dyDescent="0.15">
      <c r="A69" s="117"/>
      <c r="B69" s="2"/>
      <c r="C69" s="8"/>
      <c r="D69" s="4"/>
      <c r="E69" s="5"/>
      <c r="F69" s="4"/>
      <c r="G69" s="1" t="s">
        <v>488</v>
      </c>
      <c r="H69" s="10"/>
      <c r="I69" s="1" t="s">
        <v>370</v>
      </c>
      <c r="J69" s="121" t="s">
        <v>441</v>
      </c>
      <c r="K69" s="153" t="s">
        <v>444</v>
      </c>
      <c r="L69" s="154"/>
      <c r="M69" s="9"/>
      <c r="N69" s="8"/>
    </row>
    <row r="70" spans="1:14" x14ac:dyDescent="0.15">
      <c r="A70" s="117" t="s">
        <v>23</v>
      </c>
      <c r="B70" s="2"/>
      <c r="C70" s="8"/>
      <c r="D70" s="4"/>
      <c r="E70" s="5"/>
      <c r="F70" s="4"/>
      <c r="G70" s="6" t="s">
        <v>584</v>
      </c>
      <c r="H70" s="10"/>
      <c r="J70" s="2"/>
      <c r="M70" s="2"/>
      <c r="N70" s="8"/>
    </row>
    <row r="71" spans="1:14" x14ac:dyDescent="0.15">
      <c r="A71" s="117"/>
      <c r="B71" s="2"/>
      <c r="C71" s="8"/>
      <c r="D71" s="4"/>
      <c r="E71" s="5"/>
      <c r="F71" s="4"/>
      <c r="G71" s="6" t="s">
        <v>489</v>
      </c>
      <c r="H71" s="10"/>
      <c r="I71" s="1" t="s">
        <v>157</v>
      </c>
      <c r="J71" s="2"/>
      <c r="K71" s="1" t="s">
        <v>372</v>
      </c>
      <c r="M71" s="2"/>
      <c r="N71" s="8"/>
    </row>
    <row r="72" spans="1:14" x14ac:dyDescent="0.15">
      <c r="A72" s="117"/>
      <c r="B72" s="2"/>
      <c r="C72" s="8"/>
      <c r="D72" s="4"/>
      <c r="E72" s="5"/>
      <c r="F72" s="4"/>
      <c r="G72" s="25"/>
      <c r="H72" s="10"/>
      <c r="I72" s="1" t="s">
        <v>585</v>
      </c>
      <c r="J72" s="2"/>
      <c r="K72" s="6" t="s">
        <v>159</v>
      </c>
      <c r="L72" s="21">
        <v>150000</v>
      </c>
      <c r="M72" s="2"/>
      <c r="N72" s="8"/>
    </row>
    <row r="73" spans="1:14" x14ac:dyDescent="0.15">
      <c r="A73" s="117"/>
      <c r="B73" s="2"/>
      <c r="C73" s="8"/>
      <c r="D73" s="4"/>
      <c r="E73" s="5"/>
      <c r="F73" s="4"/>
      <c r="G73" s="6"/>
      <c r="H73" s="10"/>
      <c r="I73" s="1" t="s">
        <v>371</v>
      </c>
      <c r="J73" s="2"/>
      <c r="K73" s="6" t="s">
        <v>160</v>
      </c>
      <c r="L73" s="11">
        <v>522000</v>
      </c>
      <c r="M73" s="2"/>
      <c r="N73" s="8"/>
    </row>
    <row r="74" spans="1:14" x14ac:dyDescent="0.15">
      <c r="A74" s="117"/>
      <c r="B74" s="2"/>
      <c r="C74" s="8"/>
      <c r="D74" s="4"/>
      <c r="E74" s="5"/>
      <c r="F74" s="4"/>
      <c r="G74" s="6"/>
      <c r="H74" s="10"/>
      <c r="J74" s="2"/>
      <c r="K74" s="25" t="s">
        <v>161</v>
      </c>
      <c r="L74" s="11">
        <v>198000</v>
      </c>
      <c r="M74" s="2"/>
      <c r="N74" s="8"/>
    </row>
    <row r="75" spans="1:14" x14ac:dyDescent="0.15">
      <c r="A75" s="117"/>
      <c r="B75" s="2"/>
      <c r="C75" s="8"/>
      <c r="D75" s="4"/>
      <c r="E75" s="5"/>
      <c r="F75" s="4"/>
      <c r="G75" s="6"/>
      <c r="H75" s="10"/>
      <c r="I75" s="123" t="s">
        <v>586</v>
      </c>
      <c r="J75" s="2"/>
      <c r="K75" s="119" t="s">
        <v>162</v>
      </c>
      <c r="L75" s="11">
        <v>870000</v>
      </c>
      <c r="M75" s="2"/>
      <c r="N75" s="8"/>
    </row>
    <row r="76" spans="1:14" x14ac:dyDescent="0.15">
      <c r="A76" s="117" t="s">
        <v>69</v>
      </c>
      <c r="B76" s="2"/>
      <c r="C76" s="8"/>
      <c r="D76" s="4"/>
      <c r="E76" s="5"/>
      <c r="F76" s="4"/>
      <c r="G76" s="6"/>
      <c r="H76" s="10"/>
      <c r="I76" s="1" t="s">
        <v>587</v>
      </c>
      <c r="J76" s="2"/>
      <c r="K76" s="6"/>
      <c r="L76" s="11"/>
      <c r="M76" s="2"/>
      <c r="N76" s="8"/>
    </row>
    <row r="77" spans="1:14" x14ac:dyDescent="0.15">
      <c r="A77" s="117"/>
      <c r="B77" s="12"/>
      <c r="C77" s="13"/>
      <c r="D77" s="14"/>
      <c r="E77" s="15"/>
      <c r="F77" s="14"/>
      <c r="G77" s="47"/>
      <c r="H77" s="16"/>
      <c r="I77" s="12"/>
      <c r="J77" s="12"/>
      <c r="K77" s="97"/>
      <c r="L77" s="98"/>
      <c r="M77" s="12"/>
      <c r="N77" s="8"/>
    </row>
    <row r="78" spans="1:14" x14ac:dyDescent="0.15">
      <c r="A78" s="117"/>
      <c r="B78" s="2"/>
      <c r="C78" s="8"/>
      <c r="D78" s="4"/>
      <c r="E78" s="5"/>
      <c r="F78" s="4"/>
      <c r="G78" s="8"/>
      <c r="H78" s="10"/>
      <c r="I78" s="5"/>
      <c r="J78" s="2"/>
      <c r="K78" s="8"/>
      <c r="L78" s="8"/>
      <c r="M78" s="2"/>
      <c r="N78" s="3"/>
    </row>
    <row r="79" spans="1:14" x14ac:dyDescent="0.15">
      <c r="A79" s="117"/>
      <c r="B79" s="117" t="s">
        <v>7</v>
      </c>
      <c r="C79" s="3" t="s">
        <v>15</v>
      </c>
      <c r="D79" s="118" t="s">
        <v>81</v>
      </c>
      <c r="E79" s="18" t="s">
        <v>528</v>
      </c>
      <c r="F79" s="118" t="s">
        <v>296</v>
      </c>
      <c r="G79" s="25" t="s">
        <v>468</v>
      </c>
      <c r="H79" s="10"/>
      <c r="I79" s="50" t="s">
        <v>683</v>
      </c>
      <c r="J79" s="23" t="s">
        <v>518</v>
      </c>
      <c r="K79" s="8" t="s">
        <v>102</v>
      </c>
      <c r="L79" s="21">
        <v>150000</v>
      </c>
      <c r="M79" s="2" t="s">
        <v>217</v>
      </c>
      <c r="N79" s="3"/>
    </row>
    <row r="80" spans="1:14" x14ac:dyDescent="0.15">
      <c r="A80" s="117"/>
      <c r="B80" s="2"/>
      <c r="C80" s="109"/>
      <c r="D80" s="106"/>
      <c r="E80" s="63"/>
      <c r="F80" s="106"/>
      <c r="G80" s="6" t="s">
        <v>515</v>
      </c>
      <c r="H80" s="7">
        <v>20000</v>
      </c>
      <c r="I80" s="8"/>
      <c r="J80" s="4" t="s">
        <v>375</v>
      </c>
      <c r="K80" s="8" t="s">
        <v>103</v>
      </c>
      <c r="L80" s="26">
        <v>457200</v>
      </c>
      <c r="M80" s="2" t="s">
        <v>218</v>
      </c>
      <c r="N80" s="8"/>
    </row>
    <row r="81" spans="1:15" x14ac:dyDescent="0.15">
      <c r="A81" s="117"/>
      <c r="B81" s="2" t="s">
        <v>43</v>
      </c>
      <c r="C81" s="132" t="s">
        <v>40</v>
      </c>
      <c r="D81" s="4"/>
      <c r="E81" s="5"/>
      <c r="F81" s="4"/>
      <c r="G81" s="6"/>
      <c r="H81" s="7"/>
      <c r="I81" s="8"/>
      <c r="J81" s="2" t="s">
        <v>376</v>
      </c>
      <c r="K81" s="5" t="s">
        <v>164</v>
      </c>
      <c r="L81" s="26">
        <v>158000</v>
      </c>
      <c r="M81" s="2" t="s">
        <v>219</v>
      </c>
      <c r="N81" s="3"/>
    </row>
    <row r="82" spans="1:15" x14ac:dyDescent="0.15">
      <c r="A82" s="117" t="s">
        <v>24</v>
      </c>
      <c r="B82" s="9" t="s">
        <v>49</v>
      </c>
      <c r="C82" s="133"/>
      <c r="D82" s="118" t="s">
        <v>82</v>
      </c>
      <c r="E82" s="118" t="s">
        <v>529</v>
      </c>
      <c r="F82" s="118" t="s">
        <v>96</v>
      </c>
      <c r="G82" s="6" t="s">
        <v>469</v>
      </c>
      <c r="H82" s="7"/>
      <c r="I82" s="8" t="s">
        <v>684</v>
      </c>
      <c r="J82" s="2"/>
      <c r="K82" s="8" t="s">
        <v>144</v>
      </c>
      <c r="L82" s="26">
        <v>42800</v>
      </c>
      <c r="M82" s="2"/>
      <c r="N82" s="3"/>
    </row>
    <row r="83" spans="1:15" x14ac:dyDescent="0.15">
      <c r="A83" s="117"/>
      <c r="B83" s="2"/>
      <c r="C83" s="133"/>
      <c r="D83" s="118"/>
      <c r="E83" s="118"/>
      <c r="F83" s="118"/>
      <c r="G83" s="6" t="s">
        <v>516</v>
      </c>
      <c r="H83" s="7"/>
      <c r="I83" s="5"/>
      <c r="J83" s="2"/>
      <c r="K83" s="8"/>
      <c r="L83" s="19"/>
      <c r="M83" s="2"/>
      <c r="N83" s="3"/>
    </row>
    <row r="84" spans="1:15" x14ac:dyDescent="0.15">
      <c r="A84" s="117"/>
      <c r="B84" s="2"/>
      <c r="C84" s="107"/>
      <c r="D84" s="105"/>
      <c r="E84" s="41"/>
      <c r="F84" s="105"/>
      <c r="G84" s="6"/>
      <c r="H84" s="7"/>
      <c r="I84" s="8" t="s">
        <v>685</v>
      </c>
      <c r="J84" s="2"/>
      <c r="K84" s="19" t="s">
        <v>112</v>
      </c>
      <c r="L84" s="22">
        <f>+L79+L80+L81+L82</f>
        <v>808000</v>
      </c>
      <c r="M84" s="9"/>
      <c r="N84" s="3"/>
    </row>
    <row r="85" spans="1:15" x14ac:dyDescent="0.15">
      <c r="A85" s="117"/>
      <c r="B85" s="2"/>
      <c r="C85" s="114" t="s">
        <v>6</v>
      </c>
      <c r="D85" s="118" t="s">
        <v>84</v>
      </c>
      <c r="E85" s="18" t="s">
        <v>530</v>
      </c>
      <c r="F85" s="118" t="s">
        <v>84</v>
      </c>
      <c r="G85" s="1" t="s">
        <v>470</v>
      </c>
      <c r="H85" s="7"/>
      <c r="I85" s="8" t="s">
        <v>517</v>
      </c>
      <c r="J85" s="2" t="s">
        <v>609</v>
      </c>
      <c r="K85" s="141" t="s">
        <v>519</v>
      </c>
      <c r="L85" s="142"/>
      <c r="M85" s="2" t="s">
        <v>267</v>
      </c>
      <c r="N85" s="8"/>
    </row>
    <row r="86" spans="1:15" x14ac:dyDescent="0.15">
      <c r="A86" s="117"/>
      <c r="B86" s="2"/>
      <c r="C86" s="3"/>
      <c r="D86" s="118"/>
      <c r="E86" s="18"/>
      <c r="F86" s="118"/>
      <c r="G86" s="6" t="s">
        <v>471</v>
      </c>
      <c r="H86" s="7"/>
      <c r="I86" s="8"/>
      <c r="J86" s="2" t="s">
        <v>376</v>
      </c>
      <c r="K86" s="19"/>
      <c r="L86" s="19"/>
      <c r="M86" s="2"/>
      <c r="N86" s="8"/>
    </row>
    <row r="87" spans="1:15" x14ac:dyDescent="0.15">
      <c r="A87" s="117"/>
      <c r="B87" s="12"/>
      <c r="C87" s="27"/>
      <c r="D87" s="28"/>
      <c r="E87" s="116"/>
      <c r="F87" s="28"/>
      <c r="G87" s="12"/>
      <c r="H87" s="29"/>
      <c r="I87" s="13"/>
      <c r="J87" s="12"/>
      <c r="K87" s="27"/>
      <c r="L87" s="27"/>
      <c r="M87" s="12"/>
      <c r="N87" s="3"/>
    </row>
    <row r="88" spans="1:15" x14ac:dyDescent="0.15">
      <c r="A88" s="117" t="s">
        <v>25</v>
      </c>
      <c r="C88" s="107"/>
      <c r="D88" s="105"/>
      <c r="E88" s="41"/>
      <c r="F88" s="105"/>
      <c r="H88" s="7"/>
      <c r="I88" s="57" t="s">
        <v>588</v>
      </c>
      <c r="J88" s="2"/>
      <c r="K88" s="1" t="s">
        <v>354</v>
      </c>
      <c r="M88" s="2" t="s">
        <v>589</v>
      </c>
    </row>
    <row r="89" spans="1:15" ht="39" customHeight="1" x14ac:dyDescent="0.15">
      <c r="A89" s="117"/>
      <c r="B89" s="117" t="s">
        <v>20</v>
      </c>
      <c r="C89" s="109" t="s">
        <v>15</v>
      </c>
      <c r="D89" s="106" t="s">
        <v>350</v>
      </c>
      <c r="E89" s="63" t="s">
        <v>531</v>
      </c>
      <c r="F89" s="106" t="s">
        <v>350</v>
      </c>
      <c r="G89" s="89" t="s">
        <v>739</v>
      </c>
      <c r="H89" s="7"/>
      <c r="I89" s="52" t="s">
        <v>590</v>
      </c>
      <c r="J89" s="23" t="s">
        <v>746</v>
      </c>
      <c r="K89" s="52" t="s">
        <v>102</v>
      </c>
      <c r="L89" s="64">
        <v>150000</v>
      </c>
      <c r="M89" s="113" t="s">
        <v>356</v>
      </c>
    </row>
    <row r="90" spans="1:15" x14ac:dyDescent="0.15">
      <c r="A90" s="117"/>
      <c r="B90" s="2" t="s">
        <v>43</v>
      </c>
      <c r="C90" s="126" t="s">
        <v>720</v>
      </c>
      <c r="D90" s="130" t="s">
        <v>300</v>
      </c>
      <c r="E90" s="130" t="s">
        <v>532</v>
      </c>
      <c r="F90" s="130" t="s">
        <v>300</v>
      </c>
      <c r="H90" s="7">
        <v>20000</v>
      </c>
      <c r="I90" s="1" t="s">
        <v>353</v>
      </c>
      <c r="J90" s="4" t="s">
        <v>473</v>
      </c>
      <c r="K90" s="1" t="s">
        <v>103</v>
      </c>
      <c r="L90" s="59">
        <v>457000</v>
      </c>
      <c r="M90" s="2" t="s">
        <v>256</v>
      </c>
    </row>
    <row r="91" spans="1:15" x14ac:dyDescent="0.15">
      <c r="A91" s="117"/>
      <c r="B91" s="9" t="s">
        <v>44</v>
      </c>
      <c r="C91" s="127"/>
      <c r="D91" s="131"/>
      <c r="E91" s="131"/>
      <c r="F91" s="131"/>
      <c r="G91" s="6" t="s">
        <v>440</v>
      </c>
      <c r="H91" s="7"/>
      <c r="I91" s="1" t="s">
        <v>742</v>
      </c>
      <c r="J91" s="2" t="s">
        <v>474</v>
      </c>
      <c r="K91" s="20" t="s">
        <v>164</v>
      </c>
      <c r="L91" s="59">
        <v>144000</v>
      </c>
      <c r="M91" s="2" t="s">
        <v>257</v>
      </c>
    </row>
    <row r="92" spans="1:15" x14ac:dyDescent="0.15">
      <c r="A92" s="117"/>
      <c r="B92" s="2"/>
      <c r="C92" s="126" t="s">
        <v>6</v>
      </c>
      <c r="D92" s="130" t="s">
        <v>297</v>
      </c>
      <c r="E92" s="130" t="s">
        <v>533</v>
      </c>
      <c r="F92" s="130" t="s">
        <v>297</v>
      </c>
      <c r="G92" s="6" t="s">
        <v>740</v>
      </c>
      <c r="H92" s="7"/>
      <c r="I92" s="1" t="s">
        <v>743</v>
      </c>
      <c r="J92" s="2"/>
      <c r="K92" s="1" t="s">
        <v>135</v>
      </c>
      <c r="L92" s="59">
        <v>114000</v>
      </c>
      <c r="M92" s="2" t="s">
        <v>258</v>
      </c>
    </row>
    <row r="93" spans="1:15" ht="12" customHeight="1" x14ac:dyDescent="0.15">
      <c r="A93" s="117"/>
      <c r="B93" s="2"/>
      <c r="C93" s="127"/>
      <c r="D93" s="131"/>
      <c r="E93" s="131"/>
      <c r="F93" s="131"/>
      <c r="H93" s="7"/>
      <c r="J93" s="2"/>
      <c r="K93" s="37" t="s">
        <v>112</v>
      </c>
      <c r="L93" s="59">
        <f>SUM(L88:L92)</f>
        <v>865000</v>
      </c>
      <c r="M93" s="140" t="s">
        <v>343</v>
      </c>
      <c r="O93" s="8"/>
    </row>
    <row r="94" spans="1:15" ht="24" x14ac:dyDescent="0.15">
      <c r="A94" s="117" t="s">
        <v>26</v>
      </c>
      <c r="B94" s="2"/>
      <c r="C94" s="65"/>
      <c r="D94" s="4"/>
      <c r="E94" s="20"/>
      <c r="F94" s="4"/>
      <c r="G94" s="52" t="s">
        <v>741</v>
      </c>
      <c r="H94" s="7"/>
      <c r="I94" s="89" t="s">
        <v>591</v>
      </c>
      <c r="J94" s="2"/>
      <c r="K94" s="38" t="s">
        <v>355</v>
      </c>
      <c r="L94" s="59"/>
      <c r="M94" s="140"/>
    </row>
    <row r="95" spans="1:15" x14ac:dyDescent="0.15">
      <c r="A95" s="117"/>
      <c r="B95" s="2"/>
      <c r="C95" s="65"/>
      <c r="D95" s="4"/>
      <c r="E95" s="20"/>
      <c r="F95" s="4"/>
      <c r="H95" s="7"/>
      <c r="I95" s="20" t="s">
        <v>255</v>
      </c>
      <c r="J95" s="2"/>
      <c r="K95" s="38" t="s">
        <v>102</v>
      </c>
      <c r="L95" s="64">
        <v>150000</v>
      </c>
      <c r="M95" s="2" t="s">
        <v>357</v>
      </c>
    </row>
    <row r="96" spans="1:15" x14ac:dyDescent="0.15">
      <c r="A96" s="117"/>
      <c r="B96" s="2"/>
      <c r="C96" s="65"/>
      <c r="D96" s="4"/>
      <c r="E96" s="20"/>
      <c r="F96" s="4"/>
      <c r="H96" s="7"/>
      <c r="I96" s="20" t="s">
        <v>744</v>
      </c>
      <c r="J96" s="2"/>
      <c r="K96" s="38" t="s">
        <v>103</v>
      </c>
      <c r="L96" s="59">
        <v>499000</v>
      </c>
      <c r="M96" s="2" t="s">
        <v>358</v>
      </c>
    </row>
    <row r="97" spans="1:13" x14ac:dyDescent="0.15">
      <c r="A97" s="117"/>
      <c r="B97" s="2"/>
      <c r="C97" s="65"/>
      <c r="D97" s="4"/>
      <c r="E97" s="20"/>
      <c r="F97" s="4"/>
      <c r="H97" s="7"/>
      <c r="I97" s="20"/>
      <c r="J97" s="2"/>
      <c r="K97" s="38" t="s">
        <v>164</v>
      </c>
      <c r="L97" s="59">
        <v>162000</v>
      </c>
      <c r="M97" s="2"/>
    </row>
    <row r="98" spans="1:13" ht="12" customHeight="1" x14ac:dyDescent="0.15">
      <c r="A98" s="117"/>
      <c r="B98" s="2"/>
      <c r="C98" s="65"/>
      <c r="D98" s="4"/>
      <c r="E98" s="20"/>
      <c r="F98" s="4"/>
      <c r="H98" s="7"/>
      <c r="I98" s="20" t="s">
        <v>592</v>
      </c>
      <c r="J98" s="2" t="s">
        <v>747</v>
      </c>
      <c r="K98" s="38" t="s">
        <v>135</v>
      </c>
      <c r="L98" s="59">
        <v>126000</v>
      </c>
      <c r="M98" s="143"/>
    </row>
    <row r="99" spans="1:13" ht="12" customHeight="1" x14ac:dyDescent="0.15">
      <c r="A99" s="117"/>
      <c r="B99" s="2"/>
      <c r="C99" s="65"/>
      <c r="D99" s="4"/>
      <c r="E99" s="20"/>
      <c r="F99" s="4"/>
      <c r="H99" s="7"/>
      <c r="I99" s="1" t="s">
        <v>745</v>
      </c>
      <c r="J99" s="2" t="s">
        <v>474</v>
      </c>
      <c r="K99" s="37" t="s">
        <v>112</v>
      </c>
      <c r="L99" s="83">
        <f>SUM(L95:L98)</f>
        <v>937000</v>
      </c>
      <c r="M99" s="144"/>
    </row>
    <row r="100" spans="1:13" x14ac:dyDescent="0.15">
      <c r="A100" s="117" t="s">
        <v>27</v>
      </c>
      <c r="B100" s="12"/>
      <c r="C100" s="27"/>
      <c r="D100" s="14"/>
      <c r="E100" s="15"/>
      <c r="F100" s="14"/>
      <c r="G100" s="13"/>
      <c r="H100" s="112"/>
      <c r="I100" s="15"/>
      <c r="J100" s="12"/>
      <c r="K100" s="116"/>
      <c r="L100" s="116"/>
      <c r="M100" s="145"/>
    </row>
    <row r="101" spans="1:13" x14ac:dyDescent="0.15">
      <c r="A101" s="117"/>
      <c r="B101" s="30"/>
      <c r="C101" s="107"/>
      <c r="D101" s="44"/>
      <c r="E101" s="45"/>
      <c r="F101" s="44"/>
      <c r="G101" s="40"/>
      <c r="H101" s="90"/>
      <c r="I101" s="30"/>
      <c r="J101" s="30"/>
      <c r="K101" s="43"/>
      <c r="L101" s="43"/>
      <c r="M101" s="30"/>
    </row>
    <row r="102" spans="1:13" x14ac:dyDescent="0.15">
      <c r="A102" s="2"/>
      <c r="B102" s="117" t="s">
        <v>29</v>
      </c>
      <c r="C102" s="117" t="s">
        <v>15</v>
      </c>
      <c r="D102" s="118" t="s">
        <v>351</v>
      </c>
      <c r="E102" s="118" t="s">
        <v>534</v>
      </c>
      <c r="F102" s="118" t="s">
        <v>351</v>
      </c>
      <c r="G102" s="1" t="s">
        <v>612</v>
      </c>
      <c r="H102" s="10"/>
      <c r="I102" s="20" t="s">
        <v>686</v>
      </c>
      <c r="J102" s="23" t="s">
        <v>518</v>
      </c>
      <c r="K102" s="1" t="s">
        <v>102</v>
      </c>
      <c r="L102" s="21">
        <v>150000</v>
      </c>
      <c r="M102" s="2" t="s">
        <v>131</v>
      </c>
    </row>
    <row r="103" spans="1:13" x14ac:dyDescent="0.15">
      <c r="A103" s="2"/>
      <c r="B103" s="2"/>
      <c r="C103" s="91"/>
      <c r="D103" s="92"/>
      <c r="E103" s="92"/>
      <c r="F103" s="92"/>
      <c r="H103" s="7">
        <v>20000</v>
      </c>
      <c r="I103" s="1" t="s">
        <v>132</v>
      </c>
      <c r="J103" s="4" t="s">
        <v>375</v>
      </c>
      <c r="K103" s="1" t="s">
        <v>103</v>
      </c>
      <c r="L103" s="74">
        <v>459000</v>
      </c>
      <c r="M103" s="2" t="s">
        <v>247</v>
      </c>
    </row>
    <row r="104" spans="1:13" x14ac:dyDescent="0.15">
      <c r="A104" s="2"/>
      <c r="B104" s="2" t="s">
        <v>41</v>
      </c>
      <c r="C104" s="91"/>
      <c r="D104" s="92"/>
      <c r="E104" s="92"/>
      <c r="F104" s="92"/>
      <c r="G104" s="1" t="s">
        <v>251</v>
      </c>
      <c r="H104" s="10"/>
      <c r="I104" s="20"/>
      <c r="J104" s="2" t="s">
        <v>376</v>
      </c>
      <c r="K104" s="20" t="s">
        <v>133</v>
      </c>
      <c r="L104" s="37" t="s">
        <v>687</v>
      </c>
      <c r="M104" s="4" t="s">
        <v>134</v>
      </c>
    </row>
    <row r="105" spans="1:13" x14ac:dyDescent="0.15">
      <c r="A105" s="117"/>
      <c r="B105" s="9" t="s">
        <v>50</v>
      </c>
      <c r="C105" s="91"/>
      <c r="D105" s="92"/>
      <c r="E105" s="92"/>
      <c r="F105" s="92"/>
      <c r="H105" s="10"/>
      <c r="I105" s="20" t="s">
        <v>688</v>
      </c>
      <c r="J105" s="2"/>
      <c r="L105" s="37"/>
      <c r="M105" s="2"/>
    </row>
    <row r="106" spans="1:13" x14ac:dyDescent="0.15">
      <c r="A106" s="117" t="s">
        <v>28</v>
      </c>
      <c r="B106" s="9"/>
      <c r="C106" s="91"/>
      <c r="D106" s="92"/>
      <c r="E106" s="92"/>
      <c r="F106" s="92"/>
      <c r="H106" s="10"/>
      <c r="I106" s="1" t="s">
        <v>136</v>
      </c>
      <c r="J106" s="2"/>
      <c r="L106" s="37"/>
      <c r="M106" s="2"/>
    </row>
    <row r="107" spans="1:13" x14ac:dyDescent="0.15">
      <c r="A107" s="2"/>
      <c r="B107" s="2"/>
      <c r="C107" s="91"/>
      <c r="D107" s="92"/>
      <c r="E107" s="92"/>
      <c r="F107" s="92"/>
      <c r="H107" s="10"/>
      <c r="I107" s="20" t="s">
        <v>248</v>
      </c>
      <c r="J107" s="2"/>
      <c r="K107" s="37" t="s">
        <v>112</v>
      </c>
      <c r="L107" s="37" t="s">
        <v>419</v>
      </c>
      <c r="M107" s="2"/>
    </row>
    <row r="108" spans="1:13" x14ac:dyDescent="0.15">
      <c r="A108" s="2"/>
      <c r="B108" s="2"/>
      <c r="C108" s="91"/>
      <c r="D108" s="92"/>
      <c r="E108" s="92"/>
      <c r="F108" s="92"/>
      <c r="H108" s="10"/>
      <c r="I108" s="1" t="s">
        <v>137</v>
      </c>
      <c r="J108" s="2"/>
      <c r="M108" s="2" t="s">
        <v>290</v>
      </c>
    </row>
    <row r="109" spans="1:13" x14ac:dyDescent="0.15">
      <c r="A109" s="117"/>
      <c r="B109" s="2"/>
      <c r="C109" s="91"/>
      <c r="D109" s="92"/>
      <c r="E109" s="92"/>
      <c r="F109" s="92"/>
      <c r="H109" s="10"/>
      <c r="J109" s="2"/>
      <c r="M109" s="2" t="s">
        <v>475</v>
      </c>
    </row>
    <row r="110" spans="1:13" x14ac:dyDescent="0.15">
      <c r="A110" s="2"/>
      <c r="B110" s="2"/>
      <c r="C110" s="91"/>
      <c r="D110" s="92"/>
      <c r="E110" s="92"/>
      <c r="F110" s="92"/>
      <c r="H110" s="10"/>
      <c r="I110" s="20" t="s">
        <v>689</v>
      </c>
      <c r="J110" s="2"/>
      <c r="M110" s="2" t="s">
        <v>275</v>
      </c>
    </row>
    <row r="111" spans="1:13" x14ac:dyDescent="0.15">
      <c r="A111" s="2"/>
      <c r="B111" s="2"/>
      <c r="C111" s="91"/>
      <c r="D111" s="92"/>
      <c r="E111" s="92"/>
      <c r="F111" s="92"/>
      <c r="H111" s="10"/>
      <c r="I111" s="1" t="s">
        <v>260</v>
      </c>
      <c r="J111" s="2"/>
      <c r="M111" s="2"/>
    </row>
    <row r="112" spans="1:13" x14ac:dyDescent="0.15">
      <c r="A112" s="2"/>
      <c r="B112" s="2"/>
      <c r="C112" s="91"/>
      <c r="D112" s="92"/>
      <c r="E112" s="92"/>
      <c r="F112" s="92"/>
      <c r="H112" s="10"/>
      <c r="J112" s="2"/>
      <c r="M112" s="2"/>
    </row>
    <row r="113" spans="1:14" x14ac:dyDescent="0.15">
      <c r="A113" s="117"/>
      <c r="B113" s="2"/>
      <c r="C113" s="91"/>
      <c r="D113" s="92"/>
      <c r="E113" s="92"/>
      <c r="F113" s="92"/>
      <c r="H113" s="10"/>
      <c r="I113" s="2" t="s">
        <v>690</v>
      </c>
      <c r="J113" s="2"/>
      <c r="M113" s="2"/>
    </row>
    <row r="114" spans="1:14" x14ac:dyDescent="0.15">
      <c r="A114" s="12"/>
      <c r="B114" s="12"/>
      <c r="C114" s="93"/>
      <c r="D114" s="94"/>
      <c r="E114" s="94"/>
      <c r="F114" s="94"/>
      <c r="G114" s="13"/>
      <c r="H114" s="16"/>
      <c r="I114" s="12" t="s">
        <v>366</v>
      </c>
      <c r="J114" s="12"/>
      <c r="K114" s="13"/>
      <c r="L114" s="13"/>
      <c r="M114" s="12"/>
    </row>
    <row r="115" spans="1:14" x14ac:dyDescent="0.15">
      <c r="A115" s="8"/>
      <c r="B115" s="8" t="s">
        <v>254</v>
      </c>
      <c r="C115" s="8"/>
      <c r="D115" s="5"/>
      <c r="E115" s="5"/>
      <c r="F115" s="5"/>
      <c r="G115" s="8"/>
      <c r="H115" s="17"/>
      <c r="I115" s="5"/>
      <c r="J115" s="8"/>
      <c r="K115" s="8"/>
      <c r="L115" s="8"/>
      <c r="M115" s="8"/>
    </row>
    <row r="116" spans="1:14" x14ac:dyDescent="0.15">
      <c r="A116" s="8"/>
      <c r="B116" s="8" t="s">
        <v>268</v>
      </c>
      <c r="C116" s="8"/>
      <c r="D116" s="5"/>
      <c r="E116" s="5"/>
      <c r="F116" s="5"/>
      <c r="G116" s="8"/>
      <c r="H116" s="17"/>
      <c r="I116" s="5"/>
      <c r="J116" s="8"/>
      <c r="K116" s="8"/>
      <c r="L116" s="8"/>
      <c r="M116" s="8"/>
    </row>
    <row r="117" spans="1:14" x14ac:dyDescent="0.15">
      <c r="A117" s="8"/>
      <c r="B117" s="1" t="s">
        <v>555</v>
      </c>
      <c r="C117" s="8"/>
      <c r="D117" s="5"/>
      <c r="E117" s="5"/>
      <c r="F117" s="5"/>
      <c r="G117" s="8"/>
      <c r="H117" s="17"/>
      <c r="I117" s="5"/>
      <c r="J117" s="8"/>
      <c r="K117" s="8"/>
      <c r="L117" s="8"/>
      <c r="M117" s="8"/>
    </row>
    <row r="118" spans="1:14" ht="17.25" customHeight="1" x14ac:dyDescent="0.15">
      <c r="A118" s="8"/>
      <c r="B118" s="8"/>
      <c r="C118" s="8"/>
      <c r="D118" s="5"/>
      <c r="E118" s="5"/>
      <c r="F118" s="5"/>
      <c r="G118" s="8"/>
      <c r="H118" s="17"/>
      <c r="I118" s="8"/>
      <c r="J118" s="8"/>
      <c r="K118" s="8"/>
      <c r="L118" s="8"/>
      <c r="M118" s="8" t="s">
        <v>433</v>
      </c>
    </row>
    <row r="119" spans="1:14" x14ac:dyDescent="0.15">
      <c r="A119" s="134" t="s">
        <v>38</v>
      </c>
      <c r="B119" s="135"/>
      <c r="C119" s="126" t="s">
        <v>37</v>
      </c>
      <c r="D119" s="43" t="s">
        <v>430</v>
      </c>
      <c r="E119" s="103" t="s">
        <v>430</v>
      </c>
      <c r="F119" s="43" t="s">
        <v>491</v>
      </c>
      <c r="G119" s="126" t="s">
        <v>11</v>
      </c>
      <c r="H119" s="138" t="s">
        <v>1</v>
      </c>
      <c r="I119" s="126" t="s">
        <v>252</v>
      </c>
      <c r="J119" s="126" t="s">
        <v>12</v>
      </c>
      <c r="K119" s="134" t="s">
        <v>13</v>
      </c>
      <c r="L119" s="135"/>
      <c r="M119" s="126" t="s">
        <v>14</v>
      </c>
    </row>
    <row r="120" spans="1:14" x14ac:dyDescent="0.15">
      <c r="A120" s="136"/>
      <c r="B120" s="137"/>
      <c r="C120" s="127"/>
      <c r="D120" s="27" t="s">
        <v>0</v>
      </c>
      <c r="E120" s="104" t="s">
        <v>70</v>
      </c>
      <c r="F120" s="27" t="s">
        <v>0</v>
      </c>
      <c r="G120" s="127"/>
      <c r="H120" s="139"/>
      <c r="I120" s="127"/>
      <c r="J120" s="127"/>
      <c r="K120" s="136" t="s">
        <v>2</v>
      </c>
      <c r="L120" s="137"/>
      <c r="M120" s="127"/>
    </row>
    <row r="121" spans="1:14" x14ac:dyDescent="0.15">
      <c r="A121" s="103"/>
      <c r="B121" s="2"/>
      <c r="C121" s="65"/>
      <c r="D121" s="105" t="s">
        <v>3</v>
      </c>
      <c r="E121" s="41" t="s">
        <v>4</v>
      </c>
      <c r="F121" s="105" t="s">
        <v>3</v>
      </c>
      <c r="G121" s="61"/>
      <c r="H121" s="35" t="s">
        <v>5</v>
      </c>
      <c r="I121" s="55"/>
      <c r="J121" s="56"/>
      <c r="K121" s="40"/>
      <c r="L121" s="45"/>
      <c r="M121" s="30"/>
      <c r="N121" s="8"/>
    </row>
    <row r="122" spans="1:14" x14ac:dyDescent="0.15">
      <c r="A122" s="117"/>
      <c r="B122" s="117" t="s">
        <v>79</v>
      </c>
      <c r="C122" s="65"/>
      <c r="D122" s="118"/>
      <c r="E122" s="58"/>
      <c r="F122" s="118"/>
      <c r="G122" s="20" t="s">
        <v>648</v>
      </c>
      <c r="H122" s="7"/>
      <c r="I122" s="57" t="s">
        <v>649</v>
      </c>
      <c r="J122" s="23" t="s">
        <v>518</v>
      </c>
      <c r="K122" s="20" t="s">
        <v>102</v>
      </c>
      <c r="L122" s="21">
        <v>150000</v>
      </c>
      <c r="M122" s="2" t="s">
        <v>481</v>
      </c>
    </row>
    <row r="123" spans="1:14" x14ac:dyDescent="0.15">
      <c r="A123" s="117"/>
      <c r="B123" s="2"/>
      <c r="C123" s="65" t="s">
        <v>15</v>
      </c>
      <c r="D123" s="118" t="s">
        <v>83</v>
      </c>
      <c r="E123" s="58" t="s">
        <v>650</v>
      </c>
      <c r="F123" s="118" t="s">
        <v>295</v>
      </c>
      <c r="G123" s="1" t="s">
        <v>727</v>
      </c>
      <c r="H123" s="7">
        <v>20000</v>
      </c>
      <c r="I123" s="38" t="s">
        <v>651</v>
      </c>
      <c r="J123" s="2" t="s">
        <v>452</v>
      </c>
      <c r="K123" s="1" t="s">
        <v>103</v>
      </c>
      <c r="L123" s="11">
        <v>504000</v>
      </c>
      <c r="M123" s="2" t="s">
        <v>367</v>
      </c>
    </row>
    <row r="124" spans="1:14" ht="12" customHeight="1" x14ac:dyDescent="0.15">
      <c r="A124" s="2"/>
      <c r="B124" s="2" t="s">
        <v>41</v>
      </c>
      <c r="C124" s="65"/>
      <c r="D124" s="4"/>
      <c r="E124" s="20"/>
      <c r="F124" s="4"/>
      <c r="H124" s="7"/>
      <c r="I124" s="38" t="s">
        <v>652</v>
      </c>
      <c r="J124" s="4" t="s">
        <v>172</v>
      </c>
      <c r="K124" s="1" t="s">
        <v>135</v>
      </c>
      <c r="L124" s="11">
        <v>144000</v>
      </c>
      <c r="M124" s="2" t="s">
        <v>373</v>
      </c>
    </row>
    <row r="125" spans="1:14" ht="12" customHeight="1" x14ac:dyDescent="0.15">
      <c r="A125" s="2"/>
      <c r="B125" s="9" t="s">
        <v>75</v>
      </c>
      <c r="C125" s="65"/>
      <c r="D125" s="4"/>
      <c r="E125" s="20"/>
      <c r="F125" s="4"/>
      <c r="H125" s="7"/>
      <c r="I125" s="38" t="s">
        <v>653</v>
      </c>
      <c r="J125" s="4"/>
      <c r="K125" s="20" t="s">
        <v>133</v>
      </c>
      <c r="L125" s="11">
        <v>84000</v>
      </c>
      <c r="M125" s="2" t="s">
        <v>691</v>
      </c>
    </row>
    <row r="126" spans="1:14" x14ac:dyDescent="0.15">
      <c r="A126" s="2"/>
      <c r="B126" s="2"/>
      <c r="C126" s="65"/>
      <c r="D126" s="4"/>
      <c r="E126" s="20"/>
      <c r="F126" s="4"/>
      <c r="H126" s="7"/>
      <c r="I126" s="57" t="s">
        <v>654</v>
      </c>
      <c r="J126" s="2"/>
      <c r="K126" s="37"/>
      <c r="L126" s="59"/>
      <c r="M126" s="2" t="s">
        <v>692</v>
      </c>
    </row>
    <row r="127" spans="1:14" x14ac:dyDescent="0.15">
      <c r="A127" s="117" t="s">
        <v>23</v>
      </c>
      <c r="B127" s="2"/>
      <c r="C127" s="65"/>
      <c r="D127" s="4"/>
      <c r="E127" s="20"/>
      <c r="F127" s="4"/>
      <c r="G127" s="20"/>
      <c r="H127" s="7"/>
      <c r="J127" s="2"/>
      <c r="K127" s="37" t="s">
        <v>112</v>
      </c>
      <c r="L127" s="59">
        <v>882000</v>
      </c>
      <c r="M127" s="2" t="s">
        <v>368</v>
      </c>
    </row>
    <row r="128" spans="1:14" x14ac:dyDescent="0.15">
      <c r="A128" s="117"/>
      <c r="B128" s="2"/>
      <c r="C128" s="65"/>
      <c r="D128" s="4"/>
      <c r="E128" s="20"/>
      <c r="F128" s="4"/>
      <c r="G128" s="20"/>
      <c r="H128" s="7"/>
      <c r="I128" s="20" t="s">
        <v>122</v>
      </c>
      <c r="J128" s="2"/>
      <c r="M128" s="2"/>
    </row>
    <row r="129" spans="1:13" x14ac:dyDescent="0.15">
      <c r="A129" s="117"/>
      <c r="B129" s="2"/>
      <c r="C129" s="65"/>
      <c r="D129" s="4"/>
      <c r="E129" s="20"/>
      <c r="F129" s="4"/>
      <c r="G129" s="1" t="s">
        <v>243</v>
      </c>
      <c r="H129" s="7"/>
      <c r="I129" s="20" t="s">
        <v>408</v>
      </c>
      <c r="J129" s="2"/>
      <c r="M129" s="2" t="s">
        <v>146</v>
      </c>
    </row>
    <row r="130" spans="1:13" x14ac:dyDescent="0.15">
      <c r="A130" s="117"/>
      <c r="B130" s="2"/>
      <c r="C130" s="65"/>
      <c r="D130" s="4"/>
      <c r="E130" s="20"/>
      <c r="F130" s="4"/>
      <c r="G130" s="1" t="s">
        <v>342</v>
      </c>
      <c r="H130" s="7"/>
      <c r="J130" s="2"/>
      <c r="M130" s="2" t="s">
        <v>735</v>
      </c>
    </row>
    <row r="131" spans="1:13" x14ac:dyDescent="0.15">
      <c r="A131" s="117" t="s">
        <v>69</v>
      </c>
      <c r="B131" s="2"/>
      <c r="C131" s="65"/>
      <c r="D131" s="4"/>
      <c r="E131" s="20"/>
      <c r="F131" s="4"/>
      <c r="G131" s="1" t="s">
        <v>244</v>
      </c>
      <c r="H131" s="7"/>
      <c r="I131" s="1" t="s">
        <v>693</v>
      </c>
      <c r="J131" s="2"/>
      <c r="M131" s="2" t="s">
        <v>728</v>
      </c>
    </row>
    <row r="132" spans="1:13" x14ac:dyDescent="0.15">
      <c r="A132" s="117"/>
      <c r="B132" s="2"/>
      <c r="C132" s="65"/>
      <c r="D132" s="4"/>
      <c r="E132" s="20"/>
      <c r="F132" s="4"/>
      <c r="G132" s="1" t="s">
        <v>147</v>
      </c>
      <c r="H132" s="7"/>
      <c r="I132" s="20" t="s">
        <v>655</v>
      </c>
      <c r="J132" s="2"/>
      <c r="M132" s="2" t="s">
        <v>729</v>
      </c>
    </row>
    <row r="133" spans="1:13" x14ac:dyDescent="0.15">
      <c r="A133" s="117"/>
      <c r="B133" s="2"/>
      <c r="C133" s="65"/>
      <c r="D133" s="4"/>
      <c r="E133" s="20"/>
      <c r="F133" s="4"/>
      <c r="G133" s="1" t="s">
        <v>656</v>
      </c>
      <c r="H133" s="7"/>
      <c r="J133" s="2"/>
      <c r="M133" s="2" t="s">
        <v>730</v>
      </c>
    </row>
    <row r="134" spans="1:13" x14ac:dyDescent="0.15">
      <c r="A134" s="117"/>
      <c r="B134" s="2"/>
      <c r="C134" s="65"/>
      <c r="D134" s="4"/>
      <c r="E134" s="20"/>
      <c r="F134" s="4"/>
      <c r="G134" s="4" t="s">
        <v>407</v>
      </c>
      <c r="H134" s="7"/>
      <c r="J134" s="2"/>
      <c r="M134" s="2" t="s">
        <v>658</v>
      </c>
    </row>
    <row r="135" spans="1:13" x14ac:dyDescent="0.15">
      <c r="A135" s="117" t="s">
        <v>24</v>
      </c>
      <c r="B135" s="2"/>
      <c r="C135" s="65"/>
      <c r="D135" s="4"/>
      <c r="E135" s="20"/>
      <c r="F135" s="4"/>
      <c r="H135" s="7"/>
      <c r="J135" s="2"/>
      <c r="M135" s="2" t="s">
        <v>657</v>
      </c>
    </row>
    <row r="136" spans="1:13" x14ac:dyDescent="0.15">
      <c r="A136" s="117"/>
      <c r="B136" s="2"/>
      <c r="C136" s="65"/>
      <c r="D136" s="4"/>
      <c r="E136" s="20"/>
      <c r="F136" s="4"/>
      <c r="H136" s="7"/>
      <c r="J136" s="2"/>
      <c r="M136" s="2" t="s">
        <v>731</v>
      </c>
    </row>
    <row r="137" spans="1:13" x14ac:dyDescent="0.15">
      <c r="A137" s="117"/>
      <c r="B137" s="2"/>
      <c r="C137" s="65"/>
      <c r="D137" s="4"/>
      <c r="E137" s="20"/>
      <c r="F137" s="4"/>
      <c r="H137" s="7"/>
      <c r="J137" s="2"/>
      <c r="M137" s="2" t="s">
        <v>730</v>
      </c>
    </row>
    <row r="138" spans="1:13" x14ac:dyDescent="0.15">
      <c r="A138" s="117"/>
      <c r="B138" s="2"/>
      <c r="C138" s="65"/>
      <c r="D138" s="4"/>
      <c r="E138" s="20"/>
      <c r="F138" s="4"/>
      <c r="H138" s="7"/>
      <c r="J138" s="2"/>
      <c r="M138" s="2" t="s">
        <v>658</v>
      </c>
    </row>
    <row r="139" spans="1:13" x14ac:dyDescent="0.15">
      <c r="A139" s="117" t="s">
        <v>25</v>
      </c>
      <c r="B139" s="2"/>
      <c r="C139" s="65"/>
      <c r="D139" s="4"/>
      <c r="E139" s="20"/>
      <c r="F139" s="4"/>
      <c r="H139" s="7"/>
      <c r="J139" s="2"/>
      <c r="M139" s="2" t="s">
        <v>659</v>
      </c>
    </row>
    <row r="140" spans="1:13" x14ac:dyDescent="0.15">
      <c r="A140" s="117"/>
      <c r="B140" s="2"/>
      <c r="C140" s="65"/>
      <c r="D140" s="4"/>
      <c r="E140" s="20"/>
      <c r="F140" s="4"/>
      <c r="H140" s="7"/>
      <c r="J140" s="2"/>
      <c r="M140" s="2" t="s">
        <v>734</v>
      </c>
    </row>
    <row r="141" spans="1:13" x14ac:dyDescent="0.15">
      <c r="A141" s="117"/>
      <c r="B141" s="2"/>
      <c r="C141" s="65"/>
      <c r="D141" s="4"/>
      <c r="E141" s="20"/>
      <c r="F141" s="4"/>
      <c r="H141" s="7"/>
      <c r="J141" s="2"/>
      <c r="M141" s="2" t="s">
        <v>732</v>
      </c>
    </row>
    <row r="142" spans="1:13" x14ac:dyDescent="0.15">
      <c r="A142" s="117"/>
      <c r="B142" s="2"/>
      <c r="C142" s="65"/>
      <c r="D142" s="4"/>
      <c r="E142" s="20"/>
      <c r="F142" s="4"/>
      <c r="H142" s="7"/>
      <c r="J142" s="2"/>
      <c r="M142" s="2" t="s">
        <v>733</v>
      </c>
    </row>
    <row r="143" spans="1:13" x14ac:dyDescent="0.15">
      <c r="A143" s="117" t="s">
        <v>26</v>
      </c>
      <c r="B143" s="12"/>
      <c r="C143" s="27"/>
      <c r="D143" s="14"/>
      <c r="E143" s="15"/>
      <c r="F143" s="14"/>
      <c r="G143" s="13"/>
      <c r="H143" s="112"/>
      <c r="I143" s="13"/>
      <c r="J143" s="12"/>
      <c r="K143" s="13"/>
      <c r="L143" s="13"/>
      <c r="M143" s="12"/>
    </row>
    <row r="144" spans="1:13" x14ac:dyDescent="0.15">
      <c r="A144" s="117"/>
      <c r="B144" s="30"/>
      <c r="C144" s="65"/>
      <c r="D144" s="118"/>
      <c r="E144" s="58"/>
      <c r="F144" s="118"/>
      <c r="G144" s="20"/>
      <c r="H144" s="7"/>
      <c r="J144" s="23"/>
      <c r="L144" s="21"/>
      <c r="M144" s="2" t="s">
        <v>183</v>
      </c>
    </row>
    <row r="145" spans="1:13" x14ac:dyDescent="0.15">
      <c r="A145" s="117"/>
      <c r="B145" s="117" t="s">
        <v>8</v>
      </c>
      <c r="C145" s="65" t="s">
        <v>15</v>
      </c>
      <c r="D145" s="118" t="s">
        <v>88</v>
      </c>
      <c r="E145" s="58" t="s">
        <v>535</v>
      </c>
      <c r="F145" s="118" t="s">
        <v>298</v>
      </c>
      <c r="G145" s="1" t="s">
        <v>628</v>
      </c>
      <c r="H145" s="7"/>
      <c r="I145" s="1" t="s">
        <v>629</v>
      </c>
      <c r="J145" s="2" t="s">
        <v>694</v>
      </c>
      <c r="K145" s="1" t="s">
        <v>102</v>
      </c>
      <c r="L145" s="70">
        <v>120000</v>
      </c>
      <c r="M145" s="71" t="s">
        <v>184</v>
      </c>
    </row>
    <row r="146" spans="1:13" x14ac:dyDescent="0.15">
      <c r="A146" s="117"/>
      <c r="B146" s="2"/>
      <c r="D146" s="4"/>
      <c r="E146" s="20"/>
      <c r="F146" s="4"/>
      <c r="G146" s="1" t="s">
        <v>630</v>
      </c>
      <c r="H146" s="10">
        <v>20000</v>
      </c>
      <c r="I146" s="1" t="s">
        <v>382</v>
      </c>
      <c r="J146" s="2" t="s">
        <v>383</v>
      </c>
      <c r="K146" s="1" t="s">
        <v>103</v>
      </c>
      <c r="L146" s="72">
        <v>630000</v>
      </c>
      <c r="M146" s="71" t="s">
        <v>185</v>
      </c>
    </row>
    <row r="147" spans="1:13" x14ac:dyDescent="0.15">
      <c r="A147" s="117" t="s">
        <v>27</v>
      </c>
      <c r="B147" s="2" t="s">
        <v>72</v>
      </c>
      <c r="D147" s="4"/>
      <c r="E147" s="20"/>
      <c r="F147" s="4"/>
      <c r="G147" s="1" t="s">
        <v>472</v>
      </c>
      <c r="H147" s="42"/>
      <c r="I147" s="1" t="s">
        <v>317</v>
      </c>
      <c r="J147" s="4" t="s">
        <v>259</v>
      </c>
      <c r="K147" s="1" t="s">
        <v>135</v>
      </c>
      <c r="L147" s="72">
        <v>240000</v>
      </c>
      <c r="M147" s="71" t="s">
        <v>187</v>
      </c>
    </row>
    <row r="148" spans="1:13" x14ac:dyDescent="0.15">
      <c r="A148" s="117"/>
      <c r="B148" s="9" t="s">
        <v>73</v>
      </c>
      <c r="D148" s="4"/>
      <c r="E148" s="20"/>
      <c r="F148" s="4"/>
      <c r="H148" s="42"/>
      <c r="J148" s="4"/>
      <c r="K148" s="37"/>
      <c r="L148" s="37"/>
      <c r="M148" s="2" t="s">
        <v>270</v>
      </c>
    </row>
    <row r="149" spans="1:13" x14ac:dyDescent="0.15">
      <c r="A149" s="117"/>
      <c r="B149" s="2"/>
      <c r="D149" s="4"/>
      <c r="E149" s="20"/>
      <c r="F149" s="4"/>
      <c r="G149" s="1" t="s">
        <v>695</v>
      </c>
      <c r="H149" s="42"/>
      <c r="I149" s="1" t="s">
        <v>186</v>
      </c>
      <c r="J149" s="2" t="s">
        <v>188</v>
      </c>
      <c r="K149" s="1" t="s">
        <v>112</v>
      </c>
      <c r="L149" s="72">
        <f>+L145+L146+L147</f>
        <v>990000</v>
      </c>
      <c r="M149" s="2" t="s">
        <v>271</v>
      </c>
    </row>
    <row r="150" spans="1:13" x14ac:dyDescent="0.15">
      <c r="A150" s="117"/>
      <c r="B150" s="2"/>
      <c r="D150" s="4"/>
      <c r="E150" s="20"/>
      <c r="F150" s="4"/>
      <c r="G150" s="1" t="s">
        <v>381</v>
      </c>
      <c r="H150" s="42"/>
      <c r="I150" s="1" t="s">
        <v>318</v>
      </c>
      <c r="J150" s="2"/>
      <c r="M150" s="71" t="s">
        <v>269</v>
      </c>
    </row>
    <row r="151" spans="1:13" x14ac:dyDescent="0.15">
      <c r="A151" s="117" t="s">
        <v>28</v>
      </c>
      <c r="B151" s="2"/>
      <c r="D151" s="4"/>
      <c r="E151" s="20"/>
      <c r="F151" s="4"/>
      <c r="G151" s="1" t="s">
        <v>346</v>
      </c>
      <c r="H151" s="42"/>
      <c r="J151" s="2"/>
      <c r="K151" s="1" t="s">
        <v>190</v>
      </c>
      <c r="M151" s="2" t="s">
        <v>306</v>
      </c>
    </row>
    <row r="152" spans="1:13" x14ac:dyDescent="0.15">
      <c r="A152" s="117"/>
      <c r="B152" s="2"/>
      <c r="D152" s="4"/>
      <c r="E152" s="20"/>
      <c r="F152" s="4"/>
      <c r="H152" s="7"/>
      <c r="I152" s="1" t="s">
        <v>189</v>
      </c>
      <c r="J152" s="2"/>
      <c r="K152" s="1" t="s">
        <v>191</v>
      </c>
      <c r="M152" s="2" t="s">
        <v>307</v>
      </c>
    </row>
    <row r="153" spans="1:13" x14ac:dyDescent="0.15">
      <c r="A153" s="117"/>
      <c r="B153" s="2"/>
      <c r="D153" s="4"/>
      <c r="E153" s="20"/>
      <c r="F153" s="4"/>
      <c r="H153" s="10"/>
      <c r="I153" s="1" t="s">
        <v>340</v>
      </c>
      <c r="J153" s="2"/>
      <c r="M153" s="2"/>
    </row>
    <row r="154" spans="1:13" x14ac:dyDescent="0.15">
      <c r="A154" s="117"/>
      <c r="B154" s="2"/>
      <c r="D154" s="4"/>
      <c r="E154" s="20"/>
      <c r="F154" s="4"/>
      <c r="G154" s="1" t="s">
        <v>192</v>
      </c>
      <c r="H154" s="10"/>
      <c r="J154" s="2"/>
      <c r="K154" s="1" t="s">
        <v>631</v>
      </c>
      <c r="M154" s="2" t="s">
        <v>193</v>
      </c>
    </row>
    <row r="155" spans="1:13" x14ac:dyDescent="0.15">
      <c r="A155" s="117"/>
      <c r="B155" s="2"/>
      <c r="D155" s="4"/>
      <c r="E155" s="20"/>
      <c r="F155" s="4"/>
      <c r="G155" s="38" t="s">
        <v>696</v>
      </c>
      <c r="H155" s="10"/>
      <c r="I155" s="1" t="s">
        <v>195</v>
      </c>
      <c r="J155" s="2"/>
      <c r="M155" s="2" t="s">
        <v>194</v>
      </c>
    </row>
    <row r="156" spans="1:13" x14ac:dyDescent="0.15">
      <c r="A156" s="117"/>
      <c r="B156" s="2"/>
      <c r="D156" s="4"/>
      <c r="E156" s="20"/>
      <c r="F156" s="4"/>
      <c r="G156" s="1" t="s">
        <v>632</v>
      </c>
      <c r="H156" s="10"/>
      <c r="I156" s="1" t="s">
        <v>319</v>
      </c>
      <c r="J156" s="2"/>
      <c r="M156" s="2" t="s">
        <v>345</v>
      </c>
    </row>
    <row r="157" spans="1:13" x14ac:dyDescent="0.15">
      <c r="A157" s="117"/>
      <c r="B157" s="2"/>
      <c r="D157" s="4"/>
      <c r="E157" s="20"/>
      <c r="F157" s="4"/>
      <c r="H157" s="10"/>
      <c r="J157" s="2"/>
      <c r="M157" s="2"/>
    </row>
    <row r="158" spans="1:13" x14ac:dyDescent="0.15">
      <c r="A158" s="117"/>
      <c r="B158" s="2"/>
      <c r="D158" s="4"/>
      <c r="E158" s="20"/>
      <c r="F158" s="4"/>
      <c r="G158" s="38" t="s">
        <v>196</v>
      </c>
      <c r="H158" s="10"/>
      <c r="J158" s="2"/>
      <c r="M158" s="2"/>
    </row>
    <row r="159" spans="1:13" x14ac:dyDescent="0.15">
      <c r="A159" s="117"/>
      <c r="B159" s="2"/>
      <c r="D159" s="4"/>
      <c r="E159" s="20"/>
      <c r="F159" s="4"/>
      <c r="G159" s="1" t="s">
        <v>316</v>
      </c>
      <c r="H159" s="10"/>
      <c r="J159" s="2"/>
      <c r="M159" s="2"/>
    </row>
    <row r="160" spans="1:13" x14ac:dyDescent="0.15">
      <c r="A160" s="117"/>
      <c r="B160" s="2"/>
      <c r="D160" s="4"/>
      <c r="E160" s="20"/>
      <c r="F160" s="4"/>
      <c r="G160" s="1" t="s">
        <v>633</v>
      </c>
      <c r="H160" s="10"/>
      <c r="J160" s="2"/>
      <c r="M160" s="2"/>
    </row>
    <row r="161" spans="1:13" x14ac:dyDescent="0.15">
      <c r="A161" s="117"/>
      <c r="B161" s="2"/>
      <c r="D161" s="4"/>
      <c r="E161" s="20"/>
      <c r="F161" s="4"/>
      <c r="G161" s="1" t="s">
        <v>315</v>
      </c>
      <c r="H161" s="10"/>
      <c r="J161" s="2"/>
      <c r="M161" s="2"/>
    </row>
    <row r="162" spans="1:13" x14ac:dyDescent="0.15">
      <c r="A162" s="117"/>
      <c r="B162" s="2"/>
      <c r="D162" s="4"/>
      <c r="E162" s="20"/>
      <c r="F162" s="4"/>
      <c r="G162" s="1" t="s">
        <v>634</v>
      </c>
      <c r="H162" s="10"/>
      <c r="J162" s="2"/>
      <c r="M162" s="2"/>
    </row>
    <row r="163" spans="1:13" x14ac:dyDescent="0.15">
      <c r="A163" s="117"/>
      <c r="B163" s="2"/>
      <c r="D163" s="4"/>
      <c r="E163" s="20"/>
      <c r="F163" s="4"/>
      <c r="H163" s="10"/>
      <c r="J163" s="2"/>
      <c r="M163" s="2"/>
    </row>
    <row r="164" spans="1:13" x14ac:dyDescent="0.15">
      <c r="A164" s="104"/>
      <c r="B164" s="47"/>
      <c r="C164" s="104"/>
      <c r="D164" s="63"/>
      <c r="E164" s="106"/>
      <c r="F164" s="106"/>
      <c r="G164" s="13"/>
      <c r="H164" s="16"/>
      <c r="I164" s="12"/>
      <c r="J164" s="14"/>
      <c r="K164" s="15"/>
      <c r="L164" s="116"/>
      <c r="M164" s="14"/>
    </row>
    <row r="165" spans="1:13" x14ac:dyDescent="0.15">
      <c r="A165" s="8"/>
      <c r="B165" s="8" t="s">
        <v>254</v>
      </c>
      <c r="C165" s="8"/>
      <c r="D165" s="5"/>
      <c r="E165" s="5"/>
      <c r="F165" s="5"/>
      <c r="G165" s="8"/>
      <c r="H165" s="17"/>
      <c r="I165" s="5"/>
      <c r="J165" s="8"/>
      <c r="K165" s="8"/>
      <c r="L165" s="8"/>
      <c r="M165" s="8"/>
    </row>
    <row r="166" spans="1:13" x14ac:dyDescent="0.15">
      <c r="A166" s="8"/>
      <c r="B166" s="1" t="s">
        <v>268</v>
      </c>
      <c r="C166" s="8"/>
      <c r="D166" s="5"/>
      <c r="E166" s="5"/>
      <c r="F166" s="5"/>
      <c r="G166" s="8"/>
      <c r="H166" s="17"/>
      <c r="I166" s="5"/>
      <c r="J166" s="8"/>
      <c r="K166" s="8"/>
      <c r="L166" s="8"/>
      <c r="M166" s="8"/>
    </row>
    <row r="167" spans="1:13" x14ac:dyDescent="0.15">
      <c r="A167" s="8"/>
      <c r="B167" s="1" t="s">
        <v>555</v>
      </c>
      <c r="C167" s="8"/>
      <c r="D167" s="5"/>
      <c r="E167" s="5"/>
      <c r="F167" s="5"/>
      <c r="G167" s="8"/>
      <c r="H167" s="17"/>
      <c r="I167" s="5"/>
      <c r="J167" s="8"/>
      <c r="K167" s="8"/>
      <c r="L167" s="8"/>
      <c r="M167" s="8"/>
    </row>
    <row r="168" spans="1:13" ht="17.25" customHeight="1" x14ac:dyDescent="0.15">
      <c r="D168" s="20"/>
      <c r="E168" s="20"/>
      <c r="F168" s="20"/>
      <c r="M168" s="1" t="s">
        <v>434</v>
      </c>
    </row>
    <row r="169" spans="1:13" x14ac:dyDescent="0.15">
      <c r="A169" s="107" t="s">
        <v>38</v>
      </c>
      <c r="B169" s="108"/>
      <c r="C169" s="126" t="s">
        <v>37</v>
      </c>
      <c r="D169" s="43" t="s">
        <v>430</v>
      </c>
      <c r="E169" s="103" t="s">
        <v>430</v>
      </c>
      <c r="F169" s="43" t="s">
        <v>491</v>
      </c>
      <c r="G169" s="126" t="s">
        <v>11</v>
      </c>
      <c r="H169" s="138" t="s">
        <v>1</v>
      </c>
      <c r="I169" s="126" t="s">
        <v>252</v>
      </c>
      <c r="J169" s="126" t="s">
        <v>12</v>
      </c>
      <c r="K169" s="134" t="s">
        <v>13</v>
      </c>
      <c r="L169" s="135"/>
      <c r="M169" s="126" t="s">
        <v>14</v>
      </c>
    </row>
    <row r="170" spans="1:13" x14ac:dyDescent="0.15">
      <c r="A170" s="109"/>
      <c r="B170" s="110"/>
      <c r="C170" s="127"/>
      <c r="D170" s="27" t="s">
        <v>0</v>
      </c>
      <c r="E170" s="104" t="s">
        <v>70</v>
      </c>
      <c r="F170" s="27" t="s">
        <v>0</v>
      </c>
      <c r="G170" s="127"/>
      <c r="H170" s="139"/>
      <c r="I170" s="127"/>
      <c r="J170" s="127"/>
      <c r="K170" s="136" t="s">
        <v>2</v>
      </c>
      <c r="L170" s="137"/>
      <c r="M170" s="127"/>
    </row>
    <row r="171" spans="1:13" x14ac:dyDescent="0.15">
      <c r="A171" s="30"/>
      <c r="B171" s="30"/>
      <c r="C171" s="43"/>
      <c r="D171" s="44" t="s">
        <v>3</v>
      </c>
      <c r="E171" s="45" t="s">
        <v>4</v>
      </c>
      <c r="F171" s="44" t="s">
        <v>3</v>
      </c>
      <c r="G171" s="40"/>
      <c r="H171" s="35" t="s">
        <v>5</v>
      </c>
      <c r="I171" s="40"/>
      <c r="J171" s="30"/>
      <c r="K171" s="43"/>
      <c r="L171" s="43"/>
      <c r="M171" s="30"/>
    </row>
    <row r="172" spans="1:13" x14ac:dyDescent="0.15">
      <c r="A172" s="2"/>
      <c r="B172" s="2"/>
      <c r="C172" s="8"/>
      <c r="D172" s="118"/>
      <c r="E172" s="18"/>
      <c r="F172" s="118"/>
      <c r="G172" s="1" t="s">
        <v>612</v>
      </c>
      <c r="H172" s="10"/>
      <c r="I172" s="20" t="s">
        <v>697</v>
      </c>
      <c r="J172" s="23" t="s">
        <v>518</v>
      </c>
      <c r="K172" s="1" t="s">
        <v>277</v>
      </c>
      <c r="M172" s="2" t="s">
        <v>131</v>
      </c>
    </row>
    <row r="173" spans="1:13" x14ac:dyDescent="0.15">
      <c r="A173" s="2"/>
      <c r="B173" s="2"/>
      <c r="C173" s="3" t="s">
        <v>9</v>
      </c>
      <c r="D173" s="4"/>
      <c r="E173" s="5"/>
      <c r="F173" s="4"/>
      <c r="H173" s="7">
        <v>20000</v>
      </c>
      <c r="I173" s="1" t="s">
        <v>136</v>
      </c>
      <c r="J173" s="4" t="s">
        <v>375</v>
      </c>
      <c r="K173" s="1" t="s">
        <v>102</v>
      </c>
      <c r="L173" s="21">
        <v>150000</v>
      </c>
      <c r="M173" s="2" t="s">
        <v>247</v>
      </c>
    </row>
    <row r="174" spans="1:13" x14ac:dyDescent="0.15">
      <c r="A174" s="2"/>
      <c r="B174" s="2"/>
      <c r="C174" s="114" t="s">
        <v>30</v>
      </c>
      <c r="D174" s="4"/>
      <c r="E174" s="5"/>
      <c r="F174" s="4"/>
      <c r="G174" s="1" t="s">
        <v>251</v>
      </c>
      <c r="H174" s="7"/>
      <c r="I174" s="20" t="s">
        <v>248</v>
      </c>
      <c r="J174" s="2" t="s">
        <v>376</v>
      </c>
      <c r="K174" s="1" t="s">
        <v>103</v>
      </c>
      <c r="L174" s="37" t="s">
        <v>613</v>
      </c>
      <c r="M174" s="4" t="s">
        <v>134</v>
      </c>
    </row>
    <row r="175" spans="1:13" x14ac:dyDescent="0.15">
      <c r="A175" s="2"/>
      <c r="B175" s="6"/>
      <c r="C175" s="117"/>
      <c r="D175" s="18"/>
      <c r="E175" s="118"/>
      <c r="F175" s="118"/>
      <c r="H175" s="7"/>
      <c r="I175" s="1" t="s">
        <v>137</v>
      </c>
      <c r="J175" s="2"/>
      <c r="K175" s="20" t="s">
        <v>133</v>
      </c>
      <c r="L175" s="37" t="s">
        <v>614</v>
      </c>
      <c r="M175" s="2"/>
    </row>
    <row r="176" spans="1:13" x14ac:dyDescent="0.15">
      <c r="A176" s="117"/>
      <c r="B176" s="2"/>
      <c r="C176" s="109" t="s">
        <v>15</v>
      </c>
      <c r="D176" s="106" t="s">
        <v>308</v>
      </c>
      <c r="E176" s="106" t="s">
        <v>536</v>
      </c>
      <c r="F176" s="106" t="s">
        <v>300</v>
      </c>
      <c r="H176" s="7"/>
      <c r="J176" s="2"/>
      <c r="L176" s="37"/>
      <c r="M176" s="2" t="s">
        <v>291</v>
      </c>
    </row>
    <row r="177" spans="1:13" x14ac:dyDescent="0.15">
      <c r="A177" s="117"/>
      <c r="B177" s="117" t="s">
        <v>29</v>
      </c>
      <c r="C177" s="3" t="s">
        <v>31</v>
      </c>
      <c r="D177" s="118"/>
      <c r="E177" s="118"/>
      <c r="F177" s="118"/>
      <c r="H177" s="7"/>
      <c r="I177" s="20" t="s">
        <v>698</v>
      </c>
      <c r="J177" s="2"/>
      <c r="K177" s="37" t="s">
        <v>374</v>
      </c>
      <c r="L177" s="37" t="s">
        <v>420</v>
      </c>
      <c r="M177" s="2" t="s">
        <v>139</v>
      </c>
    </row>
    <row r="178" spans="1:13" x14ac:dyDescent="0.15">
      <c r="A178" s="117" t="s">
        <v>34</v>
      </c>
      <c r="B178" s="2"/>
      <c r="C178" s="109" t="s">
        <v>32</v>
      </c>
      <c r="D178" s="106" t="s">
        <v>89</v>
      </c>
      <c r="E178" s="106" t="s">
        <v>537</v>
      </c>
      <c r="F178" s="106" t="s">
        <v>301</v>
      </c>
      <c r="H178" s="7"/>
      <c r="I178" s="1" t="s">
        <v>260</v>
      </c>
      <c r="J178" s="2"/>
      <c r="K178" s="37"/>
      <c r="L178" s="37"/>
      <c r="M178" s="2" t="s">
        <v>140</v>
      </c>
    </row>
    <row r="179" spans="1:13" x14ac:dyDescent="0.15">
      <c r="A179" s="117"/>
      <c r="B179" s="2" t="s">
        <v>46</v>
      </c>
      <c r="C179" s="3"/>
      <c r="D179" s="118"/>
      <c r="E179" s="118"/>
      <c r="F179" s="118"/>
      <c r="H179" s="7"/>
      <c r="J179" s="2"/>
      <c r="K179" s="1" t="s">
        <v>141</v>
      </c>
      <c r="L179" s="37"/>
      <c r="M179" s="2"/>
    </row>
    <row r="180" spans="1:13" x14ac:dyDescent="0.15">
      <c r="A180" s="117"/>
      <c r="B180" s="9" t="s">
        <v>51</v>
      </c>
      <c r="C180" s="3" t="s">
        <v>6</v>
      </c>
      <c r="D180" s="118" t="s">
        <v>309</v>
      </c>
      <c r="E180" s="118" t="s">
        <v>538</v>
      </c>
      <c r="F180" s="118" t="s">
        <v>276</v>
      </c>
      <c r="H180" s="7"/>
      <c r="I180" s="20"/>
      <c r="J180" s="2"/>
      <c r="K180" s="1" t="s">
        <v>102</v>
      </c>
      <c r="L180" s="21">
        <v>150000</v>
      </c>
      <c r="M180" s="2"/>
    </row>
    <row r="181" spans="1:13" x14ac:dyDescent="0.15">
      <c r="A181" s="117" t="s">
        <v>35</v>
      </c>
      <c r="B181" s="2"/>
      <c r="C181" s="8"/>
      <c r="D181" s="4"/>
      <c r="E181" s="4"/>
      <c r="F181" s="4"/>
      <c r="H181" s="7"/>
      <c r="J181" s="2"/>
      <c r="K181" s="1" t="s">
        <v>103</v>
      </c>
      <c r="L181" s="37" t="s">
        <v>613</v>
      </c>
      <c r="M181" s="2"/>
    </row>
    <row r="182" spans="1:13" x14ac:dyDescent="0.15">
      <c r="A182" s="117"/>
      <c r="B182" s="2"/>
      <c r="C182" s="8"/>
      <c r="D182" s="4"/>
      <c r="E182" s="5"/>
      <c r="F182" s="4"/>
      <c r="H182" s="7"/>
      <c r="I182" s="2"/>
      <c r="J182" s="2"/>
      <c r="K182" s="1" t="s">
        <v>133</v>
      </c>
      <c r="L182" s="37" t="s">
        <v>614</v>
      </c>
      <c r="M182" s="2"/>
    </row>
    <row r="183" spans="1:13" x14ac:dyDescent="0.15">
      <c r="A183" s="117"/>
      <c r="B183" s="2"/>
      <c r="C183" s="8"/>
      <c r="D183" s="4"/>
      <c r="E183" s="5"/>
      <c r="F183" s="4"/>
      <c r="H183" s="7"/>
      <c r="J183" s="2"/>
      <c r="L183" s="37"/>
      <c r="M183" s="2"/>
    </row>
    <row r="184" spans="1:13" x14ac:dyDescent="0.15">
      <c r="A184" s="117" t="s">
        <v>24</v>
      </c>
      <c r="B184" s="2"/>
      <c r="C184" s="8"/>
      <c r="D184" s="4"/>
      <c r="E184" s="5"/>
      <c r="F184" s="4"/>
      <c r="H184" s="7"/>
      <c r="J184" s="2"/>
      <c r="K184" s="20" t="s">
        <v>112</v>
      </c>
      <c r="L184" s="37" t="s">
        <v>420</v>
      </c>
      <c r="M184" s="2"/>
    </row>
    <row r="185" spans="1:13" x14ac:dyDescent="0.15">
      <c r="A185" s="117"/>
      <c r="B185" s="2"/>
      <c r="C185" s="8"/>
      <c r="D185" s="4"/>
      <c r="E185" s="5"/>
      <c r="F185" s="4"/>
      <c r="H185" s="7"/>
      <c r="J185" s="2"/>
      <c r="M185" s="2"/>
    </row>
    <row r="186" spans="1:13" x14ac:dyDescent="0.15">
      <c r="A186" s="117"/>
      <c r="B186" s="2"/>
      <c r="C186" s="107" t="s">
        <v>10</v>
      </c>
      <c r="D186" s="53"/>
      <c r="E186" s="95"/>
      <c r="F186" s="53"/>
      <c r="G186" s="40"/>
      <c r="H186" s="111"/>
      <c r="I186" s="40"/>
      <c r="J186" s="30"/>
      <c r="K186" s="40"/>
      <c r="L186" s="40"/>
      <c r="M186" s="30"/>
    </row>
    <row r="187" spans="1:13" x14ac:dyDescent="0.15">
      <c r="A187" s="117" t="s">
        <v>422</v>
      </c>
      <c r="B187" s="2"/>
      <c r="C187" s="3" t="s">
        <v>30</v>
      </c>
      <c r="D187" s="4"/>
      <c r="E187" s="5"/>
      <c r="F187" s="4"/>
      <c r="G187" s="2" t="s">
        <v>615</v>
      </c>
      <c r="H187" s="7">
        <v>15000</v>
      </c>
      <c r="I187" s="2" t="s">
        <v>616</v>
      </c>
      <c r="J187" s="2" t="s">
        <v>617</v>
      </c>
      <c r="K187" s="6" t="s">
        <v>618</v>
      </c>
      <c r="L187" s="62"/>
      <c r="M187" s="2" t="s">
        <v>619</v>
      </c>
    </row>
    <row r="188" spans="1:13" x14ac:dyDescent="0.15">
      <c r="A188" s="117"/>
      <c r="B188" s="2"/>
      <c r="C188" s="3"/>
      <c r="D188" s="4"/>
      <c r="E188" s="5"/>
      <c r="F188" s="4"/>
      <c r="G188" s="2"/>
      <c r="H188" s="10"/>
      <c r="I188" s="1" t="s">
        <v>620</v>
      </c>
      <c r="J188" s="2" t="s">
        <v>621</v>
      </c>
      <c r="K188" s="1" t="s">
        <v>102</v>
      </c>
      <c r="L188" s="21">
        <v>80000</v>
      </c>
      <c r="M188" s="2" t="s">
        <v>622</v>
      </c>
    </row>
    <row r="189" spans="1:13" x14ac:dyDescent="0.15">
      <c r="A189" s="117"/>
      <c r="B189" s="2"/>
      <c r="C189" s="3" t="s">
        <v>15</v>
      </c>
      <c r="D189" s="118" t="s">
        <v>92</v>
      </c>
      <c r="E189" s="58" t="s">
        <v>539</v>
      </c>
      <c r="F189" s="118" t="s">
        <v>302</v>
      </c>
      <c r="G189" s="1" t="s">
        <v>623</v>
      </c>
      <c r="H189" s="10"/>
      <c r="I189" s="1" t="s">
        <v>624</v>
      </c>
      <c r="J189" s="2" t="s">
        <v>625</v>
      </c>
      <c r="K189" s="1" t="s">
        <v>142</v>
      </c>
      <c r="L189" s="96"/>
      <c r="M189" s="2" t="s">
        <v>429</v>
      </c>
    </row>
    <row r="190" spans="1:13" x14ac:dyDescent="0.15">
      <c r="A190" s="117" t="s">
        <v>423</v>
      </c>
      <c r="B190" s="2"/>
      <c r="C190" s="8"/>
      <c r="D190" s="4"/>
      <c r="E190" s="5"/>
      <c r="F190" s="4"/>
      <c r="H190" s="10"/>
      <c r="J190" s="4" t="s">
        <v>375</v>
      </c>
      <c r="K190" s="20" t="s">
        <v>143</v>
      </c>
      <c r="L190" s="11">
        <v>351000</v>
      </c>
      <c r="M190" s="2" t="s">
        <v>626</v>
      </c>
    </row>
    <row r="191" spans="1:13" x14ac:dyDescent="0.15">
      <c r="A191" s="117"/>
      <c r="B191" s="2"/>
      <c r="C191" s="8"/>
      <c r="D191" s="4"/>
      <c r="E191" s="5"/>
      <c r="F191" s="4"/>
      <c r="G191" s="1" t="s">
        <v>748</v>
      </c>
      <c r="H191" s="10"/>
      <c r="J191" s="2" t="s">
        <v>376</v>
      </c>
      <c r="K191" s="20" t="s">
        <v>278</v>
      </c>
      <c r="L191" s="11">
        <v>61000</v>
      </c>
      <c r="M191" s="2" t="s">
        <v>627</v>
      </c>
    </row>
    <row r="192" spans="1:13" x14ac:dyDescent="0.15">
      <c r="A192" s="117"/>
      <c r="B192" s="2"/>
      <c r="C192" s="8"/>
      <c r="D192" s="4"/>
      <c r="E192" s="5"/>
      <c r="F192" s="4"/>
      <c r="H192" s="10"/>
      <c r="I192" s="1" t="s">
        <v>427</v>
      </c>
      <c r="J192" s="2"/>
      <c r="K192" s="20" t="s">
        <v>145</v>
      </c>
      <c r="L192" s="11">
        <v>52000</v>
      </c>
      <c r="M192" s="2"/>
    </row>
    <row r="193" spans="1:13" x14ac:dyDescent="0.15">
      <c r="A193" s="117" t="s">
        <v>424</v>
      </c>
      <c r="B193" s="2"/>
      <c r="C193" s="8"/>
      <c r="D193" s="4"/>
      <c r="E193" s="5"/>
      <c r="F193" s="4"/>
      <c r="G193" s="1" t="s">
        <v>251</v>
      </c>
      <c r="H193" s="10"/>
      <c r="I193" s="1" t="s">
        <v>428</v>
      </c>
      <c r="J193" s="2"/>
      <c r="K193" s="37" t="s">
        <v>112</v>
      </c>
      <c r="L193" s="11">
        <v>544100</v>
      </c>
      <c r="M193" s="2"/>
    </row>
    <row r="194" spans="1:13" x14ac:dyDescent="0.15">
      <c r="A194" s="117"/>
      <c r="B194" s="2"/>
      <c r="C194" s="8"/>
      <c r="D194" s="4"/>
      <c r="E194" s="5"/>
      <c r="F194" s="4"/>
      <c r="H194" s="10"/>
      <c r="I194" s="2"/>
      <c r="J194" s="2"/>
      <c r="K194" s="37"/>
      <c r="L194" s="11"/>
      <c r="M194" s="2"/>
    </row>
    <row r="195" spans="1:13" x14ac:dyDescent="0.15">
      <c r="A195" s="117"/>
      <c r="B195" s="2"/>
      <c r="C195" s="8"/>
      <c r="D195" s="4"/>
      <c r="E195" s="5"/>
      <c r="F195" s="4"/>
      <c r="H195" s="10"/>
      <c r="J195" s="2"/>
      <c r="M195" s="2"/>
    </row>
    <row r="196" spans="1:13" x14ac:dyDescent="0.15">
      <c r="A196" s="117" t="s">
        <v>24</v>
      </c>
      <c r="B196" s="12"/>
      <c r="C196" s="13"/>
      <c r="D196" s="14"/>
      <c r="E196" s="15"/>
      <c r="F196" s="14"/>
      <c r="G196" s="13"/>
      <c r="H196" s="16"/>
      <c r="I196" s="13"/>
      <c r="J196" s="12"/>
      <c r="K196" s="97"/>
      <c r="L196" s="98"/>
      <c r="M196" s="12"/>
    </row>
    <row r="197" spans="1:13" x14ac:dyDescent="0.15">
      <c r="A197" s="2"/>
      <c r="B197" s="54"/>
      <c r="C197" s="30"/>
      <c r="D197" s="30"/>
      <c r="E197" s="30"/>
      <c r="F197" s="53"/>
      <c r="G197" s="40"/>
      <c r="H197" s="111"/>
      <c r="I197" s="40"/>
      <c r="J197" s="53"/>
      <c r="K197" s="40"/>
      <c r="L197" s="66"/>
      <c r="M197" s="30"/>
    </row>
    <row r="198" spans="1:13" x14ac:dyDescent="0.15">
      <c r="A198" s="2"/>
      <c r="B198" s="117" t="s">
        <v>79</v>
      </c>
      <c r="C198" s="117" t="s">
        <v>10</v>
      </c>
      <c r="D198" s="4"/>
      <c r="E198" s="5"/>
      <c r="F198" s="4"/>
      <c r="G198" s="20" t="s">
        <v>660</v>
      </c>
      <c r="H198" s="7"/>
      <c r="I198" s="57" t="s">
        <v>661</v>
      </c>
      <c r="J198" s="23" t="s">
        <v>662</v>
      </c>
      <c r="K198" s="20" t="s">
        <v>102</v>
      </c>
      <c r="L198" s="21">
        <v>150000</v>
      </c>
      <c r="M198" s="2" t="s">
        <v>455</v>
      </c>
    </row>
    <row r="199" spans="1:13" x14ac:dyDescent="0.15">
      <c r="A199" s="117" t="s">
        <v>425</v>
      </c>
      <c r="B199" s="2"/>
      <c r="C199" s="3" t="s">
        <v>30</v>
      </c>
      <c r="D199" s="4"/>
      <c r="E199" s="5"/>
      <c r="F199" s="118"/>
      <c r="G199" s="1" t="s">
        <v>663</v>
      </c>
      <c r="H199" s="7">
        <v>20000</v>
      </c>
      <c r="I199" s="38" t="s">
        <v>453</v>
      </c>
      <c r="J199" s="67" t="s">
        <v>664</v>
      </c>
      <c r="K199" s="1" t="s">
        <v>103</v>
      </c>
      <c r="L199" s="11">
        <v>504000</v>
      </c>
      <c r="M199" s="2" t="s">
        <v>456</v>
      </c>
    </row>
    <row r="200" spans="1:13" x14ac:dyDescent="0.15">
      <c r="A200" s="117"/>
      <c r="B200" s="2" t="s">
        <v>41</v>
      </c>
      <c r="C200" s="115"/>
      <c r="D200" s="18"/>
      <c r="E200" s="118"/>
      <c r="F200" s="118"/>
      <c r="H200" s="7"/>
      <c r="J200" s="4"/>
      <c r="K200" s="1" t="s">
        <v>135</v>
      </c>
      <c r="L200" s="11">
        <v>144000</v>
      </c>
      <c r="M200" s="2"/>
    </row>
    <row r="201" spans="1:13" x14ac:dyDescent="0.15">
      <c r="A201" s="117"/>
      <c r="B201" s="9" t="s">
        <v>75</v>
      </c>
      <c r="C201" s="3" t="s">
        <v>15</v>
      </c>
      <c r="D201" s="118" t="s">
        <v>93</v>
      </c>
      <c r="E201" s="118" t="s">
        <v>540</v>
      </c>
      <c r="F201" s="118" t="s">
        <v>93</v>
      </c>
      <c r="H201" s="7"/>
      <c r="I201" s="38" t="s">
        <v>454</v>
      </c>
      <c r="J201" s="2"/>
      <c r="K201" s="20" t="s">
        <v>133</v>
      </c>
      <c r="L201" s="11">
        <v>84000</v>
      </c>
      <c r="M201" s="2" t="s">
        <v>665</v>
      </c>
    </row>
    <row r="202" spans="1:13" x14ac:dyDescent="0.15">
      <c r="A202" s="117" t="s">
        <v>426</v>
      </c>
      <c r="B202" s="2"/>
      <c r="C202" s="3"/>
      <c r="D202" s="118"/>
      <c r="E202" s="118"/>
      <c r="F202" s="118"/>
      <c r="H202" s="7"/>
      <c r="J202" s="2"/>
      <c r="K202" s="37"/>
      <c r="L202" s="59"/>
      <c r="M202" s="2" t="s">
        <v>457</v>
      </c>
    </row>
    <row r="203" spans="1:13" x14ac:dyDescent="0.15">
      <c r="A203" s="117"/>
      <c r="B203" s="2"/>
      <c r="C203" s="3"/>
      <c r="D203" s="118"/>
      <c r="E203" s="118"/>
      <c r="F203" s="118"/>
      <c r="H203" s="7"/>
      <c r="J203" s="2"/>
      <c r="K203" s="37" t="s">
        <v>112</v>
      </c>
      <c r="L203" s="59">
        <v>882000</v>
      </c>
      <c r="M203" s="2" t="s">
        <v>666</v>
      </c>
    </row>
    <row r="204" spans="1:13" x14ac:dyDescent="0.15">
      <c r="A204" s="117"/>
      <c r="B204" s="2"/>
      <c r="C204" s="3"/>
      <c r="D204" s="118"/>
      <c r="E204" s="118"/>
      <c r="F204" s="118"/>
      <c r="H204" s="7"/>
      <c r="J204" s="2"/>
      <c r="L204" s="37"/>
      <c r="M204" s="2" t="s">
        <v>667</v>
      </c>
    </row>
    <row r="205" spans="1:13" x14ac:dyDescent="0.15">
      <c r="A205" s="117" t="s">
        <v>27</v>
      </c>
      <c r="B205" s="2"/>
      <c r="C205" s="3"/>
      <c r="D205" s="118"/>
      <c r="E205" s="118"/>
      <c r="F205" s="118"/>
      <c r="H205" s="7"/>
      <c r="I205" s="20"/>
      <c r="J205" s="2"/>
      <c r="L205" s="21"/>
      <c r="M205" s="2"/>
    </row>
    <row r="206" spans="1:13" x14ac:dyDescent="0.15">
      <c r="A206" s="117"/>
      <c r="B206" s="2"/>
      <c r="C206" s="8"/>
      <c r="D206" s="4"/>
      <c r="E206" s="4"/>
      <c r="F206" s="4"/>
      <c r="H206" s="7"/>
      <c r="J206" s="2"/>
      <c r="L206" s="37"/>
      <c r="M206" s="2"/>
    </row>
    <row r="207" spans="1:13" x14ac:dyDescent="0.15">
      <c r="A207" s="117"/>
      <c r="B207" s="2"/>
      <c r="C207" s="8"/>
      <c r="D207" s="4"/>
      <c r="E207" s="4"/>
      <c r="F207" s="4"/>
      <c r="H207" s="7"/>
      <c r="I207" s="2"/>
      <c r="J207" s="2"/>
      <c r="L207" s="37"/>
      <c r="M207" s="2"/>
    </row>
    <row r="208" spans="1:13" x14ac:dyDescent="0.15">
      <c r="A208" s="117" t="s">
        <v>28</v>
      </c>
      <c r="B208" s="12"/>
      <c r="C208" s="13"/>
      <c r="D208" s="14"/>
      <c r="E208" s="15"/>
      <c r="F208" s="14"/>
      <c r="G208" s="13"/>
      <c r="H208" s="112"/>
      <c r="I208" s="13"/>
      <c r="J208" s="12"/>
      <c r="K208" s="13"/>
      <c r="L208" s="116"/>
      <c r="M208" s="12"/>
    </row>
    <row r="209" spans="1:13" x14ac:dyDescent="0.15">
      <c r="A209" s="2"/>
      <c r="B209" s="2"/>
      <c r="C209" s="8"/>
      <c r="D209" s="4"/>
      <c r="E209" s="5"/>
      <c r="F209" s="4"/>
      <c r="G209" s="30"/>
      <c r="H209" s="99"/>
      <c r="I209" s="8"/>
      <c r="J209" s="2"/>
      <c r="K209" s="8"/>
      <c r="L209" s="8"/>
      <c r="M209" s="2"/>
    </row>
    <row r="210" spans="1:13" x14ac:dyDescent="0.15">
      <c r="A210" s="117"/>
      <c r="B210" s="117"/>
      <c r="C210" s="3" t="s">
        <v>10</v>
      </c>
      <c r="D210" s="4"/>
      <c r="E210" s="5"/>
      <c r="F210" s="4"/>
      <c r="G210" s="2" t="s">
        <v>228</v>
      </c>
      <c r="H210" s="99"/>
      <c r="I210" s="1" t="s">
        <v>229</v>
      </c>
      <c r="J210" s="2" t="s">
        <v>465</v>
      </c>
      <c r="K210" s="1" t="s">
        <v>102</v>
      </c>
      <c r="L210" s="21">
        <v>20000</v>
      </c>
      <c r="M210" s="2" t="s">
        <v>485</v>
      </c>
    </row>
    <row r="211" spans="1:13" x14ac:dyDescent="0.15">
      <c r="A211" s="117"/>
      <c r="B211" s="117" t="s">
        <v>33</v>
      </c>
      <c r="C211" s="3" t="s">
        <v>30</v>
      </c>
      <c r="D211" s="118"/>
      <c r="E211" s="18"/>
      <c r="F211" s="118"/>
      <c r="G211" s="4" t="s">
        <v>543</v>
      </c>
      <c r="H211" s="100">
        <v>10000</v>
      </c>
      <c r="I211" s="58" t="s">
        <v>551</v>
      </c>
      <c r="J211" s="4" t="s">
        <v>466</v>
      </c>
      <c r="K211" s="1" t="s">
        <v>230</v>
      </c>
      <c r="L211" s="21">
        <v>15000</v>
      </c>
      <c r="M211" s="2" t="s">
        <v>486</v>
      </c>
    </row>
    <row r="212" spans="1:13" x14ac:dyDescent="0.15">
      <c r="A212" s="117"/>
      <c r="B212" s="2"/>
      <c r="C212" s="3"/>
      <c r="D212" s="4"/>
      <c r="E212" s="5"/>
      <c r="F212" s="4"/>
      <c r="G212" s="2" t="s">
        <v>231</v>
      </c>
      <c r="H212" s="99"/>
      <c r="I212" s="1" t="s">
        <v>232</v>
      </c>
      <c r="J212" s="2"/>
      <c r="K212" s="20" t="s">
        <v>233</v>
      </c>
      <c r="L212" s="21">
        <v>30000</v>
      </c>
      <c r="M212" s="2" t="s">
        <v>487</v>
      </c>
    </row>
    <row r="213" spans="1:13" x14ac:dyDescent="0.15">
      <c r="A213" s="117"/>
      <c r="B213" s="2" t="s">
        <v>52</v>
      </c>
      <c r="C213" s="3" t="s">
        <v>15</v>
      </c>
      <c r="D213" s="118" t="s">
        <v>90</v>
      </c>
      <c r="E213" s="58" t="s">
        <v>541</v>
      </c>
      <c r="F213" s="118" t="s">
        <v>303</v>
      </c>
      <c r="G213" s="4" t="s">
        <v>544</v>
      </c>
      <c r="H213" s="99"/>
      <c r="I213" s="58" t="s">
        <v>552</v>
      </c>
      <c r="J213" s="2"/>
      <c r="K213" s="1" t="s">
        <v>234</v>
      </c>
      <c r="L213" s="37" t="s">
        <v>235</v>
      </c>
      <c r="M213" s="2"/>
    </row>
    <row r="214" spans="1:13" x14ac:dyDescent="0.15">
      <c r="A214" s="117"/>
      <c r="B214" s="9" t="s">
        <v>53</v>
      </c>
      <c r="C214" s="8"/>
      <c r="D214" s="4"/>
      <c r="E214" s="5"/>
      <c r="F214" s="4"/>
      <c r="G214" s="2" t="s">
        <v>545</v>
      </c>
      <c r="H214" s="99"/>
      <c r="I214" s="1" t="s">
        <v>237</v>
      </c>
      <c r="J214" s="2"/>
      <c r="K214" s="1" t="s">
        <v>238</v>
      </c>
      <c r="L214" s="37" t="s">
        <v>239</v>
      </c>
      <c r="M214" s="2"/>
    </row>
    <row r="215" spans="1:13" x14ac:dyDescent="0.15">
      <c r="A215" s="117"/>
      <c r="B215" s="2"/>
      <c r="C215" s="8"/>
      <c r="D215" s="4"/>
      <c r="E215" s="5"/>
      <c r="F215" s="4"/>
      <c r="G215" s="2" t="s">
        <v>546</v>
      </c>
      <c r="H215" s="99"/>
      <c r="I215" s="58" t="s">
        <v>553</v>
      </c>
      <c r="J215" s="2"/>
      <c r="K215" s="1" t="s">
        <v>103</v>
      </c>
      <c r="L215" s="37"/>
      <c r="M215" s="2"/>
    </row>
    <row r="216" spans="1:13" x14ac:dyDescent="0.15">
      <c r="A216" s="117"/>
      <c r="B216" s="2"/>
      <c r="C216" s="8"/>
      <c r="D216" s="4"/>
      <c r="E216" s="5"/>
      <c r="F216" s="4"/>
      <c r="G216" s="2" t="s">
        <v>547</v>
      </c>
      <c r="H216" s="99"/>
      <c r="J216" s="2"/>
      <c r="K216" s="1" t="s">
        <v>240</v>
      </c>
      <c r="L216" s="37"/>
      <c r="M216" s="2"/>
    </row>
    <row r="217" spans="1:13" x14ac:dyDescent="0.15">
      <c r="A217" s="117"/>
      <c r="B217" s="2"/>
      <c r="C217" s="8"/>
      <c r="D217" s="4"/>
      <c r="E217" s="5"/>
      <c r="F217" s="4"/>
      <c r="G217" s="2" t="s">
        <v>236</v>
      </c>
      <c r="H217" s="99"/>
      <c r="I217" s="37" t="s">
        <v>554</v>
      </c>
      <c r="J217" s="2"/>
      <c r="K217" s="1" t="s">
        <v>241</v>
      </c>
      <c r="L217" s="37"/>
      <c r="M217" s="2"/>
    </row>
    <row r="218" spans="1:13" x14ac:dyDescent="0.15">
      <c r="A218" s="117"/>
      <c r="B218" s="2"/>
      <c r="C218" s="8"/>
      <c r="D218" s="4"/>
      <c r="E218" s="5"/>
      <c r="F218" s="4"/>
      <c r="G218" s="2" t="s">
        <v>548</v>
      </c>
      <c r="H218" s="99"/>
      <c r="J218" s="2"/>
      <c r="K218" s="1" t="s">
        <v>242</v>
      </c>
      <c r="L218" s="37"/>
      <c r="M218" s="2"/>
    </row>
    <row r="219" spans="1:13" x14ac:dyDescent="0.15">
      <c r="A219" s="117"/>
      <c r="B219" s="2"/>
      <c r="C219" s="8"/>
      <c r="D219" s="4"/>
      <c r="E219" s="5"/>
      <c r="F219" s="4"/>
      <c r="G219" s="2" t="s">
        <v>549</v>
      </c>
      <c r="H219" s="99"/>
      <c r="J219" s="2"/>
      <c r="K219" s="8"/>
      <c r="L219" s="19"/>
      <c r="M219" s="2"/>
    </row>
    <row r="220" spans="1:13" x14ac:dyDescent="0.15">
      <c r="A220" s="117"/>
      <c r="B220" s="2"/>
      <c r="C220" s="8"/>
      <c r="D220" s="4"/>
      <c r="E220" s="5"/>
      <c r="F220" s="4"/>
      <c r="G220" s="2" t="s">
        <v>550</v>
      </c>
      <c r="H220" s="99"/>
      <c r="J220" s="2"/>
      <c r="K220" s="8"/>
      <c r="L220" s="19"/>
      <c r="M220" s="2"/>
    </row>
    <row r="221" spans="1:13" x14ac:dyDescent="0.15">
      <c r="A221" s="117"/>
      <c r="B221" s="2"/>
      <c r="C221" s="8"/>
      <c r="D221" s="4"/>
      <c r="E221" s="5"/>
      <c r="F221" s="4"/>
      <c r="G221" s="2"/>
      <c r="H221" s="99"/>
      <c r="I221" s="38" t="s">
        <v>314</v>
      </c>
      <c r="J221" s="2"/>
      <c r="K221" s="8"/>
      <c r="L221" s="19"/>
      <c r="M221" s="2"/>
    </row>
    <row r="222" spans="1:13" x14ac:dyDescent="0.15">
      <c r="A222" s="2"/>
      <c r="B222" s="2"/>
      <c r="C222" s="8"/>
      <c r="D222" s="4"/>
      <c r="E222" s="5"/>
      <c r="F222" s="4"/>
      <c r="G222" s="2"/>
      <c r="H222" s="99"/>
      <c r="J222" s="2"/>
      <c r="K222" s="101"/>
      <c r="L222" s="19"/>
      <c r="M222" s="2"/>
    </row>
    <row r="223" spans="1:13" x14ac:dyDescent="0.15">
      <c r="A223" s="2"/>
      <c r="B223" s="2"/>
      <c r="C223" s="8"/>
      <c r="D223" s="4"/>
      <c r="E223" s="5"/>
      <c r="F223" s="4"/>
      <c r="G223" s="2"/>
      <c r="H223" s="99"/>
      <c r="J223" s="2"/>
      <c r="K223" s="8"/>
      <c r="L223" s="8"/>
      <c r="M223" s="2"/>
    </row>
    <row r="224" spans="1:13" x14ac:dyDescent="0.15">
      <c r="A224" s="117"/>
      <c r="B224" s="2"/>
      <c r="C224" s="8"/>
      <c r="D224" s="4"/>
      <c r="E224" s="5"/>
      <c r="F224" s="4"/>
      <c r="G224" s="2" t="s">
        <v>464</v>
      </c>
      <c r="H224" s="99"/>
      <c r="J224" s="2"/>
      <c r="K224" s="8"/>
      <c r="L224" s="8"/>
      <c r="M224" s="2"/>
    </row>
    <row r="225" spans="1:13" x14ac:dyDescent="0.15">
      <c r="A225" s="12"/>
      <c r="B225" s="12"/>
      <c r="C225" s="13"/>
      <c r="D225" s="14"/>
      <c r="E225" s="15"/>
      <c r="F225" s="14"/>
      <c r="G225" s="12"/>
      <c r="H225" s="102"/>
      <c r="I225" s="13"/>
      <c r="J225" s="12"/>
      <c r="K225" s="13"/>
      <c r="L225" s="13"/>
      <c r="M225" s="12"/>
    </row>
    <row r="226" spans="1:13" x14ac:dyDescent="0.15">
      <c r="A226" s="8"/>
      <c r="B226" s="8" t="s">
        <v>254</v>
      </c>
      <c r="C226" s="8"/>
      <c r="D226" s="5"/>
      <c r="E226" s="5"/>
      <c r="F226" s="5"/>
      <c r="G226" s="8"/>
      <c r="H226" s="17"/>
      <c r="I226" s="5"/>
      <c r="J226" s="8"/>
      <c r="K226" s="8"/>
      <c r="L226" s="8"/>
      <c r="M226" s="8"/>
    </row>
    <row r="227" spans="1:13" x14ac:dyDescent="0.15">
      <c r="A227" s="8"/>
      <c r="B227" s="1" t="s">
        <v>268</v>
      </c>
      <c r="C227" s="8"/>
      <c r="D227" s="5"/>
      <c r="E227" s="5"/>
      <c r="F227" s="5"/>
      <c r="G227" s="8"/>
      <c r="H227" s="17"/>
      <c r="I227" s="5"/>
      <c r="J227" s="8"/>
      <c r="K227" s="8"/>
      <c r="L227" s="8"/>
      <c r="M227" s="8"/>
    </row>
    <row r="228" spans="1:13" x14ac:dyDescent="0.15">
      <c r="A228" s="8"/>
      <c r="B228" s="1" t="s">
        <v>555</v>
      </c>
      <c r="C228" s="8"/>
      <c r="D228" s="5"/>
      <c r="E228" s="5"/>
      <c r="F228" s="5"/>
      <c r="G228" s="8"/>
      <c r="H228" s="17"/>
      <c r="I228" s="5"/>
      <c r="J228" s="8"/>
      <c r="K228" s="8"/>
      <c r="L228" s="8"/>
      <c r="M228" s="8"/>
    </row>
    <row r="229" spans="1:13" ht="17.25" customHeight="1" x14ac:dyDescent="0.15">
      <c r="D229" s="20"/>
      <c r="E229" s="20"/>
      <c r="F229" s="20"/>
      <c r="M229" s="1" t="s">
        <v>435</v>
      </c>
    </row>
    <row r="230" spans="1:13" x14ac:dyDescent="0.15">
      <c r="A230" s="107" t="s">
        <v>38</v>
      </c>
      <c r="B230" s="108"/>
      <c r="C230" s="126" t="s">
        <v>37</v>
      </c>
      <c r="D230" s="43" t="s">
        <v>430</v>
      </c>
      <c r="E230" s="103" t="s">
        <v>430</v>
      </c>
      <c r="F230" s="43" t="s">
        <v>491</v>
      </c>
      <c r="G230" s="126" t="s">
        <v>11</v>
      </c>
      <c r="H230" s="138" t="s">
        <v>1</v>
      </c>
      <c r="I230" s="126" t="s">
        <v>252</v>
      </c>
      <c r="J230" s="126" t="s">
        <v>12</v>
      </c>
      <c r="K230" s="134" t="s">
        <v>13</v>
      </c>
      <c r="L230" s="135"/>
      <c r="M230" s="126" t="s">
        <v>14</v>
      </c>
    </row>
    <row r="231" spans="1:13" x14ac:dyDescent="0.15">
      <c r="A231" s="109"/>
      <c r="B231" s="110"/>
      <c r="C231" s="127"/>
      <c r="D231" s="27" t="s">
        <v>0</v>
      </c>
      <c r="E231" s="104" t="s">
        <v>70</v>
      </c>
      <c r="F231" s="27" t="s">
        <v>0</v>
      </c>
      <c r="G231" s="127"/>
      <c r="H231" s="139"/>
      <c r="I231" s="127"/>
      <c r="J231" s="127"/>
      <c r="K231" s="136" t="s">
        <v>2</v>
      </c>
      <c r="L231" s="137"/>
      <c r="M231" s="127"/>
    </row>
    <row r="232" spans="1:13" x14ac:dyDescent="0.15">
      <c r="A232" s="103"/>
      <c r="B232" s="30"/>
      <c r="C232" s="43"/>
      <c r="D232" s="44" t="s">
        <v>3</v>
      </c>
      <c r="E232" s="45" t="s">
        <v>4</v>
      </c>
      <c r="F232" s="44" t="s">
        <v>3</v>
      </c>
      <c r="G232" s="40"/>
      <c r="H232" s="35" t="s">
        <v>5</v>
      </c>
      <c r="I232" s="40"/>
      <c r="J232" s="30"/>
      <c r="K232" s="43"/>
      <c r="L232" s="43"/>
      <c r="M232" s="30"/>
    </row>
    <row r="233" spans="1:13" x14ac:dyDescent="0.15">
      <c r="A233" s="117"/>
      <c r="B233" s="2"/>
      <c r="D233" s="4"/>
      <c r="E233" s="20"/>
      <c r="F233" s="4"/>
      <c r="G233" s="2"/>
      <c r="H233" s="99"/>
      <c r="I233" s="2"/>
      <c r="J233" s="2"/>
      <c r="M233" s="2"/>
    </row>
    <row r="234" spans="1:13" ht="12" customHeight="1" x14ac:dyDescent="0.15">
      <c r="A234" s="117" t="s">
        <v>423</v>
      </c>
      <c r="B234" s="2"/>
      <c r="C234" s="65" t="s">
        <v>10</v>
      </c>
      <c r="D234" s="4"/>
      <c r="E234" s="20"/>
      <c r="F234" s="4"/>
      <c r="G234" s="2" t="s">
        <v>384</v>
      </c>
      <c r="H234" s="99"/>
      <c r="I234" s="2" t="s">
        <v>385</v>
      </c>
      <c r="J234" s="2" t="s">
        <v>386</v>
      </c>
      <c r="K234" s="1" t="s">
        <v>102</v>
      </c>
      <c r="L234" s="37" t="s">
        <v>476</v>
      </c>
      <c r="M234" s="144" t="s">
        <v>387</v>
      </c>
    </row>
    <row r="235" spans="1:13" x14ac:dyDescent="0.15">
      <c r="A235" s="2"/>
      <c r="B235" s="117" t="s">
        <v>388</v>
      </c>
      <c r="C235" s="65" t="s">
        <v>30</v>
      </c>
      <c r="D235" s="4"/>
      <c r="E235" s="20"/>
      <c r="F235" s="4"/>
      <c r="G235" s="2" t="s">
        <v>492</v>
      </c>
      <c r="H235" s="100">
        <v>10000</v>
      </c>
      <c r="I235" s="2" t="s">
        <v>389</v>
      </c>
      <c r="J235" s="2" t="s">
        <v>493</v>
      </c>
      <c r="K235" s="1" t="s">
        <v>103</v>
      </c>
      <c r="L235" s="37" t="s">
        <v>390</v>
      </c>
      <c r="M235" s="144"/>
    </row>
    <row r="236" spans="1:13" x14ac:dyDescent="0.15">
      <c r="A236" s="117"/>
      <c r="B236" s="2"/>
      <c r="C236" s="65"/>
      <c r="D236" s="4"/>
      <c r="E236" s="20"/>
      <c r="F236" s="4"/>
      <c r="G236" s="2" t="s">
        <v>494</v>
      </c>
      <c r="H236" s="99"/>
      <c r="I236" s="2" t="s">
        <v>391</v>
      </c>
      <c r="J236" s="2" t="s">
        <v>520</v>
      </c>
      <c r="K236" s="1" t="s">
        <v>392</v>
      </c>
      <c r="M236" s="144"/>
    </row>
    <row r="237" spans="1:13" x14ac:dyDescent="0.15">
      <c r="A237" s="117" t="s">
        <v>424</v>
      </c>
      <c r="B237" s="2" t="s">
        <v>393</v>
      </c>
      <c r="C237" s="65" t="s">
        <v>394</v>
      </c>
      <c r="D237" s="118" t="s">
        <v>350</v>
      </c>
      <c r="E237" s="58" t="s">
        <v>542</v>
      </c>
      <c r="F237" s="118" t="s">
        <v>272</v>
      </c>
      <c r="G237" s="2" t="s">
        <v>495</v>
      </c>
      <c r="H237" s="99"/>
      <c r="I237" s="2"/>
      <c r="J237" s="2" t="s">
        <v>496</v>
      </c>
      <c r="K237" s="68" t="s">
        <v>477</v>
      </c>
      <c r="L237" s="37" t="s">
        <v>395</v>
      </c>
      <c r="M237" s="144"/>
    </row>
    <row r="238" spans="1:13" x14ac:dyDescent="0.15">
      <c r="A238" s="117"/>
      <c r="B238" s="2" t="s">
        <v>396</v>
      </c>
      <c r="D238" s="4"/>
      <c r="E238" s="20"/>
      <c r="F238" s="4"/>
      <c r="G238" s="2" t="s">
        <v>497</v>
      </c>
      <c r="H238" s="99"/>
      <c r="I238" s="2" t="s">
        <v>397</v>
      </c>
      <c r="J238" s="2" t="s">
        <v>498</v>
      </c>
      <c r="K238" s="1" t="s">
        <v>399</v>
      </c>
      <c r="L238" s="37" t="s">
        <v>400</v>
      </c>
      <c r="M238" s="144"/>
    </row>
    <row r="239" spans="1:13" x14ac:dyDescent="0.15">
      <c r="A239" s="2"/>
      <c r="B239" s="2"/>
      <c r="D239" s="118"/>
      <c r="E239" s="58"/>
      <c r="F239" s="118"/>
      <c r="G239" s="2"/>
      <c r="H239" s="99"/>
      <c r="I239" s="2" t="s">
        <v>398</v>
      </c>
      <c r="J239" s="2"/>
      <c r="K239" s="1" t="s">
        <v>278</v>
      </c>
      <c r="L239" s="37" t="s">
        <v>395</v>
      </c>
      <c r="M239" s="144"/>
    </row>
    <row r="240" spans="1:13" x14ac:dyDescent="0.15">
      <c r="A240" s="117" t="s">
        <v>24</v>
      </c>
      <c r="B240" s="2"/>
      <c r="D240" s="4"/>
      <c r="E240" s="20"/>
      <c r="F240" s="4"/>
      <c r="G240" s="2" t="s">
        <v>397</v>
      </c>
      <c r="H240" s="99"/>
      <c r="I240" s="2" t="s">
        <v>499</v>
      </c>
      <c r="J240" s="2" t="s">
        <v>397</v>
      </c>
      <c r="K240" s="1" t="s">
        <v>478</v>
      </c>
      <c r="M240" s="2"/>
    </row>
    <row r="241" spans="1:13" x14ac:dyDescent="0.15">
      <c r="A241" s="117"/>
      <c r="B241" s="2"/>
      <c r="D241" s="4"/>
      <c r="E241" s="20"/>
      <c r="F241" s="4"/>
      <c r="G241" s="2" t="s">
        <v>500</v>
      </c>
      <c r="H241" s="99"/>
      <c r="I241" s="2" t="s">
        <v>501</v>
      </c>
      <c r="J241" s="2" t="s">
        <v>502</v>
      </c>
      <c r="K241" s="149" t="s">
        <v>479</v>
      </c>
      <c r="L241" s="150"/>
      <c r="M241" s="2"/>
    </row>
    <row r="242" spans="1:13" x14ac:dyDescent="0.15">
      <c r="A242" s="2"/>
      <c r="B242" s="2"/>
      <c r="D242" s="4"/>
      <c r="E242" s="20"/>
      <c r="F242" s="4"/>
      <c r="G242" s="2" t="s">
        <v>503</v>
      </c>
      <c r="H242" s="99"/>
      <c r="I242" s="2" t="s">
        <v>504</v>
      </c>
      <c r="J242" s="2" t="s">
        <v>505</v>
      </c>
      <c r="M242" s="2"/>
    </row>
    <row r="243" spans="1:13" x14ac:dyDescent="0.15">
      <c r="A243" s="117" t="s">
        <v>425</v>
      </c>
      <c r="B243" s="2"/>
      <c r="D243" s="4"/>
      <c r="E243" s="20"/>
      <c r="F243" s="4"/>
      <c r="G243" s="2" t="s">
        <v>506</v>
      </c>
      <c r="H243" s="99"/>
      <c r="I243" s="2" t="s">
        <v>403</v>
      </c>
      <c r="J243" s="2" t="s">
        <v>507</v>
      </c>
      <c r="K243" s="1" t="s">
        <v>401</v>
      </c>
      <c r="M243" s="2"/>
    </row>
    <row r="244" spans="1:13" x14ac:dyDescent="0.15">
      <c r="A244" s="117"/>
      <c r="B244" s="2"/>
      <c r="D244" s="4"/>
      <c r="E244" s="20"/>
      <c r="F244" s="4"/>
      <c r="G244" s="2" t="s">
        <v>508</v>
      </c>
      <c r="H244" s="99"/>
      <c r="I244" s="2"/>
      <c r="J244" s="2" t="s">
        <v>403</v>
      </c>
      <c r="K244" s="68" t="s">
        <v>402</v>
      </c>
      <c r="L244" s="37" t="s">
        <v>480</v>
      </c>
      <c r="M244" s="2"/>
    </row>
    <row r="245" spans="1:13" x14ac:dyDescent="0.15">
      <c r="A245" s="2"/>
      <c r="B245" s="2"/>
      <c r="D245" s="4"/>
      <c r="E245" s="20"/>
      <c r="F245" s="4"/>
      <c r="G245" s="2"/>
      <c r="H245" s="99"/>
      <c r="I245" s="2"/>
      <c r="J245" s="121" t="s">
        <v>404</v>
      </c>
      <c r="K245" s="68"/>
      <c r="L245" s="37"/>
      <c r="M245" s="2"/>
    </row>
    <row r="246" spans="1:13" x14ac:dyDescent="0.15">
      <c r="A246" s="117" t="s">
        <v>426</v>
      </c>
      <c r="B246" s="2"/>
      <c r="D246" s="4"/>
      <c r="E246" s="20"/>
      <c r="F246" s="4"/>
      <c r="G246" s="2"/>
      <c r="H246" s="99"/>
      <c r="I246" s="2"/>
      <c r="J246" s="121"/>
      <c r="K246" s="6"/>
      <c r="L246" s="62"/>
      <c r="M246" s="2"/>
    </row>
    <row r="247" spans="1:13" x14ac:dyDescent="0.15">
      <c r="A247" s="117"/>
      <c r="B247" s="2"/>
      <c r="D247" s="4"/>
      <c r="E247" s="20"/>
      <c r="F247" s="4"/>
      <c r="H247" s="7"/>
      <c r="J247" s="2"/>
      <c r="K247" s="20"/>
      <c r="L247" s="37"/>
      <c r="M247" s="2"/>
    </row>
    <row r="248" spans="1:13" x14ac:dyDescent="0.15">
      <c r="A248" s="2"/>
      <c r="B248" s="2"/>
      <c r="C248" s="6"/>
      <c r="D248" s="4"/>
      <c r="E248" s="20"/>
      <c r="F248" s="4"/>
      <c r="H248" s="7"/>
      <c r="J248" s="2"/>
      <c r="M248" s="2"/>
    </row>
    <row r="249" spans="1:13" x14ac:dyDescent="0.15">
      <c r="A249" s="117" t="s">
        <v>27</v>
      </c>
      <c r="B249" s="2"/>
      <c r="C249" s="114"/>
      <c r="D249" s="4"/>
      <c r="E249" s="20"/>
      <c r="F249" s="4"/>
      <c r="G249" s="2"/>
      <c r="H249" s="7"/>
      <c r="J249" s="2"/>
      <c r="M249" s="2"/>
    </row>
    <row r="250" spans="1:13" x14ac:dyDescent="0.15">
      <c r="A250" s="117"/>
      <c r="B250" s="2"/>
      <c r="C250" s="65"/>
      <c r="D250" s="4"/>
      <c r="E250" s="20"/>
      <c r="F250" s="4"/>
      <c r="H250" s="7"/>
      <c r="J250" s="2"/>
      <c r="L250" s="21"/>
      <c r="M250" s="2"/>
    </row>
    <row r="251" spans="1:13" x14ac:dyDescent="0.15">
      <c r="A251" s="2"/>
      <c r="B251" s="2"/>
      <c r="C251" s="65"/>
      <c r="D251" s="4"/>
      <c r="E251" s="20"/>
      <c r="F251" s="4"/>
      <c r="H251" s="10"/>
      <c r="J251" s="2"/>
      <c r="L251" s="83"/>
      <c r="M251" s="2"/>
    </row>
    <row r="252" spans="1:13" x14ac:dyDescent="0.15">
      <c r="A252" s="117" t="s">
        <v>28</v>
      </c>
      <c r="B252" s="2"/>
      <c r="C252" s="65"/>
      <c r="D252" s="118"/>
      <c r="E252" s="58"/>
      <c r="F252" s="118"/>
      <c r="H252" s="10"/>
      <c r="J252" s="2"/>
      <c r="K252" s="20"/>
      <c r="L252" s="11"/>
      <c r="M252" s="2"/>
    </row>
    <row r="253" spans="1:13" x14ac:dyDescent="0.15">
      <c r="A253" s="2"/>
      <c r="B253" s="2"/>
      <c r="D253" s="4"/>
      <c r="E253" s="20"/>
      <c r="F253" s="4"/>
      <c r="H253" s="10"/>
      <c r="J253" s="2"/>
      <c r="K253" s="20"/>
      <c r="L253" s="11"/>
      <c r="M253" s="2"/>
    </row>
    <row r="254" spans="1:13" x14ac:dyDescent="0.15">
      <c r="A254" s="2"/>
      <c r="B254" s="2"/>
      <c r="D254" s="4"/>
      <c r="E254" s="20"/>
      <c r="F254" s="4"/>
      <c r="H254" s="10"/>
      <c r="J254" s="2"/>
      <c r="K254" s="20"/>
      <c r="L254" s="11"/>
      <c r="M254" s="2"/>
    </row>
    <row r="255" spans="1:13" x14ac:dyDescent="0.15">
      <c r="A255" s="2"/>
      <c r="B255" s="2"/>
      <c r="D255" s="4"/>
      <c r="E255" s="20"/>
      <c r="F255" s="4"/>
      <c r="H255" s="10"/>
      <c r="I255" s="2"/>
      <c r="J255" s="2"/>
      <c r="M255" s="2"/>
    </row>
    <row r="256" spans="1:13" x14ac:dyDescent="0.15">
      <c r="A256" s="104"/>
      <c r="B256" s="12"/>
      <c r="C256" s="13"/>
      <c r="D256" s="14"/>
      <c r="E256" s="15"/>
      <c r="F256" s="14"/>
      <c r="G256" s="12"/>
      <c r="H256" s="102"/>
      <c r="I256" s="13"/>
      <c r="J256" s="12"/>
      <c r="K256" s="13"/>
      <c r="L256" s="13"/>
      <c r="M256" s="12"/>
    </row>
    <row r="257" spans="1:13" x14ac:dyDescent="0.15">
      <c r="A257" s="8"/>
      <c r="B257" s="8" t="s">
        <v>254</v>
      </c>
      <c r="C257" s="8"/>
      <c r="D257" s="5"/>
      <c r="E257" s="5"/>
      <c r="F257" s="5"/>
      <c r="G257" s="8"/>
      <c r="H257" s="17"/>
      <c r="I257" s="5"/>
      <c r="J257" s="8"/>
      <c r="K257" s="8"/>
      <c r="L257" s="8"/>
      <c r="M257" s="8"/>
    </row>
    <row r="258" spans="1:13" x14ac:dyDescent="0.15">
      <c r="A258" s="8"/>
      <c r="B258" s="1" t="s">
        <v>268</v>
      </c>
      <c r="C258" s="8"/>
      <c r="D258" s="5"/>
      <c r="E258" s="5"/>
      <c r="F258" s="5"/>
      <c r="G258" s="8"/>
      <c r="H258" s="17"/>
      <c r="I258" s="5"/>
      <c r="J258" s="8"/>
      <c r="K258" s="8"/>
      <c r="L258" s="8"/>
      <c r="M258" s="8"/>
    </row>
    <row r="259" spans="1:13" x14ac:dyDescent="0.15">
      <c r="A259" s="8"/>
      <c r="B259" s="1" t="s">
        <v>555</v>
      </c>
      <c r="C259" s="8"/>
      <c r="D259" s="5"/>
      <c r="E259" s="5"/>
      <c r="F259" s="5"/>
      <c r="G259" s="8"/>
      <c r="H259" s="17"/>
      <c r="I259" s="5"/>
      <c r="J259" s="8"/>
      <c r="K259" s="8"/>
      <c r="L259" s="8"/>
      <c r="M259" s="8"/>
    </row>
    <row r="260" spans="1:13" ht="17.25" customHeight="1" x14ac:dyDescent="0.15">
      <c r="D260" s="20"/>
      <c r="E260" s="20"/>
      <c r="F260" s="20"/>
      <c r="M260" s="1" t="s">
        <v>436</v>
      </c>
    </row>
    <row r="261" spans="1:13" x14ac:dyDescent="0.15">
      <c r="A261" s="107" t="s">
        <v>38</v>
      </c>
      <c r="B261" s="108"/>
      <c r="C261" s="126" t="s">
        <v>37</v>
      </c>
      <c r="D261" s="43" t="s">
        <v>430</v>
      </c>
      <c r="E261" s="103" t="s">
        <v>430</v>
      </c>
      <c r="F261" s="43" t="s">
        <v>491</v>
      </c>
      <c r="G261" s="126" t="s">
        <v>11</v>
      </c>
      <c r="H261" s="138" t="s">
        <v>1</v>
      </c>
      <c r="I261" s="126" t="s">
        <v>252</v>
      </c>
      <c r="J261" s="126" t="s">
        <v>12</v>
      </c>
      <c r="K261" s="134" t="s">
        <v>13</v>
      </c>
      <c r="L261" s="135"/>
      <c r="M261" s="126" t="s">
        <v>14</v>
      </c>
    </row>
    <row r="262" spans="1:13" x14ac:dyDescent="0.15">
      <c r="A262" s="109"/>
      <c r="B262" s="110"/>
      <c r="C262" s="127"/>
      <c r="D262" s="27" t="s">
        <v>0</v>
      </c>
      <c r="E262" s="104" t="s">
        <v>70</v>
      </c>
      <c r="F262" s="27" t="s">
        <v>0</v>
      </c>
      <c r="G262" s="127"/>
      <c r="H262" s="139"/>
      <c r="I262" s="127"/>
      <c r="J262" s="127"/>
      <c r="K262" s="136" t="s">
        <v>2</v>
      </c>
      <c r="L262" s="137"/>
      <c r="M262" s="127"/>
    </row>
    <row r="263" spans="1:13" x14ac:dyDescent="0.15">
      <c r="A263" s="30"/>
      <c r="B263" s="30"/>
      <c r="C263" s="43"/>
      <c r="D263" s="44" t="s">
        <v>3</v>
      </c>
      <c r="E263" s="45" t="s">
        <v>4</v>
      </c>
      <c r="F263" s="44" t="s">
        <v>3</v>
      </c>
      <c r="G263" s="40"/>
      <c r="H263" s="35" t="s">
        <v>5</v>
      </c>
      <c r="I263" s="40"/>
      <c r="J263" s="30"/>
      <c r="K263" s="43"/>
      <c r="L263" s="108"/>
      <c r="M263" s="30"/>
    </row>
    <row r="264" spans="1:13" x14ac:dyDescent="0.15">
      <c r="A264" s="117"/>
      <c r="B264" s="2"/>
      <c r="C264" s="8"/>
      <c r="D264" s="118"/>
      <c r="E264" s="18"/>
      <c r="F264" s="118"/>
      <c r="G264" s="1" t="s">
        <v>565</v>
      </c>
      <c r="H264" s="39"/>
      <c r="I264" s="20" t="s">
        <v>566</v>
      </c>
      <c r="J264" s="4" t="s">
        <v>165</v>
      </c>
      <c r="K264" s="20" t="s">
        <v>102</v>
      </c>
      <c r="L264" s="64">
        <v>150000</v>
      </c>
      <c r="M264" s="2"/>
    </row>
    <row r="265" spans="1:13" x14ac:dyDescent="0.15">
      <c r="A265" s="117"/>
      <c r="B265" s="2"/>
      <c r="C265" s="8"/>
      <c r="D265" s="4"/>
      <c r="E265" s="5"/>
      <c r="F265" s="4"/>
      <c r="G265" s="20"/>
      <c r="H265" s="10"/>
      <c r="I265" s="1" t="s">
        <v>166</v>
      </c>
      <c r="J265" s="2" t="s">
        <v>567</v>
      </c>
      <c r="K265" s="1" t="s">
        <v>103</v>
      </c>
      <c r="L265" s="59" t="s">
        <v>414</v>
      </c>
      <c r="M265" s="2"/>
    </row>
    <row r="266" spans="1:13" ht="16.5" customHeight="1" x14ac:dyDescent="0.15">
      <c r="A266" s="117"/>
      <c r="B266" s="117" t="s">
        <v>16</v>
      </c>
      <c r="C266" s="8"/>
      <c r="D266" s="4"/>
      <c r="E266" s="5"/>
      <c r="F266" s="4"/>
      <c r="G266" s="1" t="s">
        <v>699</v>
      </c>
      <c r="H266" s="7">
        <v>20000</v>
      </c>
      <c r="I266" s="1" t="s">
        <v>167</v>
      </c>
      <c r="J266" s="2" t="s">
        <v>261</v>
      </c>
      <c r="K266" s="46" t="s">
        <v>168</v>
      </c>
      <c r="L266" s="59" t="s">
        <v>415</v>
      </c>
      <c r="M266" s="2"/>
    </row>
    <row r="267" spans="1:13" x14ac:dyDescent="0.15">
      <c r="A267" s="117"/>
      <c r="B267" s="2"/>
      <c r="C267" s="19" t="s">
        <v>54</v>
      </c>
      <c r="D267" s="118" t="s">
        <v>93</v>
      </c>
      <c r="E267" s="58" t="s">
        <v>573</v>
      </c>
      <c r="F267" s="118" t="s">
        <v>304</v>
      </c>
      <c r="G267" s="23"/>
      <c r="H267" s="10" t="s">
        <v>412</v>
      </c>
      <c r="I267" s="20" t="s">
        <v>169</v>
      </c>
      <c r="J267" s="4" t="s">
        <v>283</v>
      </c>
      <c r="K267" s="1" t="s">
        <v>135</v>
      </c>
      <c r="L267" s="59">
        <v>90000</v>
      </c>
      <c r="M267" s="2"/>
    </row>
    <row r="268" spans="1:13" ht="24" customHeight="1" x14ac:dyDescent="0.15">
      <c r="A268" s="117"/>
      <c r="B268" s="2" t="s">
        <v>55</v>
      </c>
      <c r="C268" s="8"/>
      <c r="D268" s="4"/>
      <c r="E268" s="5"/>
      <c r="F268" s="4"/>
      <c r="G268" s="52" t="s">
        <v>490</v>
      </c>
      <c r="H268" s="148" t="s">
        <v>413</v>
      </c>
      <c r="I268" s="1" t="s">
        <v>700</v>
      </c>
      <c r="J268" s="2"/>
      <c r="L268" s="59"/>
      <c r="M268" s="2"/>
    </row>
    <row r="269" spans="1:13" x14ac:dyDescent="0.15">
      <c r="A269" s="117"/>
      <c r="B269" s="9" t="s">
        <v>56</v>
      </c>
      <c r="C269" s="8"/>
      <c r="D269" s="4"/>
      <c r="E269" s="5"/>
      <c r="F269" s="4"/>
      <c r="H269" s="148"/>
      <c r="I269" s="1" t="s">
        <v>167</v>
      </c>
      <c r="J269" s="4" t="s">
        <v>121</v>
      </c>
      <c r="K269" s="37" t="s">
        <v>112</v>
      </c>
      <c r="L269" s="59">
        <v>807000</v>
      </c>
      <c r="M269" s="2"/>
    </row>
    <row r="270" spans="1:13" x14ac:dyDescent="0.15">
      <c r="A270" s="2"/>
      <c r="B270" s="2"/>
      <c r="C270" s="8"/>
      <c r="D270" s="4"/>
      <c r="E270" s="5"/>
      <c r="F270" s="4"/>
      <c r="G270" s="68" t="s">
        <v>409</v>
      </c>
      <c r="H270" s="148"/>
      <c r="I270" s="1" t="s">
        <v>170</v>
      </c>
      <c r="J270" s="2" t="s">
        <v>568</v>
      </c>
      <c r="K270" s="37" t="s">
        <v>416</v>
      </c>
      <c r="L270" s="59"/>
      <c r="M270" s="2"/>
    </row>
    <row r="271" spans="1:13" x14ac:dyDescent="0.15">
      <c r="A271" s="2"/>
      <c r="B271" s="2"/>
      <c r="C271" s="8"/>
      <c r="D271" s="4"/>
      <c r="E271" s="5"/>
      <c r="F271" s="4"/>
      <c r="G271" s="1" t="s">
        <v>569</v>
      </c>
      <c r="H271" s="42"/>
      <c r="I271" s="20" t="s">
        <v>570</v>
      </c>
      <c r="J271" s="23" t="s">
        <v>337</v>
      </c>
      <c r="M271" s="2"/>
    </row>
    <row r="272" spans="1:13" x14ac:dyDescent="0.15">
      <c r="A272" s="2"/>
      <c r="B272" s="2"/>
      <c r="C272" s="8"/>
      <c r="D272" s="4"/>
      <c r="E272" s="5"/>
      <c r="F272" s="4"/>
      <c r="G272" s="1" t="s">
        <v>571</v>
      </c>
      <c r="H272" s="42"/>
      <c r="I272" s="1" t="s">
        <v>701</v>
      </c>
      <c r="J272" s="32" t="s">
        <v>702</v>
      </c>
      <c r="L272" s="62"/>
      <c r="M272" s="2"/>
    </row>
    <row r="273" spans="1:13" x14ac:dyDescent="0.15">
      <c r="A273" s="2"/>
      <c r="B273" s="2"/>
      <c r="C273" s="8"/>
      <c r="D273" s="4"/>
      <c r="E273" s="5"/>
      <c r="F273" s="4"/>
      <c r="G273" s="23" t="s">
        <v>410</v>
      </c>
      <c r="H273" s="42"/>
      <c r="I273" s="1" t="s">
        <v>703</v>
      </c>
      <c r="J273" s="2" t="s">
        <v>336</v>
      </c>
      <c r="L273" s="62"/>
      <c r="M273" s="2"/>
    </row>
    <row r="274" spans="1:13" x14ac:dyDescent="0.15">
      <c r="A274" s="2"/>
      <c r="B274" s="2"/>
      <c r="C274" s="8"/>
      <c r="D274" s="4"/>
      <c r="E274" s="5"/>
      <c r="F274" s="4"/>
      <c r="G274" s="1" t="s">
        <v>411</v>
      </c>
      <c r="H274" s="42"/>
      <c r="I274" s="1" t="s">
        <v>170</v>
      </c>
      <c r="J274" s="2"/>
      <c r="L274" s="62"/>
      <c r="M274" s="2"/>
    </row>
    <row r="275" spans="1:13" x14ac:dyDescent="0.15">
      <c r="A275" s="2"/>
      <c r="B275" s="2"/>
      <c r="C275" s="8"/>
      <c r="D275" s="4"/>
      <c r="E275" s="5"/>
      <c r="F275" s="4"/>
      <c r="G275" s="23"/>
      <c r="H275" s="7"/>
      <c r="J275" s="2"/>
      <c r="L275" s="62"/>
      <c r="M275" s="2"/>
    </row>
    <row r="276" spans="1:13" x14ac:dyDescent="0.15">
      <c r="A276" s="2"/>
      <c r="B276" s="2"/>
      <c r="C276" s="8"/>
      <c r="D276" s="4"/>
      <c r="E276" s="5"/>
      <c r="F276" s="4"/>
      <c r="H276" s="10"/>
      <c r="I276" s="20" t="s">
        <v>572</v>
      </c>
      <c r="J276" s="2"/>
      <c r="L276" s="62"/>
      <c r="M276" s="2"/>
    </row>
    <row r="277" spans="1:13" x14ac:dyDescent="0.15">
      <c r="A277" s="117" t="s">
        <v>36</v>
      </c>
      <c r="B277" s="2"/>
      <c r="C277" s="8"/>
      <c r="D277" s="4"/>
      <c r="E277" s="5"/>
      <c r="F277" s="4"/>
      <c r="H277" s="10"/>
      <c r="I277" s="1" t="s">
        <v>700</v>
      </c>
      <c r="J277" s="2"/>
      <c r="L277" s="62"/>
      <c r="M277" s="2"/>
    </row>
    <row r="278" spans="1:13" x14ac:dyDescent="0.15">
      <c r="A278" s="117"/>
      <c r="B278" s="2"/>
      <c r="C278" s="8"/>
      <c r="D278" s="4"/>
      <c r="E278" s="5"/>
      <c r="F278" s="4"/>
      <c r="H278" s="10"/>
      <c r="I278" s="1" t="s">
        <v>704</v>
      </c>
      <c r="J278" s="4"/>
      <c r="L278" s="62"/>
      <c r="M278" s="2"/>
    </row>
    <row r="279" spans="1:13" x14ac:dyDescent="0.15">
      <c r="A279" s="117"/>
      <c r="B279" s="2"/>
      <c r="C279" s="8"/>
      <c r="D279" s="4"/>
      <c r="E279" s="5"/>
      <c r="F279" s="4"/>
      <c r="G279" s="20"/>
      <c r="H279" s="10"/>
      <c r="J279" s="2"/>
      <c r="L279" s="62"/>
      <c r="M279" s="2"/>
    </row>
    <row r="280" spans="1:13" x14ac:dyDescent="0.15">
      <c r="A280" s="117"/>
      <c r="B280" s="2"/>
      <c r="C280" s="8"/>
      <c r="D280" s="4"/>
      <c r="E280" s="5"/>
      <c r="F280" s="4"/>
      <c r="G280" s="20"/>
      <c r="H280" s="10"/>
      <c r="J280" s="2"/>
      <c r="L280" s="62"/>
      <c r="M280" s="2"/>
    </row>
    <row r="281" spans="1:13" x14ac:dyDescent="0.15">
      <c r="A281" s="117"/>
      <c r="B281" s="2"/>
      <c r="C281" s="8"/>
      <c r="D281" s="4"/>
      <c r="E281" s="5"/>
      <c r="F281" s="4"/>
      <c r="G281" s="20"/>
      <c r="H281" s="10"/>
      <c r="I281" s="2"/>
      <c r="J281" s="2"/>
      <c r="L281" s="62"/>
      <c r="M281" s="2"/>
    </row>
    <row r="282" spans="1:13" x14ac:dyDescent="0.15">
      <c r="A282" s="117"/>
      <c r="B282" s="2"/>
      <c r="C282" s="8"/>
      <c r="D282" s="4"/>
      <c r="E282" s="5"/>
      <c r="F282" s="4"/>
      <c r="G282" s="20"/>
      <c r="H282" s="10"/>
      <c r="I282" s="2"/>
      <c r="J282" s="2"/>
      <c r="L282" s="62"/>
      <c r="M282" s="2"/>
    </row>
    <row r="283" spans="1:13" x14ac:dyDescent="0.15">
      <c r="A283" s="117"/>
      <c r="B283" s="2"/>
      <c r="C283" s="8"/>
      <c r="D283" s="4"/>
      <c r="E283" s="5"/>
      <c r="F283" s="4"/>
      <c r="G283" s="20"/>
      <c r="H283" s="10"/>
      <c r="I283" s="2"/>
      <c r="J283" s="2"/>
      <c r="L283" s="62"/>
      <c r="M283" s="2"/>
    </row>
    <row r="284" spans="1:13" x14ac:dyDescent="0.15">
      <c r="A284" s="117"/>
      <c r="B284" s="2"/>
      <c r="C284" s="8"/>
      <c r="D284" s="4"/>
      <c r="E284" s="5"/>
      <c r="F284" s="4"/>
      <c r="G284" s="20"/>
      <c r="H284" s="10"/>
      <c r="I284" s="2"/>
      <c r="J284" s="2"/>
      <c r="L284" s="62"/>
      <c r="M284" s="2"/>
    </row>
    <row r="285" spans="1:13" x14ac:dyDescent="0.15">
      <c r="A285" s="117"/>
      <c r="B285" s="2"/>
      <c r="C285" s="8"/>
      <c r="D285" s="4"/>
      <c r="E285" s="5"/>
      <c r="F285" s="4"/>
      <c r="G285" s="20"/>
      <c r="H285" s="10"/>
      <c r="I285" s="2"/>
      <c r="J285" s="2"/>
      <c r="L285" s="62"/>
      <c r="M285" s="2"/>
    </row>
    <row r="286" spans="1:13" x14ac:dyDescent="0.15">
      <c r="A286" s="117"/>
      <c r="B286" s="2"/>
      <c r="C286" s="8"/>
      <c r="D286" s="4"/>
      <c r="E286" s="5"/>
      <c r="F286" s="4"/>
      <c r="G286" s="20"/>
      <c r="H286" s="10"/>
      <c r="I286" s="2"/>
      <c r="J286" s="2"/>
      <c r="L286" s="62"/>
      <c r="M286" s="2"/>
    </row>
    <row r="287" spans="1:13" x14ac:dyDescent="0.15">
      <c r="A287" s="117"/>
      <c r="B287" s="2"/>
      <c r="C287" s="8"/>
      <c r="D287" s="4"/>
      <c r="E287" s="5"/>
      <c r="F287" s="4"/>
      <c r="G287" s="20"/>
      <c r="H287" s="10"/>
      <c r="I287" s="2"/>
      <c r="J287" s="2"/>
      <c r="L287" s="62"/>
      <c r="M287" s="2"/>
    </row>
    <row r="288" spans="1:13" x14ac:dyDescent="0.15">
      <c r="A288" s="117"/>
      <c r="B288" s="2"/>
      <c r="C288" s="8"/>
      <c r="D288" s="4"/>
      <c r="E288" s="5"/>
      <c r="F288" s="4"/>
      <c r="G288" s="20"/>
      <c r="H288" s="10"/>
      <c r="I288" s="2"/>
      <c r="J288" s="2"/>
      <c r="L288" s="62"/>
      <c r="M288" s="2"/>
    </row>
    <row r="289" spans="1:13" x14ac:dyDescent="0.15">
      <c r="A289" s="117" t="s">
        <v>27</v>
      </c>
      <c r="B289" s="12"/>
      <c r="C289" s="13"/>
      <c r="D289" s="14"/>
      <c r="E289" s="15"/>
      <c r="F289" s="14"/>
      <c r="G289" s="15"/>
      <c r="H289" s="16"/>
      <c r="I289" s="12"/>
      <c r="J289" s="12"/>
      <c r="K289" s="13"/>
      <c r="L289" s="69"/>
      <c r="M289" s="12"/>
    </row>
    <row r="290" spans="1:13" x14ac:dyDescent="0.15">
      <c r="A290" s="117"/>
      <c r="B290" s="2"/>
      <c r="C290" s="8"/>
      <c r="D290" s="4"/>
      <c r="E290" s="5"/>
      <c r="F290" s="4"/>
      <c r="G290" s="8"/>
      <c r="H290" s="10"/>
      <c r="I290" s="8"/>
      <c r="J290" s="2"/>
      <c r="K290" s="8"/>
      <c r="L290" s="8"/>
      <c r="M290" s="2"/>
    </row>
    <row r="291" spans="1:13" x14ac:dyDescent="0.15">
      <c r="A291" s="117"/>
      <c r="B291" s="48" t="s">
        <v>59</v>
      </c>
      <c r="C291" s="8"/>
      <c r="D291" s="4"/>
      <c r="E291" s="5"/>
      <c r="F291" s="4"/>
      <c r="G291" s="4" t="s">
        <v>593</v>
      </c>
      <c r="H291" s="10">
        <v>20000</v>
      </c>
      <c r="I291" s="4" t="s">
        <v>595</v>
      </c>
      <c r="J291" s="60" t="s">
        <v>597</v>
      </c>
      <c r="K291" s="25" t="s">
        <v>102</v>
      </c>
      <c r="L291" s="21">
        <v>200000</v>
      </c>
      <c r="M291" s="2" t="s">
        <v>173</v>
      </c>
    </row>
    <row r="292" spans="1:13" x14ac:dyDescent="0.15">
      <c r="A292" s="117"/>
      <c r="B292" s="48" t="s">
        <v>61</v>
      </c>
      <c r="C292" s="19" t="s">
        <v>62</v>
      </c>
      <c r="D292" s="118" t="s">
        <v>98</v>
      </c>
      <c r="E292" s="18" t="s">
        <v>574</v>
      </c>
      <c r="F292" s="118" t="s">
        <v>96</v>
      </c>
      <c r="G292" s="8" t="s">
        <v>251</v>
      </c>
      <c r="H292" s="7"/>
      <c r="I292" s="8" t="s">
        <v>249</v>
      </c>
      <c r="J292" s="4" t="s">
        <v>383</v>
      </c>
      <c r="K292" s="25" t="s">
        <v>103</v>
      </c>
      <c r="L292" s="18" t="s">
        <v>174</v>
      </c>
      <c r="M292" s="2"/>
    </row>
    <row r="293" spans="1:13" x14ac:dyDescent="0.15">
      <c r="A293" s="117"/>
      <c r="B293" s="2"/>
      <c r="C293" s="3"/>
      <c r="D293" s="4"/>
      <c r="E293" s="5"/>
      <c r="F293" s="4"/>
      <c r="G293" s="8" t="s">
        <v>594</v>
      </c>
      <c r="H293" s="7"/>
      <c r="I293" s="8" t="s">
        <v>250</v>
      </c>
      <c r="J293" s="4" t="s">
        <v>246</v>
      </c>
      <c r="K293" s="49" t="s">
        <v>175</v>
      </c>
      <c r="L293" s="19" t="s">
        <v>176</v>
      </c>
      <c r="M293" s="2"/>
    </row>
    <row r="294" spans="1:13" x14ac:dyDescent="0.15">
      <c r="A294" s="117"/>
      <c r="B294" s="2" t="s">
        <v>63</v>
      </c>
      <c r="C294" s="3"/>
      <c r="D294" s="4"/>
      <c r="E294" s="5"/>
      <c r="F294" s="4"/>
      <c r="G294" s="8"/>
      <c r="H294" s="7"/>
      <c r="I294" s="8" t="s">
        <v>722</v>
      </c>
      <c r="J294" s="2"/>
      <c r="K294" s="6" t="s">
        <v>177</v>
      </c>
      <c r="L294" s="19" t="s">
        <v>178</v>
      </c>
      <c r="M294" s="2"/>
    </row>
    <row r="295" spans="1:13" x14ac:dyDescent="0.15">
      <c r="A295" s="117"/>
      <c r="B295" s="9" t="s">
        <v>64</v>
      </c>
      <c r="C295" s="3"/>
      <c r="D295" s="4"/>
      <c r="E295" s="5"/>
      <c r="F295" s="4"/>
      <c r="G295" s="8"/>
      <c r="H295" s="7"/>
      <c r="I295" s="8"/>
      <c r="J295" s="2" t="s">
        <v>106</v>
      </c>
      <c r="K295" s="6" t="s">
        <v>179</v>
      </c>
      <c r="L295" s="19" t="s">
        <v>180</v>
      </c>
      <c r="M295" s="2"/>
    </row>
    <row r="296" spans="1:13" x14ac:dyDescent="0.15">
      <c r="A296" s="117"/>
      <c r="B296" s="2"/>
      <c r="C296" s="3"/>
      <c r="D296" s="4"/>
      <c r="E296" s="5"/>
      <c r="F296" s="4"/>
      <c r="G296" s="8"/>
      <c r="H296" s="7"/>
      <c r="I296" s="8" t="s">
        <v>265</v>
      </c>
      <c r="J296" s="2"/>
      <c r="K296" s="119"/>
      <c r="L296" s="19"/>
      <c r="M296" s="2"/>
    </row>
    <row r="297" spans="1:13" x14ac:dyDescent="0.15">
      <c r="A297" s="117"/>
      <c r="B297" s="2"/>
      <c r="C297" s="3"/>
      <c r="D297" s="4"/>
      <c r="E297" s="5"/>
      <c r="F297" s="4"/>
      <c r="G297" s="8"/>
      <c r="H297" s="7"/>
      <c r="I297" s="2" t="s">
        <v>596</v>
      </c>
      <c r="J297" s="2"/>
      <c r="K297" s="119" t="s">
        <v>112</v>
      </c>
      <c r="L297" s="19" t="s">
        <v>181</v>
      </c>
      <c r="M297" s="2"/>
    </row>
    <row r="298" spans="1:13" x14ac:dyDescent="0.15">
      <c r="A298" s="117"/>
      <c r="B298" s="2"/>
      <c r="C298" s="3"/>
      <c r="D298" s="4"/>
      <c r="E298" s="5"/>
      <c r="F298" s="4"/>
      <c r="G298" s="8"/>
      <c r="H298" s="7"/>
      <c r="I298" s="2"/>
      <c r="J298" s="2"/>
      <c r="K298" s="119"/>
      <c r="L298" s="19"/>
      <c r="M298" s="2"/>
    </row>
    <row r="299" spans="1:13" x14ac:dyDescent="0.15">
      <c r="A299" s="117"/>
      <c r="B299" s="2"/>
      <c r="C299" s="3"/>
      <c r="D299" s="4"/>
      <c r="E299" s="5"/>
      <c r="F299" s="4"/>
      <c r="G299" s="8"/>
      <c r="H299" s="7"/>
      <c r="I299" s="8" t="s">
        <v>405</v>
      </c>
      <c r="J299" s="2"/>
      <c r="K299" s="119"/>
      <c r="L299" s="19"/>
      <c r="M299" s="2"/>
    </row>
    <row r="300" spans="1:13" x14ac:dyDescent="0.15">
      <c r="A300" s="117"/>
      <c r="B300" s="2"/>
      <c r="C300" s="3"/>
      <c r="D300" s="4"/>
      <c r="E300" s="5"/>
      <c r="F300" s="4"/>
      <c r="G300" s="8"/>
      <c r="H300" s="7"/>
      <c r="I300" s="8" t="s">
        <v>406</v>
      </c>
      <c r="J300" s="2"/>
      <c r="K300" s="119"/>
      <c r="L300" s="19"/>
      <c r="M300" s="2"/>
    </row>
    <row r="301" spans="1:13" x14ac:dyDescent="0.15">
      <c r="A301" s="117" t="s">
        <v>28</v>
      </c>
      <c r="B301" s="12"/>
      <c r="C301" s="27"/>
      <c r="D301" s="14"/>
      <c r="E301" s="15"/>
      <c r="F301" s="14"/>
      <c r="G301" s="15"/>
      <c r="H301" s="112"/>
      <c r="I301" s="12"/>
      <c r="J301" s="12"/>
      <c r="K301" s="47"/>
      <c r="L301" s="13"/>
      <c r="M301" s="12"/>
    </row>
    <row r="302" spans="1:13" x14ac:dyDescent="0.15">
      <c r="A302" s="117"/>
      <c r="B302" s="2"/>
      <c r="C302" s="8"/>
      <c r="D302" s="4"/>
      <c r="E302" s="5"/>
      <c r="F302" s="4"/>
      <c r="G302" s="8"/>
      <c r="H302" s="10"/>
      <c r="I302" s="8"/>
      <c r="J302" s="2"/>
      <c r="K302" s="8"/>
      <c r="L302" s="8"/>
      <c r="M302" s="30"/>
    </row>
    <row r="303" spans="1:13" x14ac:dyDescent="0.15">
      <c r="A303" s="117"/>
      <c r="B303" s="117" t="s">
        <v>7</v>
      </c>
      <c r="C303" s="8"/>
      <c r="D303" s="4"/>
      <c r="E303" s="5"/>
      <c r="F303" s="4"/>
      <c r="G303" s="8" t="s">
        <v>220</v>
      </c>
      <c r="H303" s="10"/>
      <c r="I303" s="8" t="s">
        <v>221</v>
      </c>
      <c r="J303" s="2" t="s">
        <v>221</v>
      </c>
      <c r="K303" s="31" t="s">
        <v>102</v>
      </c>
      <c r="L303" s="21">
        <v>150000</v>
      </c>
      <c r="M303" s="2"/>
    </row>
    <row r="304" spans="1:13" x14ac:dyDescent="0.15">
      <c r="A304" s="117"/>
      <c r="B304" s="2"/>
      <c r="C304" s="19" t="s">
        <v>47</v>
      </c>
      <c r="D304" s="118" t="s">
        <v>94</v>
      </c>
      <c r="E304" s="18" t="s">
        <v>542</v>
      </c>
      <c r="F304" s="118" t="s">
        <v>305</v>
      </c>
      <c r="G304" s="5" t="s">
        <v>509</v>
      </c>
      <c r="H304" s="7">
        <v>20000</v>
      </c>
      <c r="I304" s="5" t="s">
        <v>705</v>
      </c>
      <c r="J304" s="4" t="s">
        <v>511</v>
      </c>
      <c r="K304" s="8" t="s">
        <v>103</v>
      </c>
      <c r="L304" s="11">
        <v>457200</v>
      </c>
      <c r="M304" s="2"/>
    </row>
    <row r="305" spans="1:13" x14ac:dyDescent="0.15">
      <c r="A305" s="117"/>
      <c r="B305" s="2" t="s">
        <v>48</v>
      </c>
      <c r="C305" s="8"/>
      <c r="D305" s="4"/>
      <c r="E305" s="5"/>
      <c r="F305" s="4"/>
      <c r="G305" s="8" t="s">
        <v>222</v>
      </c>
      <c r="H305" s="10"/>
      <c r="I305" s="8" t="s">
        <v>223</v>
      </c>
      <c r="J305" s="2" t="s">
        <v>223</v>
      </c>
      <c r="K305" s="5" t="s">
        <v>164</v>
      </c>
      <c r="L305" s="11">
        <v>158000</v>
      </c>
      <c r="M305" s="2"/>
    </row>
    <row r="306" spans="1:13" x14ac:dyDescent="0.15">
      <c r="A306" s="117"/>
      <c r="B306" s="9" t="s">
        <v>292</v>
      </c>
      <c r="C306" s="8"/>
      <c r="D306" s="4"/>
      <c r="E306" s="5"/>
      <c r="F306" s="4"/>
      <c r="G306" s="5" t="s">
        <v>509</v>
      </c>
      <c r="H306" s="10"/>
      <c r="I306" s="8" t="s">
        <v>706</v>
      </c>
      <c r="J306" s="4" t="s">
        <v>512</v>
      </c>
      <c r="K306" s="8" t="s">
        <v>144</v>
      </c>
      <c r="L306" s="11">
        <v>42800</v>
      </c>
      <c r="M306" s="2"/>
    </row>
    <row r="307" spans="1:13" x14ac:dyDescent="0.15">
      <c r="A307" s="2"/>
      <c r="B307" s="2"/>
      <c r="C307" s="8"/>
      <c r="D307" s="4"/>
      <c r="E307" s="5"/>
      <c r="F307" s="4"/>
      <c r="G307" s="8" t="s">
        <v>224</v>
      </c>
      <c r="H307" s="10"/>
      <c r="I307" s="8" t="s">
        <v>225</v>
      </c>
      <c r="J307" s="2" t="s">
        <v>225</v>
      </c>
      <c r="L307" s="11"/>
      <c r="M307" s="2"/>
    </row>
    <row r="308" spans="1:13" x14ac:dyDescent="0.15">
      <c r="A308" s="117"/>
      <c r="B308" s="2"/>
      <c r="C308" s="8"/>
      <c r="D308" s="4"/>
      <c r="E308" s="5"/>
      <c r="F308" s="4"/>
      <c r="G308" s="5" t="s">
        <v>510</v>
      </c>
      <c r="H308" s="10"/>
      <c r="I308" s="8" t="s">
        <v>707</v>
      </c>
      <c r="J308" s="2" t="s">
        <v>513</v>
      </c>
      <c r="K308" s="19" t="s">
        <v>112</v>
      </c>
      <c r="L308" s="11">
        <v>808000</v>
      </c>
      <c r="M308" s="2"/>
    </row>
    <row r="309" spans="1:13" x14ac:dyDescent="0.15">
      <c r="A309" s="117"/>
      <c r="B309" s="2"/>
      <c r="C309" s="8"/>
      <c r="D309" s="4"/>
      <c r="E309" s="5"/>
      <c r="F309" s="4"/>
      <c r="G309" s="5"/>
      <c r="H309" s="10"/>
      <c r="I309" s="8"/>
      <c r="J309" s="32"/>
      <c r="K309" s="146" t="s">
        <v>514</v>
      </c>
      <c r="L309" s="147"/>
      <c r="M309" s="2"/>
    </row>
    <row r="310" spans="1:13" x14ac:dyDescent="0.15">
      <c r="A310" s="117"/>
      <c r="B310" s="2"/>
      <c r="C310" s="8"/>
      <c r="D310" s="4"/>
      <c r="E310" s="5"/>
      <c r="F310" s="4"/>
      <c r="G310" s="8" t="s">
        <v>226</v>
      </c>
      <c r="H310" s="10"/>
      <c r="I310" s="8" t="s">
        <v>227</v>
      </c>
      <c r="J310" s="23" t="s">
        <v>417</v>
      </c>
      <c r="K310" s="8"/>
      <c r="L310" s="8"/>
      <c r="M310" s="2"/>
    </row>
    <row r="311" spans="1:13" x14ac:dyDescent="0.15">
      <c r="A311" s="117"/>
      <c r="B311" s="2"/>
      <c r="C311" s="8"/>
      <c r="D311" s="4"/>
      <c r="E311" s="5"/>
      <c r="F311" s="4"/>
      <c r="G311" s="8"/>
      <c r="H311" s="10"/>
      <c r="I311" s="33" t="s">
        <v>484</v>
      </c>
      <c r="J311" s="2"/>
      <c r="K311" s="8"/>
      <c r="L311" s="8"/>
      <c r="M311" s="2"/>
    </row>
    <row r="312" spans="1:13" x14ac:dyDescent="0.15">
      <c r="A312" s="117"/>
      <c r="B312" s="2"/>
      <c r="C312" s="8"/>
      <c r="D312" s="4"/>
      <c r="E312" s="5"/>
      <c r="F312" s="4"/>
      <c r="G312" s="8"/>
      <c r="H312" s="10"/>
      <c r="I312" s="34" t="s">
        <v>352</v>
      </c>
      <c r="J312" s="2"/>
      <c r="K312" s="8"/>
      <c r="L312" s="8"/>
      <c r="M312" s="2"/>
    </row>
    <row r="313" spans="1:13" x14ac:dyDescent="0.15">
      <c r="A313" s="117"/>
      <c r="B313" s="2"/>
      <c r="C313" s="8"/>
      <c r="D313" s="4"/>
      <c r="E313" s="5"/>
      <c r="F313" s="4"/>
      <c r="G313" s="8"/>
      <c r="H313" s="10"/>
      <c r="I313" s="24" t="s">
        <v>313</v>
      </c>
      <c r="J313" s="2"/>
      <c r="K313" s="8"/>
      <c r="L313" s="8"/>
      <c r="M313" s="2"/>
    </row>
    <row r="314" spans="1:13" x14ac:dyDescent="0.15">
      <c r="A314" s="117"/>
      <c r="B314" s="2"/>
      <c r="C314" s="8"/>
      <c r="D314" s="4"/>
      <c r="E314" s="5"/>
      <c r="F314" s="4"/>
      <c r="G314" s="8"/>
      <c r="H314" s="10"/>
      <c r="I314" s="2" t="s">
        <v>726</v>
      </c>
      <c r="J314" s="2"/>
      <c r="K314" s="8"/>
      <c r="L314" s="8"/>
      <c r="M314" s="2"/>
    </row>
    <row r="315" spans="1:13" x14ac:dyDescent="0.15">
      <c r="A315" s="117"/>
      <c r="B315" s="2"/>
      <c r="C315" s="8"/>
      <c r="D315" s="4"/>
      <c r="E315" s="5"/>
      <c r="F315" s="4"/>
      <c r="G315" s="8"/>
      <c r="H315" s="10"/>
      <c r="I315" s="2"/>
      <c r="J315" s="2"/>
      <c r="K315" s="8"/>
      <c r="L315" s="8"/>
      <c r="M315" s="2"/>
    </row>
    <row r="316" spans="1:13" x14ac:dyDescent="0.15">
      <c r="A316" s="104"/>
      <c r="B316" s="12"/>
      <c r="C316" s="13"/>
      <c r="D316" s="14"/>
      <c r="E316" s="15"/>
      <c r="F316" s="14"/>
      <c r="G316" s="12"/>
      <c r="H316" s="16"/>
      <c r="I316" s="13"/>
      <c r="J316" s="12"/>
      <c r="K316" s="13"/>
      <c r="L316" s="13"/>
      <c r="M316" s="12"/>
    </row>
    <row r="317" spans="1:13" x14ac:dyDescent="0.15">
      <c r="A317" s="8"/>
      <c r="B317" s="1" t="s">
        <v>78</v>
      </c>
      <c r="C317" s="8"/>
      <c r="D317" s="5"/>
      <c r="E317" s="5"/>
      <c r="F317" s="5"/>
      <c r="G317" s="8"/>
      <c r="H317" s="17"/>
      <c r="I317" s="8"/>
      <c r="J317" s="8"/>
      <c r="K317" s="8"/>
      <c r="L317" s="8"/>
      <c r="M317" s="8"/>
    </row>
    <row r="318" spans="1:13" x14ac:dyDescent="0.15">
      <c r="A318" s="8"/>
      <c r="B318" s="1" t="s">
        <v>556</v>
      </c>
      <c r="C318" s="8"/>
      <c r="D318" s="5"/>
      <c r="E318" s="5"/>
      <c r="F318" s="5"/>
      <c r="G318" s="8"/>
      <c r="H318" s="17"/>
      <c r="I318" s="8"/>
      <c r="J318" s="8"/>
      <c r="K318" s="8"/>
      <c r="L318" s="8"/>
      <c r="M318" s="8"/>
    </row>
    <row r="319" spans="1:13" ht="17.25" customHeight="1" x14ac:dyDescent="0.15">
      <c r="D319" s="20"/>
      <c r="E319" s="20"/>
      <c r="F319" s="20"/>
      <c r="M319" s="1" t="s">
        <v>437</v>
      </c>
    </row>
    <row r="320" spans="1:13" x14ac:dyDescent="0.15">
      <c r="A320" s="107" t="s">
        <v>38</v>
      </c>
      <c r="B320" s="108"/>
      <c r="C320" s="126" t="s">
        <v>37</v>
      </c>
      <c r="D320" s="43" t="s">
        <v>430</v>
      </c>
      <c r="E320" s="103" t="s">
        <v>430</v>
      </c>
      <c r="F320" s="43" t="s">
        <v>491</v>
      </c>
      <c r="G320" s="126" t="s">
        <v>11</v>
      </c>
      <c r="H320" s="138" t="s">
        <v>1</v>
      </c>
      <c r="I320" s="126" t="s">
        <v>252</v>
      </c>
      <c r="J320" s="126" t="s">
        <v>12</v>
      </c>
      <c r="K320" s="134" t="s">
        <v>13</v>
      </c>
      <c r="L320" s="135"/>
      <c r="M320" s="126" t="s">
        <v>14</v>
      </c>
    </row>
    <row r="321" spans="1:13" x14ac:dyDescent="0.15">
      <c r="A321" s="109"/>
      <c r="B321" s="110"/>
      <c r="C321" s="127"/>
      <c r="D321" s="27" t="s">
        <v>0</v>
      </c>
      <c r="E321" s="104" t="s">
        <v>70</v>
      </c>
      <c r="F321" s="27" t="s">
        <v>0</v>
      </c>
      <c r="G321" s="127"/>
      <c r="H321" s="139"/>
      <c r="I321" s="127"/>
      <c r="J321" s="127"/>
      <c r="K321" s="136" t="s">
        <v>2</v>
      </c>
      <c r="L321" s="137"/>
      <c r="M321" s="127"/>
    </row>
    <row r="322" spans="1:13" x14ac:dyDescent="0.15">
      <c r="A322" s="103"/>
      <c r="B322" s="2"/>
      <c r="C322" s="43"/>
      <c r="D322" s="44" t="s">
        <v>3</v>
      </c>
      <c r="E322" s="45" t="s">
        <v>4</v>
      </c>
      <c r="F322" s="44" t="s">
        <v>3</v>
      </c>
      <c r="G322" s="40"/>
      <c r="H322" s="35" t="s">
        <v>5</v>
      </c>
      <c r="I322" s="40"/>
      <c r="J322" s="30"/>
      <c r="K322" s="43"/>
      <c r="L322" s="43"/>
      <c r="M322" s="30"/>
    </row>
    <row r="323" spans="1:13" x14ac:dyDescent="0.15">
      <c r="A323" s="117"/>
      <c r="B323" s="2"/>
      <c r="D323" s="4"/>
      <c r="E323" s="20"/>
      <c r="F323" s="4"/>
      <c r="G323" s="1" t="s">
        <v>668</v>
      </c>
      <c r="H323" s="10"/>
      <c r="I323" s="1" t="s">
        <v>669</v>
      </c>
      <c r="J323" s="2" t="s">
        <v>670</v>
      </c>
      <c r="K323" s="1" t="s">
        <v>102</v>
      </c>
      <c r="L323" s="21">
        <v>150000</v>
      </c>
      <c r="M323" s="2"/>
    </row>
    <row r="324" spans="1:13" x14ac:dyDescent="0.15">
      <c r="A324" s="117"/>
      <c r="B324" s="117" t="s">
        <v>79</v>
      </c>
      <c r="D324" s="4"/>
      <c r="E324" s="20"/>
      <c r="F324" s="4"/>
      <c r="G324" s="1" t="s">
        <v>148</v>
      </c>
      <c r="H324" s="10">
        <v>20000</v>
      </c>
      <c r="I324" s="1" t="s">
        <v>671</v>
      </c>
      <c r="J324" s="2" t="s">
        <v>672</v>
      </c>
      <c r="K324" s="20" t="s">
        <v>103</v>
      </c>
      <c r="L324" s="11">
        <v>504000</v>
      </c>
      <c r="M324" s="2"/>
    </row>
    <row r="325" spans="1:13" x14ac:dyDescent="0.15">
      <c r="A325" s="117"/>
      <c r="B325" s="2"/>
      <c r="C325" s="37" t="s">
        <v>47</v>
      </c>
      <c r="D325" s="118" t="s">
        <v>95</v>
      </c>
      <c r="E325" s="58" t="s">
        <v>575</v>
      </c>
      <c r="F325" s="118" t="s">
        <v>95</v>
      </c>
      <c r="G325" s="1" t="s">
        <v>673</v>
      </c>
      <c r="H325" s="7"/>
      <c r="I325" s="1" t="s">
        <v>674</v>
      </c>
      <c r="J325" s="2" t="s">
        <v>675</v>
      </c>
      <c r="K325" s="1" t="s">
        <v>135</v>
      </c>
      <c r="L325" s="11">
        <v>144000</v>
      </c>
      <c r="M325" s="2"/>
    </row>
    <row r="326" spans="1:13" x14ac:dyDescent="0.15">
      <c r="A326" s="117"/>
      <c r="B326" s="2" t="s">
        <v>41</v>
      </c>
      <c r="D326" s="4"/>
      <c r="E326" s="20"/>
      <c r="F326" s="4"/>
      <c r="G326" s="20"/>
      <c r="H326" s="10" t="s">
        <v>149</v>
      </c>
      <c r="J326" s="2"/>
      <c r="K326" s="1" t="s">
        <v>133</v>
      </c>
      <c r="L326" s="11">
        <v>84000</v>
      </c>
      <c r="M326" s="2"/>
    </row>
    <row r="327" spans="1:13" x14ac:dyDescent="0.15">
      <c r="A327" s="117"/>
      <c r="B327" s="9" t="s">
        <v>75</v>
      </c>
      <c r="D327" s="4"/>
      <c r="E327" s="20"/>
      <c r="F327" s="4"/>
      <c r="G327" s="1" t="s">
        <v>150</v>
      </c>
      <c r="H327" s="42" t="s">
        <v>151</v>
      </c>
      <c r="I327" s="1" t="s">
        <v>100</v>
      </c>
      <c r="J327" s="2" t="s">
        <v>458</v>
      </c>
      <c r="K327" s="20"/>
      <c r="L327" s="59"/>
      <c r="M327" s="2"/>
    </row>
    <row r="328" spans="1:13" x14ac:dyDescent="0.15">
      <c r="A328" s="117"/>
      <c r="B328" s="2"/>
      <c r="D328" s="4"/>
      <c r="E328" s="20"/>
      <c r="F328" s="4"/>
      <c r="G328" s="1" t="s">
        <v>676</v>
      </c>
      <c r="H328" s="42" t="s">
        <v>152</v>
      </c>
      <c r="I328" s="1" t="s">
        <v>677</v>
      </c>
      <c r="J328" s="4" t="s">
        <v>172</v>
      </c>
      <c r="K328" s="37" t="s">
        <v>112</v>
      </c>
      <c r="L328" s="59">
        <v>882000</v>
      </c>
      <c r="M328" s="2"/>
    </row>
    <row r="329" spans="1:13" x14ac:dyDescent="0.15">
      <c r="A329" s="117"/>
      <c r="B329" s="2"/>
      <c r="D329" s="4"/>
      <c r="E329" s="20"/>
      <c r="F329" s="4"/>
      <c r="H329" s="42" t="s">
        <v>153</v>
      </c>
      <c r="I329" s="1" t="s">
        <v>678</v>
      </c>
      <c r="J329" s="2"/>
      <c r="K329" s="37"/>
      <c r="L329" s="59"/>
      <c r="M329" s="2"/>
    </row>
    <row r="330" spans="1:13" x14ac:dyDescent="0.15">
      <c r="A330" s="117"/>
      <c r="B330" s="2"/>
      <c r="D330" s="4"/>
      <c r="E330" s="20"/>
      <c r="F330" s="4"/>
      <c r="G330" s="20"/>
      <c r="H330" s="42">
        <v>30000</v>
      </c>
      <c r="I330" s="1" t="s">
        <v>155</v>
      </c>
      <c r="J330" s="2"/>
      <c r="M330" s="2"/>
    </row>
    <row r="331" spans="1:13" x14ac:dyDescent="0.15">
      <c r="A331" s="117"/>
      <c r="B331" s="2"/>
      <c r="D331" s="4"/>
      <c r="E331" s="20"/>
      <c r="F331" s="4"/>
      <c r="G331" s="20"/>
      <c r="H331" s="10"/>
      <c r="J331" s="2"/>
      <c r="M331" s="2"/>
    </row>
    <row r="332" spans="1:13" x14ac:dyDescent="0.15">
      <c r="A332" s="117" t="s">
        <v>36</v>
      </c>
      <c r="B332" s="2"/>
      <c r="D332" s="4"/>
      <c r="E332" s="20"/>
      <c r="F332" s="4"/>
      <c r="G332" s="20" t="s">
        <v>154</v>
      </c>
      <c r="H332" s="10"/>
      <c r="I332" s="1" t="s">
        <v>679</v>
      </c>
      <c r="J332" s="2"/>
      <c r="M332" s="2"/>
    </row>
    <row r="333" spans="1:13" x14ac:dyDescent="0.15">
      <c r="A333" s="117"/>
      <c r="B333" s="2"/>
      <c r="D333" s="4"/>
      <c r="E333" s="20"/>
      <c r="F333" s="4"/>
      <c r="H333" s="10"/>
      <c r="I333" s="1" t="s">
        <v>365</v>
      </c>
      <c r="J333" s="2"/>
      <c r="M333" s="2"/>
    </row>
    <row r="334" spans="1:13" x14ac:dyDescent="0.15">
      <c r="A334" s="117"/>
      <c r="B334" s="2"/>
      <c r="D334" s="4"/>
      <c r="E334" s="20"/>
      <c r="F334" s="4"/>
      <c r="H334" s="10"/>
      <c r="I334" s="1" t="s">
        <v>155</v>
      </c>
      <c r="J334" s="2"/>
      <c r="M334" s="2"/>
    </row>
    <row r="335" spans="1:13" x14ac:dyDescent="0.15">
      <c r="A335" s="117"/>
      <c r="B335" s="2"/>
      <c r="D335" s="4"/>
      <c r="E335" s="20"/>
      <c r="F335" s="4"/>
      <c r="G335" s="2"/>
      <c r="H335" s="10"/>
      <c r="J335" s="2"/>
      <c r="M335" s="2"/>
    </row>
    <row r="336" spans="1:13" x14ac:dyDescent="0.15">
      <c r="A336" s="117"/>
      <c r="B336" s="2"/>
      <c r="D336" s="4"/>
      <c r="E336" s="20"/>
      <c r="F336" s="4"/>
      <c r="G336" s="2"/>
      <c r="H336" s="10"/>
      <c r="J336" s="2"/>
      <c r="M336" s="2"/>
    </row>
    <row r="337" spans="1:13" x14ac:dyDescent="0.15">
      <c r="A337" s="117"/>
      <c r="B337" s="2"/>
      <c r="D337" s="4"/>
      <c r="E337" s="20"/>
      <c r="F337" s="4"/>
      <c r="G337" s="2"/>
      <c r="H337" s="10"/>
      <c r="J337" s="2"/>
      <c r="M337" s="2"/>
    </row>
    <row r="338" spans="1:13" x14ac:dyDescent="0.15">
      <c r="A338" s="117"/>
      <c r="B338" s="2"/>
      <c r="D338" s="4"/>
      <c r="E338" s="20"/>
      <c r="F338" s="4"/>
      <c r="G338" s="2"/>
      <c r="H338" s="10"/>
      <c r="J338" s="2"/>
      <c r="M338" s="2"/>
    </row>
    <row r="339" spans="1:13" x14ac:dyDescent="0.15">
      <c r="A339" s="117"/>
      <c r="B339" s="2"/>
      <c r="D339" s="4"/>
      <c r="E339" s="20"/>
      <c r="F339" s="4"/>
      <c r="G339" s="2"/>
      <c r="H339" s="10"/>
      <c r="J339" s="2"/>
      <c r="M339" s="2"/>
    </row>
    <row r="340" spans="1:13" x14ac:dyDescent="0.15">
      <c r="A340" s="117"/>
      <c r="B340" s="2"/>
      <c r="D340" s="4"/>
      <c r="E340" s="20"/>
      <c r="F340" s="4"/>
      <c r="G340" s="2"/>
      <c r="H340" s="10"/>
      <c r="J340" s="2"/>
      <c r="M340" s="2"/>
    </row>
    <row r="341" spans="1:13" x14ac:dyDescent="0.15">
      <c r="A341" s="117"/>
      <c r="B341" s="2"/>
      <c r="D341" s="4"/>
      <c r="E341" s="20"/>
      <c r="F341" s="4"/>
      <c r="G341" s="2"/>
      <c r="H341" s="10"/>
      <c r="J341" s="2"/>
      <c r="M341" s="2"/>
    </row>
    <row r="342" spans="1:13" x14ac:dyDescent="0.15">
      <c r="A342" s="117"/>
      <c r="B342" s="2"/>
      <c r="D342" s="4"/>
      <c r="E342" s="20"/>
      <c r="F342" s="4"/>
      <c r="G342" s="2"/>
      <c r="H342" s="10"/>
      <c r="J342" s="2"/>
      <c r="M342" s="2"/>
    </row>
    <row r="343" spans="1:13" x14ac:dyDescent="0.15">
      <c r="A343" s="117" t="s">
        <v>27</v>
      </c>
      <c r="B343" s="2"/>
      <c r="D343" s="4"/>
      <c r="E343" s="20"/>
      <c r="F343" s="4"/>
      <c r="G343" s="2"/>
      <c r="H343" s="10"/>
      <c r="J343" s="2"/>
      <c r="M343" s="2"/>
    </row>
    <row r="344" spans="1:13" x14ac:dyDescent="0.15">
      <c r="A344" s="117"/>
      <c r="B344" s="2"/>
      <c r="D344" s="4"/>
      <c r="E344" s="20"/>
      <c r="F344" s="4"/>
      <c r="G344" s="2"/>
      <c r="H344" s="10"/>
      <c r="J344" s="2"/>
      <c r="M344" s="2"/>
    </row>
    <row r="345" spans="1:13" x14ac:dyDescent="0.15">
      <c r="A345" s="117"/>
      <c r="B345" s="2"/>
      <c r="D345" s="4"/>
      <c r="E345" s="20"/>
      <c r="F345" s="4"/>
      <c r="G345" s="2"/>
      <c r="H345" s="10"/>
      <c r="J345" s="2"/>
      <c r="M345" s="2"/>
    </row>
    <row r="346" spans="1:13" x14ac:dyDescent="0.15">
      <c r="A346" s="117"/>
      <c r="B346" s="2"/>
      <c r="D346" s="4"/>
      <c r="E346" s="20"/>
      <c r="F346" s="4"/>
      <c r="G346" s="2"/>
      <c r="H346" s="10"/>
      <c r="J346" s="2"/>
      <c r="M346" s="2"/>
    </row>
    <row r="347" spans="1:13" x14ac:dyDescent="0.15">
      <c r="A347" s="117"/>
      <c r="B347" s="2"/>
      <c r="D347" s="4"/>
      <c r="E347" s="20"/>
      <c r="F347" s="4"/>
      <c r="G347" s="2"/>
      <c r="H347" s="10"/>
      <c r="I347" s="2"/>
      <c r="J347" s="2"/>
      <c r="M347" s="2"/>
    </row>
    <row r="348" spans="1:13" x14ac:dyDescent="0.15">
      <c r="A348" s="117"/>
      <c r="B348" s="12"/>
      <c r="C348" s="13"/>
      <c r="D348" s="14"/>
      <c r="E348" s="15"/>
      <c r="F348" s="14"/>
      <c r="G348" s="12"/>
      <c r="H348" s="16"/>
      <c r="I348" s="12"/>
      <c r="J348" s="12"/>
      <c r="K348" s="13"/>
      <c r="L348" s="13"/>
      <c r="M348" s="12"/>
    </row>
    <row r="349" spans="1:13" x14ac:dyDescent="0.15">
      <c r="A349" s="117"/>
      <c r="B349" s="2"/>
      <c r="D349" s="44"/>
      <c r="E349" s="45"/>
      <c r="F349" s="44"/>
      <c r="G349" s="40"/>
      <c r="H349" s="35"/>
      <c r="I349" s="40"/>
      <c r="J349" s="30"/>
      <c r="K349" s="43"/>
      <c r="L349" s="43"/>
      <c r="M349" s="30"/>
    </row>
    <row r="350" spans="1:13" x14ac:dyDescent="0.15">
      <c r="A350" s="117"/>
      <c r="B350" s="117" t="s">
        <v>8</v>
      </c>
      <c r="D350" s="4"/>
      <c r="E350" s="20"/>
      <c r="F350" s="4"/>
      <c r="H350" s="10"/>
      <c r="J350" s="2"/>
      <c r="L350" s="21"/>
      <c r="M350" s="2"/>
    </row>
    <row r="351" spans="1:13" x14ac:dyDescent="0.15">
      <c r="A351" s="117"/>
      <c r="B351" s="2"/>
      <c r="C351" s="37" t="s">
        <v>47</v>
      </c>
      <c r="D351" s="118" t="s">
        <v>97</v>
      </c>
      <c r="E351" s="58" t="s">
        <v>576</v>
      </c>
      <c r="F351" s="118" t="s">
        <v>97</v>
      </c>
      <c r="G351" s="1" t="s">
        <v>359</v>
      </c>
      <c r="H351" s="10">
        <v>20000</v>
      </c>
      <c r="I351" s="20" t="s">
        <v>708</v>
      </c>
      <c r="J351" s="71" t="s">
        <v>361</v>
      </c>
      <c r="K351" s="1" t="s">
        <v>102</v>
      </c>
      <c r="L351" s="73">
        <v>120000</v>
      </c>
      <c r="M351" s="2" t="s">
        <v>183</v>
      </c>
    </row>
    <row r="352" spans="1:13" x14ac:dyDescent="0.15">
      <c r="A352" s="117"/>
      <c r="B352" s="2" t="s">
        <v>41</v>
      </c>
      <c r="D352" s="4"/>
      <c r="E352" s="20"/>
      <c r="F352" s="4"/>
      <c r="G352" s="68" t="s">
        <v>635</v>
      </c>
      <c r="H352" s="10"/>
      <c r="I352" s="1" t="s">
        <v>285</v>
      </c>
      <c r="J352" s="2" t="s">
        <v>511</v>
      </c>
      <c r="K352" s="1" t="s">
        <v>103</v>
      </c>
      <c r="L352" s="74">
        <v>630000</v>
      </c>
      <c r="M352" s="2" t="s">
        <v>197</v>
      </c>
    </row>
    <row r="353" spans="1:13" x14ac:dyDescent="0.15">
      <c r="A353" s="117"/>
      <c r="B353" s="9" t="s">
        <v>71</v>
      </c>
      <c r="D353" s="4"/>
      <c r="E353" s="20"/>
      <c r="F353" s="4"/>
      <c r="G353" s="1" t="s">
        <v>284</v>
      </c>
      <c r="H353" s="10"/>
      <c r="I353" s="1" t="s">
        <v>636</v>
      </c>
      <c r="J353" s="2" t="s">
        <v>329</v>
      </c>
      <c r="K353" s="1" t="s">
        <v>135</v>
      </c>
      <c r="L353" s="74">
        <v>240000</v>
      </c>
      <c r="M353" s="2" t="s">
        <v>293</v>
      </c>
    </row>
    <row r="354" spans="1:13" x14ac:dyDescent="0.15">
      <c r="A354" s="117" t="s">
        <v>28</v>
      </c>
      <c r="B354" s="2"/>
      <c r="D354" s="4"/>
      <c r="E354" s="20"/>
      <c r="F354" s="4"/>
      <c r="H354" s="10" t="s">
        <v>115</v>
      </c>
      <c r="I354" s="1" t="s">
        <v>736</v>
      </c>
      <c r="J354" s="2" t="s">
        <v>259</v>
      </c>
      <c r="K354" s="37"/>
      <c r="L354" s="74"/>
      <c r="M354" s="2"/>
    </row>
    <row r="355" spans="1:13" x14ac:dyDescent="0.15">
      <c r="A355" s="117"/>
      <c r="B355" s="2"/>
      <c r="D355" s="4"/>
      <c r="E355" s="20"/>
      <c r="F355" s="4"/>
      <c r="G355" s="68"/>
      <c r="H355" s="10" t="s">
        <v>198</v>
      </c>
      <c r="I355" s="1" t="s">
        <v>263</v>
      </c>
      <c r="J355" s="2"/>
      <c r="K355" s="1" t="s">
        <v>112</v>
      </c>
      <c r="L355" s="74">
        <v>990000</v>
      </c>
      <c r="M355" s="2" t="s">
        <v>294</v>
      </c>
    </row>
    <row r="356" spans="1:13" x14ac:dyDescent="0.15">
      <c r="A356" s="117"/>
      <c r="B356" s="2"/>
      <c r="D356" s="4"/>
      <c r="E356" s="20"/>
      <c r="F356" s="4"/>
      <c r="G356" s="1" t="s">
        <v>709</v>
      </c>
      <c r="H356" s="10" t="s">
        <v>200</v>
      </c>
      <c r="I356" s="1" t="s">
        <v>209</v>
      </c>
      <c r="J356" s="2"/>
      <c r="L356" s="75"/>
      <c r="M356" s="2" t="s">
        <v>362</v>
      </c>
    </row>
    <row r="357" spans="1:13" x14ac:dyDescent="0.15">
      <c r="A357" s="117"/>
      <c r="B357" s="2"/>
      <c r="D357" s="4"/>
      <c r="E357" s="20"/>
      <c r="F357" s="4"/>
      <c r="G357" s="1" t="s">
        <v>199</v>
      </c>
      <c r="H357" s="10" t="s">
        <v>202</v>
      </c>
      <c r="I357" s="1" t="s">
        <v>637</v>
      </c>
      <c r="J357" s="2"/>
      <c r="M357" s="2"/>
    </row>
    <row r="358" spans="1:13" x14ac:dyDescent="0.15">
      <c r="A358" s="117"/>
      <c r="B358" s="2"/>
      <c r="D358" s="4"/>
      <c r="E358" s="20"/>
      <c r="F358" s="4"/>
      <c r="G358" s="68" t="s">
        <v>347</v>
      </c>
      <c r="H358" s="10" t="s">
        <v>204</v>
      </c>
      <c r="J358" s="2"/>
      <c r="M358" s="76" t="s">
        <v>710</v>
      </c>
    </row>
    <row r="359" spans="1:13" x14ac:dyDescent="0.15">
      <c r="A359" s="117"/>
      <c r="B359" s="2"/>
      <c r="D359" s="4"/>
      <c r="E359" s="20"/>
      <c r="F359" s="4"/>
      <c r="G359" s="38" t="s">
        <v>192</v>
      </c>
      <c r="H359" s="10" t="s">
        <v>205</v>
      </c>
      <c r="I359" s="1" t="s">
        <v>245</v>
      </c>
      <c r="J359" s="2"/>
      <c r="K359" s="1" t="s">
        <v>631</v>
      </c>
      <c r="M359" s="32" t="s">
        <v>201</v>
      </c>
    </row>
    <row r="360" spans="1:13" x14ac:dyDescent="0.15">
      <c r="A360" s="117"/>
      <c r="B360" s="2"/>
      <c r="D360" s="4"/>
      <c r="E360" s="20"/>
      <c r="F360" s="4"/>
      <c r="G360" s="1" t="s">
        <v>638</v>
      </c>
      <c r="H360" s="10">
        <v>10000</v>
      </c>
      <c r="I360" s="1" t="s">
        <v>262</v>
      </c>
      <c r="J360" s="2"/>
      <c r="M360" s="2" t="s">
        <v>203</v>
      </c>
    </row>
    <row r="361" spans="1:13" x14ac:dyDescent="0.15">
      <c r="A361" s="117"/>
      <c r="B361" s="2"/>
      <c r="D361" s="4"/>
      <c r="E361" s="20"/>
      <c r="F361" s="4"/>
      <c r="H361" s="10"/>
      <c r="I361" s="1" t="s">
        <v>639</v>
      </c>
      <c r="J361" s="2"/>
      <c r="M361" s="2"/>
    </row>
    <row r="362" spans="1:13" x14ac:dyDescent="0.15">
      <c r="A362" s="117"/>
      <c r="B362" s="2"/>
      <c r="D362" s="4"/>
      <c r="E362" s="20"/>
      <c r="F362" s="4"/>
      <c r="H362" s="10"/>
      <c r="J362" s="2"/>
      <c r="M362" s="2"/>
    </row>
    <row r="363" spans="1:13" x14ac:dyDescent="0.15">
      <c r="A363" s="117"/>
      <c r="B363" s="2"/>
      <c r="D363" s="4"/>
      <c r="E363" s="20"/>
      <c r="F363" s="4"/>
      <c r="G363" s="38"/>
      <c r="H363" s="10"/>
      <c r="I363" s="1" t="s">
        <v>206</v>
      </c>
      <c r="J363" s="2"/>
      <c r="M363" s="2"/>
    </row>
    <row r="364" spans="1:13" x14ac:dyDescent="0.15">
      <c r="A364" s="117"/>
      <c r="B364" s="2"/>
      <c r="D364" s="4"/>
      <c r="E364" s="20"/>
      <c r="F364" s="4"/>
      <c r="H364" s="10"/>
      <c r="I364" s="1" t="s">
        <v>264</v>
      </c>
      <c r="J364" s="2"/>
      <c r="M364" s="2"/>
    </row>
    <row r="365" spans="1:13" x14ac:dyDescent="0.15">
      <c r="A365" s="117"/>
      <c r="B365" s="2"/>
      <c r="D365" s="4"/>
      <c r="E365" s="20"/>
      <c r="F365" s="4"/>
      <c r="H365" s="10"/>
      <c r="I365" s="1" t="s">
        <v>640</v>
      </c>
      <c r="J365" s="2"/>
      <c r="M365" s="2"/>
    </row>
    <row r="366" spans="1:13" x14ac:dyDescent="0.15">
      <c r="A366" s="117"/>
      <c r="B366" s="2"/>
      <c r="D366" s="4"/>
      <c r="E366" s="20"/>
      <c r="F366" s="4"/>
      <c r="H366" s="10"/>
      <c r="J366" s="2"/>
      <c r="M366" s="2"/>
    </row>
    <row r="367" spans="1:13" x14ac:dyDescent="0.15">
      <c r="A367" s="117"/>
      <c r="B367" s="2"/>
      <c r="D367" s="4"/>
      <c r="E367" s="20"/>
      <c r="F367" s="4"/>
      <c r="H367" s="10"/>
      <c r="I367" s="1" t="s">
        <v>360</v>
      </c>
      <c r="J367" s="2"/>
      <c r="M367" s="2"/>
    </row>
    <row r="368" spans="1:13" x14ac:dyDescent="0.15">
      <c r="A368" s="117"/>
      <c r="B368" s="2"/>
      <c r="D368" s="4"/>
      <c r="E368" s="20"/>
      <c r="F368" s="4"/>
      <c r="H368" s="10"/>
      <c r="I368" s="1" t="s">
        <v>264</v>
      </c>
      <c r="J368" s="2"/>
      <c r="M368" s="2"/>
    </row>
    <row r="369" spans="1:13" x14ac:dyDescent="0.15">
      <c r="A369" s="117"/>
      <c r="B369" s="2"/>
      <c r="D369" s="4"/>
      <c r="E369" s="20"/>
      <c r="F369" s="4"/>
      <c r="H369" s="10"/>
      <c r="I369" s="1" t="s">
        <v>641</v>
      </c>
      <c r="J369" s="2"/>
      <c r="M369" s="2"/>
    </row>
    <row r="370" spans="1:13" x14ac:dyDescent="0.15">
      <c r="A370" s="117"/>
      <c r="B370" s="2"/>
      <c r="D370" s="4"/>
      <c r="E370" s="20"/>
      <c r="F370" s="4"/>
      <c r="H370" s="10"/>
      <c r="J370" s="2"/>
      <c r="M370" s="2"/>
    </row>
    <row r="371" spans="1:13" x14ac:dyDescent="0.15">
      <c r="A371" s="117"/>
      <c r="B371" s="2"/>
      <c r="D371" s="4"/>
      <c r="E371" s="20"/>
      <c r="F371" s="4"/>
      <c r="H371" s="10"/>
      <c r="J371" s="2"/>
      <c r="M371" s="2"/>
    </row>
    <row r="372" spans="1:13" x14ac:dyDescent="0.15">
      <c r="A372" s="117"/>
      <c r="B372" s="2"/>
      <c r="D372" s="4"/>
      <c r="E372" s="20"/>
      <c r="F372" s="4"/>
      <c r="H372" s="10"/>
      <c r="J372" s="2"/>
      <c r="M372" s="2"/>
    </row>
    <row r="373" spans="1:13" x14ac:dyDescent="0.15">
      <c r="A373" s="104"/>
      <c r="B373" s="12"/>
      <c r="C373" s="13"/>
      <c r="D373" s="14"/>
      <c r="E373" s="15"/>
      <c r="F373" s="14"/>
      <c r="G373" s="13"/>
      <c r="H373" s="16"/>
      <c r="I373" s="13"/>
      <c r="J373" s="12"/>
      <c r="K373" s="13"/>
      <c r="L373" s="13"/>
      <c r="M373" s="12"/>
    </row>
    <row r="374" spans="1:13" x14ac:dyDescent="0.15">
      <c r="B374" s="1" t="s">
        <v>78</v>
      </c>
      <c r="D374" s="20"/>
      <c r="E374" s="20"/>
      <c r="F374" s="20"/>
    </row>
    <row r="375" spans="1:13" x14ac:dyDescent="0.15">
      <c r="A375" s="8"/>
      <c r="B375" s="1" t="s">
        <v>556</v>
      </c>
      <c r="C375" s="8"/>
      <c r="D375" s="5"/>
      <c r="E375" s="5"/>
      <c r="F375" s="5"/>
      <c r="G375" s="8"/>
      <c r="H375" s="17"/>
      <c r="I375" s="8"/>
      <c r="J375" s="8"/>
      <c r="K375" s="8"/>
      <c r="L375" s="8"/>
      <c r="M375" s="8"/>
    </row>
    <row r="376" spans="1:13" x14ac:dyDescent="0.15">
      <c r="A376" s="8"/>
      <c r="C376" s="8"/>
      <c r="D376" s="5"/>
      <c r="E376" s="5"/>
      <c r="F376" s="5"/>
      <c r="G376" s="8"/>
      <c r="H376" s="17"/>
      <c r="I376" s="8"/>
      <c r="J376" s="8"/>
      <c r="K376" s="8"/>
      <c r="L376" s="8"/>
      <c r="M376" s="1" t="s">
        <v>438</v>
      </c>
    </row>
    <row r="377" spans="1:13" x14ac:dyDescent="0.15">
      <c r="A377" s="107" t="s">
        <v>38</v>
      </c>
      <c r="B377" s="108"/>
      <c r="C377" s="126" t="s">
        <v>37</v>
      </c>
      <c r="D377" s="43" t="s">
        <v>430</v>
      </c>
      <c r="E377" s="103" t="s">
        <v>430</v>
      </c>
      <c r="F377" s="43" t="s">
        <v>491</v>
      </c>
      <c r="G377" s="126" t="s">
        <v>11</v>
      </c>
      <c r="H377" s="138" t="s">
        <v>1</v>
      </c>
      <c r="I377" s="126" t="s">
        <v>252</v>
      </c>
      <c r="J377" s="126" t="s">
        <v>12</v>
      </c>
      <c r="K377" s="134" t="s">
        <v>13</v>
      </c>
      <c r="L377" s="135"/>
      <c r="M377" s="126" t="s">
        <v>14</v>
      </c>
    </row>
    <row r="378" spans="1:13" x14ac:dyDescent="0.15">
      <c r="A378" s="109"/>
      <c r="B378" s="110"/>
      <c r="C378" s="127"/>
      <c r="D378" s="27" t="s">
        <v>0</v>
      </c>
      <c r="E378" s="104" t="s">
        <v>70</v>
      </c>
      <c r="F378" s="27" t="s">
        <v>0</v>
      </c>
      <c r="G378" s="127"/>
      <c r="H378" s="139"/>
      <c r="I378" s="127"/>
      <c r="J378" s="127"/>
      <c r="K378" s="136" t="s">
        <v>2</v>
      </c>
      <c r="L378" s="137"/>
      <c r="M378" s="127"/>
    </row>
    <row r="379" spans="1:13" x14ac:dyDescent="0.15">
      <c r="A379" s="30"/>
      <c r="B379" s="30"/>
      <c r="C379" s="43"/>
      <c r="D379" s="44" t="s">
        <v>3</v>
      </c>
      <c r="E379" s="45" t="s">
        <v>4</v>
      </c>
      <c r="F379" s="44" t="s">
        <v>3</v>
      </c>
      <c r="G379" s="30"/>
      <c r="H379" s="35" t="s">
        <v>5</v>
      </c>
      <c r="I379" s="30"/>
      <c r="J379" s="30"/>
      <c r="K379" s="107"/>
      <c r="L379" s="108"/>
      <c r="M379" s="30"/>
    </row>
    <row r="380" spans="1:13" x14ac:dyDescent="0.15">
      <c r="A380" s="2"/>
      <c r="B380" s="2"/>
      <c r="D380" s="4"/>
      <c r="E380" s="20"/>
      <c r="F380" s="4"/>
      <c r="G380" s="2" t="s">
        <v>99</v>
      </c>
      <c r="H380" s="10">
        <v>20000</v>
      </c>
      <c r="I380" s="6" t="s">
        <v>711</v>
      </c>
      <c r="J380" s="2" t="s">
        <v>100</v>
      </c>
      <c r="K380" s="25" t="s">
        <v>102</v>
      </c>
      <c r="L380" s="21">
        <v>150000</v>
      </c>
      <c r="M380" s="2" t="s">
        <v>101</v>
      </c>
    </row>
    <row r="381" spans="1:13" x14ac:dyDescent="0.15">
      <c r="A381" s="117" t="s">
        <v>36</v>
      </c>
      <c r="B381" s="117" t="s">
        <v>39</v>
      </c>
      <c r="D381" s="4"/>
      <c r="E381" s="58"/>
      <c r="F381" s="4"/>
      <c r="G381" s="2" t="s">
        <v>712</v>
      </c>
      <c r="H381" s="10"/>
      <c r="I381" s="4" t="s">
        <v>266</v>
      </c>
      <c r="J381" s="2" t="s">
        <v>713</v>
      </c>
      <c r="K381" s="6" t="s">
        <v>103</v>
      </c>
      <c r="L381" s="120" t="s">
        <v>104</v>
      </c>
      <c r="M381" s="2" t="s">
        <v>348</v>
      </c>
    </row>
    <row r="382" spans="1:13" x14ac:dyDescent="0.15">
      <c r="A382" s="117"/>
      <c r="B382" s="2"/>
      <c r="C382" s="37" t="s">
        <v>47</v>
      </c>
      <c r="D382" s="9">
        <v>40</v>
      </c>
      <c r="E382" s="58" t="s">
        <v>577</v>
      </c>
      <c r="F382" s="9">
        <v>40</v>
      </c>
      <c r="G382" s="2" t="s">
        <v>321</v>
      </c>
      <c r="H382" s="10"/>
      <c r="I382" s="2" t="s">
        <v>265</v>
      </c>
      <c r="J382" s="2" t="s">
        <v>324</v>
      </c>
      <c r="K382" s="25" t="s">
        <v>107</v>
      </c>
      <c r="L382" s="120" t="s">
        <v>108</v>
      </c>
      <c r="M382" s="2"/>
    </row>
    <row r="383" spans="1:13" x14ac:dyDescent="0.15">
      <c r="A383" s="117" t="s">
        <v>26</v>
      </c>
      <c r="B383" s="2" t="s">
        <v>43</v>
      </c>
      <c r="D383" s="4"/>
      <c r="E383" s="20"/>
      <c r="F383" s="4"/>
      <c r="G383" s="2"/>
      <c r="H383" s="10" t="s">
        <v>105</v>
      </c>
      <c r="I383" s="1" t="s">
        <v>714</v>
      </c>
      <c r="J383" s="2" t="s">
        <v>325</v>
      </c>
      <c r="K383" s="77" t="s">
        <v>110</v>
      </c>
      <c r="L383" s="120" t="s">
        <v>111</v>
      </c>
      <c r="M383" s="2"/>
    </row>
    <row r="384" spans="1:13" x14ac:dyDescent="0.15">
      <c r="A384" s="117"/>
      <c r="B384" s="9" t="s">
        <v>74</v>
      </c>
      <c r="D384" s="4"/>
      <c r="F384" s="4"/>
      <c r="G384" s="1" t="s">
        <v>320</v>
      </c>
      <c r="H384" s="10" t="s">
        <v>109</v>
      </c>
      <c r="I384" s="1" t="s">
        <v>322</v>
      </c>
      <c r="J384" s="2" t="s">
        <v>323</v>
      </c>
      <c r="K384" s="6"/>
      <c r="L384" s="62"/>
      <c r="M384" s="2"/>
    </row>
    <row r="385" spans="1:13" x14ac:dyDescent="0.15">
      <c r="A385" s="117" t="s">
        <v>65</v>
      </c>
      <c r="B385" s="2"/>
      <c r="D385" s="4"/>
      <c r="E385" s="20"/>
      <c r="F385" s="4"/>
      <c r="G385" s="2" t="s">
        <v>712</v>
      </c>
      <c r="H385" s="10" t="s">
        <v>125</v>
      </c>
      <c r="I385" s="1" t="s">
        <v>378</v>
      </c>
      <c r="J385" s="2"/>
      <c r="K385" s="119" t="s">
        <v>112</v>
      </c>
      <c r="L385" s="120" t="s">
        <v>113</v>
      </c>
      <c r="M385" s="2"/>
    </row>
    <row r="386" spans="1:13" x14ac:dyDescent="0.15">
      <c r="A386" s="117"/>
      <c r="B386" s="2"/>
      <c r="D386" s="4"/>
      <c r="E386" s="20"/>
      <c r="F386" s="4"/>
      <c r="G386" s="1" t="s">
        <v>251</v>
      </c>
      <c r="H386" s="10" t="s">
        <v>124</v>
      </c>
      <c r="I386" s="6" t="s">
        <v>379</v>
      </c>
      <c r="J386" s="2" t="s">
        <v>364</v>
      </c>
      <c r="K386" s="6"/>
      <c r="L386" s="62"/>
      <c r="M386" s="2" t="s">
        <v>341</v>
      </c>
    </row>
    <row r="387" spans="1:13" x14ac:dyDescent="0.15">
      <c r="A387" s="117" t="s">
        <v>66</v>
      </c>
      <c r="B387" s="2"/>
      <c r="D387" s="4"/>
      <c r="E387" s="20"/>
      <c r="F387" s="4"/>
      <c r="H387" s="10">
        <v>20000</v>
      </c>
      <c r="I387" s="6" t="s">
        <v>265</v>
      </c>
      <c r="J387" s="2" t="s">
        <v>713</v>
      </c>
      <c r="K387" s="119"/>
      <c r="L387" s="120"/>
      <c r="M387" s="2" t="s">
        <v>327</v>
      </c>
    </row>
    <row r="388" spans="1:13" x14ac:dyDescent="0.15">
      <c r="A388" s="117"/>
      <c r="B388" s="2"/>
      <c r="D388" s="4"/>
      <c r="E388" s="20"/>
      <c r="F388" s="4"/>
      <c r="G388" s="78" t="s">
        <v>114</v>
      </c>
      <c r="H388" s="10"/>
      <c r="I388" s="6" t="s">
        <v>715</v>
      </c>
      <c r="J388" s="2" t="s">
        <v>324</v>
      </c>
      <c r="K388" s="119"/>
      <c r="L388" s="120"/>
      <c r="M388" s="2" t="s">
        <v>328</v>
      </c>
    </row>
    <row r="389" spans="1:13" x14ac:dyDescent="0.15">
      <c r="A389" s="117" t="s">
        <v>27</v>
      </c>
      <c r="B389" s="2"/>
      <c r="D389" s="4"/>
      <c r="E389" s="20"/>
      <c r="F389" s="4"/>
      <c r="G389" s="2" t="s">
        <v>712</v>
      </c>
      <c r="H389" s="10" t="s">
        <v>115</v>
      </c>
      <c r="I389" s="2" t="s">
        <v>266</v>
      </c>
      <c r="J389" s="2" t="s">
        <v>325</v>
      </c>
      <c r="K389" s="119"/>
      <c r="L389" s="120"/>
      <c r="M389" s="2" t="s">
        <v>349</v>
      </c>
    </row>
    <row r="390" spans="1:13" x14ac:dyDescent="0.15">
      <c r="A390" s="117"/>
      <c r="B390" s="2"/>
      <c r="D390" s="4"/>
      <c r="E390" s="20"/>
      <c r="F390" s="4"/>
      <c r="G390" s="2" t="s">
        <v>321</v>
      </c>
      <c r="H390" s="10" t="s">
        <v>116</v>
      </c>
      <c r="I390" s="2" t="s">
        <v>265</v>
      </c>
      <c r="J390" s="2" t="s">
        <v>323</v>
      </c>
      <c r="K390" s="119"/>
      <c r="L390" s="120"/>
      <c r="M390" s="2" t="s">
        <v>716</v>
      </c>
    </row>
    <row r="391" spans="1:13" x14ac:dyDescent="0.15">
      <c r="A391" s="117" t="s">
        <v>28</v>
      </c>
      <c r="B391" s="2"/>
      <c r="D391" s="4"/>
      <c r="E391" s="20"/>
      <c r="F391" s="4"/>
      <c r="G391" s="2"/>
      <c r="H391" s="10" t="s">
        <v>117</v>
      </c>
      <c r="I391" s="2" t="s">
        <v>717</v>
      </c>
      <c r="K391" s="119"/>
      <c r="L391" s="120"/>
      <c r="M391" s="2" t="s">
        <v>380</v>
      </c>
    </row>
    <row r="392" spans="1:13" x14ac:dyDescent="0.15">
      <c r="A392" s="117"/>
      <c r="B392" s="2"/>
      <c r="D392" s="4"/>
      <c r="E392" s="20"/>
      <c r="F392" s="4"/>
      <c r="G392" s="2" t="s">
        <v>120</v>
      </c>
      <c r="H392" s="10" t="s">
        <v>118</v>
      </c>
      <c r="I392" s="6" t="s">
        <v>445</v>
      </c>
      <c r="J392" s="2" t="s">
        <v>123</v>
      </c>
      <c r="K392" s="119"/>
      <c r="L392" s="120"/>
      <c r="M392" s="2"/>
    </row>
    <row r="393" spans="1:13" x14ac:dyDescent="0.15">
      <c r="A393" s="117"/>
      <c r="B393" s="2"/>
      <c r="D393" s="4"/>
      <c r="E393" s="20"/>
      <c r="F393" s="4"/>
      <c r="G393" s="2" t="s">
        <v>718</v>
      </c>
      <c r="H393" s="10" t="s">
        <v>119</v>
      </c>
      <c r="I393" s="25" t="s">
        <v>265</v>
      </c>
      <c r="J393" s="2" t="s">
        <v>713</v>
      </c>
      <c r="K393" s="119"/>
      <c r="L393" s="120"/>
      <c r="M393" s="2"/>
    </row>
    <row r="394" spans="1:13" x14ac:dyDescent="0.15">
      <c r="A394" s="117"/>
      <c r="B394" s="2"/>
      <c r="D394" s="4"/>
      <c r="E394" s="20"/>
      <c r="F394" s="4"/>
      <c r="G394" s="2" t="s">
        <v>321</v>
      </c>
      <c r="H394" s="10" t="s">
        <v>126</v>
      </c>
      <c r="J394" s="2" t="s">
        <v>324</v>
      </c>
      <c r="K394" s="119"/>
      <c r="L394" s="120"/>
      <c r="M394" s="2"/>
    </row>
    <row r="395" spans="1:13" ht="15" customHeight="1" x14ac:dyDescent="0.15">
      <c r="A395" s="117"/>
      <c r="B395" s="2"/>
      <c r="D395" s="4"/>
      <c r="E395" s="20"/>
      <c r="F395" s="4"/>
      <c r="G395" s="2"/>
      <c r="H395" s="10" t="s">
        <v>127</v>
      </c>
      <c r="I395" s="79"/>
      <c r="J395" s="2" t="s">
        <v>325</v>
      </c>
      <c r="K395" s="119"/>
      <c r="L395" s="120"/>
      <c r="M395" s="2"/>
    </row>
    <row r="396" spans="1:13" x14ac:dyDescent="0.15">
      <c r="A396" s="117"/>
      <c r="B396" s="2"/>
      <c r="D396" s="4"/>
      <c r="E396" s="20"/>
      <c r="F396" s="4"/>
      <c r="G396" s="2"/>
      <c r="H396" s="10" t="s">
        <v>128</v>
      </c>
      <c r="I396" s="6" t="s">
        <v>377</v>
      </c>
      <c r="J396" s="2" t="s">
        <v>323</v>
      </c>
      <c r="K396" s="119"/>
      <c r="L396" s="120"/>
      <c r="M396" s="2"/>
    </row>
    <row r="397" spans="1:13" x14ac:dyDescent="0.15">
      <c r="A397" s="117"/>
      <c r="B397" s="2"/>
      <c r="D397" s="4"/>
      <c r="E397" s="20"/>
      <c r="F397" s="4"/>
      <c r="G397" s="2"/>
      <c r="H397" s="10" t="s">
        <v>129</v>
      </c>
      <c r="I397" s="6" t="s">
        <v>130</v>
      </c>
      <c r="J397" s="2"/>
      <c r="K397" s="119"/>
      <c r="L397" s="120"/>
      <c r="M397" s="2"/>
    </row>
    <row r="398" spans="1:13" x14ac:dyDescent="0.15">
      <c r="A398" s="117"/>
      <c r="B398" s="2"/>
      <c r="D398" s="4"/>
      <c r="E398" s="20"/>
      <c r="F398" s="4"/>
      <c r="H398" s="10" t="s">
        <v>121</v>
      </c>
      <c r="I398" s="77" t="s">
        <v>363</v>
      </c>
      <c r="J398" s="2" t="s">
        <v>121</v>
      </c>
      <c r="K398" s="119"/>
      <c r="L398" s="120"/>
      <c r="M398" s="2"/>
    </row>
    <row r="399" spans="1:13" x14ac:dyDescent="0.15">
      <c r="A399" s="117"/>
      <c r="B399" s="2"/>
      <c r="D399" s="4"/>
      <c r="E399" s="20"/>
      <c r="F399" s="4"/>
      <c r="G399" s="2"/>
      <c r="H399" s="10">
        <v>5000</v>
      </c>
      <c r="I399" s="80"/>
      <c r="J399" s="2" t="s">
        <v>719</v>
      </c>
      <c r="K399" s="119"/>
      <c r="L399" s="120"/>
      <c r="M399" s="2"/>
    </row>
    <row r="400" spans="1:13" x14ac:dyDescent="0.15">
      <c r="A400" s="117"/>
      <c r="B400" s="2"/>
      <c r="D400" s="4"/>
      <c r="E400" s="20"/>
      <c r="F400" s="4"/>
      <c r="G400" s="2"/>
      <c r="H400" s="10"/>
      <c r="I400" s="80"/>
      <c r="J400" s="2" t="s">
        <v>324</v>
      </c>
      <c r="K400" s="119"/>
      <c r="L400" s="120"/>
      <c r="M400" s="2"/>
    </row>
    <row r="401" spans="1:13" x14ac:dyDescent="0.15">
      <c r="A401" s="117"/>
      <c r="B401" s="2"/>
      <c r="D401" s="4"/>
      <c r="E401" s="20"/>
      <c r="F401" s="4"/>
      <c r="G401" s="2"/>
      <c r="H401" s="10"/>
      <c r="I401" s="81"/>
      <c r="J401" s="2" t="s">
        <v>325</v>
      </c>
      <c r="K401" s="119"/>
      <c r="L401" s="120"/>
      <c r="M401" s="2"/>
    </row>
    <row r="402" spans="1:13" x14ac:dyDescent="0.15">
      <c r="A402" s="117"/>
      <c r="B402" s="2"/>
      <c r="D402" s="4"/>
      <c r="E402" s="20"/>
      <c r="F402" s="4"/>
      <c r="G402" s="2"/>
      <c r="H402" s="10"/>
      <c r="I402" s="2"/>
      <c r="J402" s="2" t="s">
        <v>326</v>
      </c>
      <c r="K402" s="119"/>
      <c r="L402" s="120"/>
      <c r="M402" s="2"/>
    </row>
    <row r="403" spans="1:13" x14ac:dyDescent="0.15">
      <c r="A403" s="117"/>
      <c r="B403" s="2"/>
      <c r="D403" s="4"/>
      <c r="E403" s="20"/>
      <c r="F403" s="4"/>
      <c r="G403" s="2"/>
      <c r="H403" s="10"/>
      <c r="I403" s="2"/>
      <c r="J403" s="2"/>
      <c r="K403" s="119"/>
      <c r="L403" s="120"/>
      <c r="M403" s="2"/>
    </row>
    <row r="404" spans="1:13" x14ac:dyDescent="0.15">
      <c r="A404" s="117"/>
      <c r="B404" s="2"/>
      <c r="D404" s="4"/>
      <c r="E404" s="20"/>
      <c r="F404" s="4"/>
      <c r="G404" s="2"/>
      <c r="H404" s="10"/>
      <c r="I404" s="2"/>
      <c r="J404" s="2"/>
      <c r="K404" s="119"/>
      <c r="L404" s="120"/>
      <c r="M404" s="2"/>
    </row>
    <row r="405" spans="1:13" x14ac:dyDescent="0.15">
      <c r="A405" s="117"/>
      <c r="B405" s="2"/>
      <c r="D405" s="4"/>
      <c r="E405" s="20"/>
      <c r="F405" s="4"/>
      <c r="G405" s="2"/>
      <c r="H405" s="10"/>
      <c r="I405" s="2"/>
      <c r="J405" s="2"/>
      <c r="K405" s="119"/>
      <c r="L405" s="120"/>
      <c r="M405" s="2"/>
    </row>
    <row r="406" spans="1:13" x14ac:dyDescent="0.15">
      <c r="A406" s="117"/>
      <c r="B406" s="2"/>
      <c r="D406" s="4"/>
      <c r="E406" s="20"/>
      <c r="F406" s="4"/>
      <c r="G406" s="2"/>
      <c r="H406" s="10"/>
      <c r="I406" s="2"/>
      <c r="J406" s="2"/>
      <c r="K406" s="119"/>
      <c r="L406" s="120"/>
      <c r="M406" s="2"/>
    </row>
    <row r="407" spans="1:13" x14ac:dyDescent="0.15">
      <c r="A407" s="117"/>
      <c r="B407" s="2"/>
      <c r="D407" s="4"/>
      <c r="E407" s="20"/>
      <c r="F407" s="4"/>
      <c r="G407" s="2"/>
      <c r="H407" s="10"/>
      <c r="I407" s="2"/>
      <c r="J407" s="2"/>
      <c r="K407" s="119"/>
      <c r="L407" s="120"/>
      <c r="M407" s="2"/>
    </row>
    <row r="408" spans="1:13" x14ac:dyDescent="0.15">
      <c r="A408" s="12"/>
      <c r="B408" s="12"/>
      <c r="C408" s="13"/>
      <c r="D408" s="14"/>
      <c r="E408" s="15"/>
      <c r="F408" s="14"/>
      <c r="G408" s="12"/>
      <c r="H408" s="16"/>
      <c r="I408" s="12"/>
      <c r="J408" s="12"/>
      <c r="K408" s="47"/>
      <c r="L408" s="69"/>
      <c r="M408" s="12"/>
    </row>
    <row r="409" spans="1:13" x14ac:dyDescent="0.15">
      <c r="B409" s="1" t="s">
        <v>78</v>
      </c>
      <c r="D409" s="20"/>
      <c r="E409" s="20"/>
      <c r="F409" s="20"/>
    </row>
    <row r="410" spans="1:13" x14ac:dyDescent="0.15">
      <c r="A410" s="8"/>
      <c r="B410" s="1" t="s">
        <v>556</v>
      </c>
      <c r="C410" s="8"/>
      <c r="D410" s="5"/>
      <c r="E410" s="5"/>
      <c r="F410" s="5"/>
      <c r="G410" s="8"/>
      <c r="H410" s="17"/>
      <c r="J410" s="8"/>
      <c r="K410" s="8"/>
      <c r="L410" s="8"/>
      <c r="M410" s="8"/>
    </row>
    <row r="411" spans="1:13" x14ac:dyDescent="0.15">
      <c r="D411" s="20"/>
      <c r="E411" s="20"/>
      <c r="F411" s="20"/>
    </row>
    <row r="412" spans="1:13" x14ac:dyDescent="0.15">
      <c r="D412" s="20"/>
      <c r="E412" s="20"/>
      <c r="F412" s="20"/>
    </row>
    <row r="413" spans="1:13" x14ac:dyDescent="0.15">
      <c r="D413" s="20"/>
      <c r="E413" s="20"/>
      <c r="F413" s="20"/>
      <c r="I413" s="8"/>
    </row>
    <row r="414" spans="1:13" x14ac:dyDescent="0.15">
      <c r="D414" s="20"/>
      <c r="E414" s="20"/>
      <c r="F414" s="20"/>
    </row>
    <row r="415" spans="1:13" x14ac:dyDescent="0.15">
      <c r="D415" s="20"/>
      <c r="E415" s="20"/>
      <c r="F415" s="20"/>
    </row>
    <row r="416" spans="1:13" x14ac:dyDescent="0.15">
      <c r="D416" s="20"/>
      <c r="E416" s="20"/>
      <c r="F416" s="20"/>
    </row>
    <row r="417" spans="4:6" x14ac:dyDescent="0.15">
      <c r="D417" s="20"/>
      <c r="E417" s="20"/>
      <c r="F417" s="20"/>
    </row>
    <row r="418" spans="4:6" x14ac:dyDescent="0.15">
      <c r="D418" s="20"/>
      <c r="E418" s="20"/>
      <c r="F418" s="20"/>
    </row>
    <row r="419" spans="4:6" x14ac:dyDescent="0.15">
      <c r="D419" s="20"/>
      <c r="E419" s="20"/>
      <c r="F419" s="20"/>
    </row>
    <row r="420" spans="4:6" x14ac:dyDescent="0.15">
      <c r="D420" s="20"/>
      <c r="E420" s="20"/>
      <c r="F420" s="20"/>
    </row>
    <row r="421" spans="4:6" x14ac:dyDescent="0.15">
      <c r="D421" s="20"/>
      <c r="E421" s="20"/>
      <c r="F421" s="20"/>
    </row>
    <row r="422" spans="4:6" x14ac:dyDescent="0.15">
      <c r="D422" s="20"/>
      <c r="E422" s="20"/>
      <c r="F422" s="20"/>
    </row>
    <row r="423" spans="4:6" x14ac:dyDescent="0.15">
      <c r="D423" s="20"/>
      <c r="E423" s="20"/>
      <c r="F423" s="20"/>
    </row>
    <row r="424" spans="4:6" x14ac:dyDescent="0.15">
      <c r="D424" s="20"/>
      <c r="E424" s="20"/>
      <c r="F424" s="20"/>
    </row>
    <row r="425" spans="4:6" x14ac:dyDescent="0.15">
      <c r="D425" s="20"/>
      <c r="E425" s="20"/>
      <c r="F425" s="20"/>
    </row>
    <row r="426" spans="4:6" x14ac:dyDescent="0.15">
      <c r="D426" s="20"/>
      <c r="E426" s="20"/>
      <c r="F426" s="20"/>
    </row>
    <row r="427" spans="4:6" x14ac:dyDescent="0.15">
      <c r="D427" s="20"/>
      <c r="E427" s="20"/>
      <c r="F427" s="20"/>
    </row>
    <row r="428" spans="4:6" x14ac:dyDescent="0.15">
      <c r="D428" s="20"/>
      <c r="E428" s="20"/>
      <c r="F428" s="20"/>
    </row>
    <row r="429" spans="4:6" x14ac:dyDescent="0.15">
      <c r="D429" s="20"/>
      <c r="E429" s="20"/>
      <c r="F429" s="20"/>
    </row>
    <row r="430" spans="4:6" x14ac:dyDescent="0.15">
      <c r="D430" s="20"/>
      <c r="E430" s="20"/>
      <c r="F430" s="20"/>
    </row>
    <row r="431" spans="4:6" x14ac:dyDescent="0.15">
      <c r="D431" s="20"/>
      <c r="E431" s="20"/>
      <c r="F431" s="20"/>
    </row>
    <row r="432" spans="4:6" x14ac:dyDescent="0.15">
      <c r="D432" s="20"/>
      <c r="E432" s="20"/>
      <c r="F432" s="20"/>
    </row>
    <row r="433" spans="4:6" x14ac:dyDescent="0.15">
      <c r="D433" s="20"/>
      <c r="E433" s="20"/>
      <c r="F433" s="20"/>
    </row>
    <row r="434" spans="4:6" x14ac:dyDescent="0.15">
      <c r="D434" s="20"/>
      <c r="E434" s="20"/>
      <c r="F434" s="20"/>
    </row>
    <row r="435" spans="4:6" x14ac:dyDescent="0.15">
      <c r="D435" s="20"/>
      <c r="E435" s="20"/>
      <c r="F435" s="20"/>
    </row>
    <row r="436" spans="4:6" x14ac:dyDescent="0.15">
      <c r="D436" s="20"/>
      <c r="E436" s="20"/>
      <c r="F436" s="20"/>
    </row>
    <row r="437" spans="4:6" x14ac:dyDescent="0.15">
      <c r="D437" s="20"/>
      <c r="E437" s="20"/>
      <c r="F437" s="20"/>
    </row>
    <row r="438" spans="4:6" x14ac:dyDescent="0.15">
      <c r="D438" s="20"/>
      <c r="E438" s="20"/>
      <c r="F438" s="20"/>
    </row>
    <row r="439" spans="4:6" x14ac:dyDescent="0.15">
      <c r="D439" s="20"/>
      <c r="E439" s="20"/>
      <c r="F439" s="20"/>
    </row>
    <row r="440" spans="4:6" x14ac:dyDescent="0.15">
      <c r="D440" s="20"/>
      <c r="E440" s="20"/>
      <c r="F440" s="20"/>
    </row>
    <row r="441" spans="4:6" x14ac:dyDescent="0.15">
      <c r="D441" s="20"/>
      <c r="E441" s="20"/>
      <c r="F441" s="20"/>
    </row>
    <row r="442" spans="4:6" x14ac:dyDescent="0.15">
      <c r="D442" s="20"/>
      <c r="E442" s="20"/>
      <c r="F442" s="20"/>
    </row>
    <row r="443" spans="4:6" x14ac:dyDescent="0.15">
      <c r="D443" s="20"/>
      <c r="E443" s="20"/>
      <c r="F443" s="20"/>
    </row>
    <row r="444" spans="4:6" x14ac:dyDescent="0.15">
      <c r="D444" s="20"/>
      <c r="E444" s="20"/>
      <c r="F444" s="20"/>
    </row>
    <row r="445" spans="4:6" x14ac:dyDescent="0.15">
      <c r="D445" s="20"/>
      <c r="E445" s="20"/>
      <c r="F445" s="20"/>
    </row>
    <row r="446" spans="4:6" x14ac:dyDescent="0.15">
      <c r="D446" s="20"/>
      <c r="E446" s="20"/>
      <c r="F446" s="20"/>
    </row>
    <row r="447" spans="4:6" x14ac:dyDescent="0.15">
      <c r="D447" s="20"/>
      <c r="E447" s="20"/>
      <c r="F447" s="20"/>
    </row>
    <row r="448" spans="4:6" x14ac:dyDescent="0.15">
      <c r="D448" s="20"/>
      <c r="E448" s="20"/>
      <c r="F448" s="20"/>
    </row>
    <row r="449" spans="4:6" x14ac:dyDescent="0.15">
      <c r="D449" s="20"/>
      <c r="E449" s="20"/>
      <c r="F449" s="20"/>
    </row>
    <row r="450" spans="4:6" x14ac:dyDescent="0.15">
      <c r="D450" s="20"/>
      <c r="E450" s="20"/>
      <c r="F450" s="20"/>
    </row>
    <row r="451" spans="4:6" x14ac:dyDescent="0.15">
      <c r="D451" s="20"/>
      <c r="E451" s="20"/>
      <c r="F451" s="20"/>
    </row>
    <row r="452" spans="4:6" x14ac:dyDescent="0.15">
      <c r="D452" s="20"/>
      <c r="E452" s="20"/>
      <c r="F452" s="20"/>
    </row>
    <row r="453" spans="4:6" x14ac:dyDescent="0.15">
      <c r="D453" s="20"/>
      <c r="E453" s="20"/>
      <c r="F453" s="20"/>
    </row>
    <row r="454" spans="4:6" x14ac:dyDescent="0.15">
      <c r="D454" s="20"/>
      <c r="E454" s="20"/>
      <c r="F454" s="20"/>
    </row>
  </sheetData>
  <mergeCells count="109">
    <mergeCell ref="K63:L63"/>
    <mergeCell ref="K67:L67"/>
    <mergeCell ref="K68:L68"/>
    <mergeCell ref="K69:L69"/>
    <mergeCell ref="A59:B60"/>
    <mergeCell ref="C59:C60"/>
    <mergeCell ref="I59:I60"/>
    <mergeCell ref="G59:G60"/>
    <mergeCell ref="J1:L1"/>
    <mergeCell ref="A58:I58"/>
    <mergeCell ref="G2:G3"/>
    <mergeCell ref="H2:H3"/>
    <mergeCell ref="J2:J3"/>
    <mergeCell ref="A1:I1"/>
    <mergeCell ref="I2:I3"/>
    <mergeCell ref="A2:B3"/>
    <mergeCell ref="C2:C3"/>
    <mergeCell ref="H59:H60"/>
    <mergeCell ref="C14:C23"/>
    <mergeCell ref="D14:D23"/>
    <mergeCell ref="E14:E23"/>
    <mergeCell ref="F14:F23"/>
    <mergeCell ref="C41:C42"/>
    <mergeCell ref="C37:C38"/>
    <mergeCell ref="D37:D38"/>
    <mergeCell ref="E37:E38"/>
    <mergeCell ref="F37:F38"/>
    <mergeCell ref="A119:B120"/>
    <mergeCell ref="C119:C120"/>
    <mergeCell ref="G119:G120"/>
    <mergeCell ref="H119:H120"/>
    <mergeCell ref="C261:C262"/>
    <mergeCell ref="G261:G262"/>
    <mergeCell ref="H261:H262"/>
    <mergeCell ref="J261:J262"/>
    <mergeCell ref="J320:J321"/>
    <mergeCell ref="K309:L309"/>
    <mergeCell ref="J169:J170"/>
    <mergeCell ref="C169:C170"/>
    <mergeCell ref="G169:G170"/>
    <mergeCell ref="H169:H170"/>
    <mergeCell ref="I169:I170"/>
    <mergeCell ref="I261:I262"/>
    <mergeCell ref="H268:H270"/>
    <mergeCell ref="C230:C231"/>
    <mergeCell ref="G230:G231"/>
    <mergeCell ref="H230:H231"/>
    <mergeCell ref="I230:I231"/>
    <mergeCell ref="J230:J231"/>
    <mergeCell ref="K231:L231"/>
    <mergeCell ref="K320:L320"/>
    <mergeCell ref="K241:L241"/>
    <mergeCell ref="C320:C321"/>
    <mergeCell ref="G320:G321"/>
    <mergeCell ref="H320:H321"/>
    <mergeCell ref="I320:I321"/>
    <mergeCell ref="M2:M3"/>
    <mergeCell ref="K2:L2"/>
    <mergeCell ref="K3:L3"/>
    <mergeCell ref="M261:M262"/>
    <mergeCell ref="K262:L262"/>
    <mergeCell ref="M59:M60"/>
    <mergeCell ref="K60:L60"/>
    <mergeCell ref="K169:L169"/>
    <mergeCell ref="M169:M170"/>
    <mergeCell ref="K170:L170"/>
    <mergeCell ref="K261:L261"/>
    <mergeCell ref="K59:L59"/>
    <mergeCell ref="M65:M66"/>
    <mergeCell ref="M48:M49"/>
    <mergeCell ref="K85:L85"/>
    <mergeCell ref="K119:L119"/>
    <mergeCell ref="M119:M120"/>
    <mergeCell ref="K120:L120"/>
    <mergeCell ref="M63:M64"/>
    <mergeCell ref="M93:M94"/>
    <mergeCell ref="M98:M100"/>
    <mergeCell ref="M234:M239"/>
    <mergeCell ref="K230:L230"/>
    <mergeCell ref="M230:M231"/>
    <mergeCell ref="J377:J378"/>
    <mergeCell ref="K377:L377"/>
    <mergeCell ref="M377:M378"/>
    <mergeCell ref="K378:L378"/>
    <mergeCell ref="C377:C378"/>
    <mergeCell ref="G377:G378"/>
    <mergeCell ref="H377:H378"/>
    <mergeCell ref="I377:I378"/>
    <mergeCell ref="M320:M321"/>
    <mergeCell ref="K321:L321"/>
    <mergeCell ref="J119:J120"/>
    <mergeCell ref="J59:J60"/>
    <mergeCell ref="I119:I120"/>
    <mergeCell ref="C39:C40"/>
    <mergeCell ref="D39:D40"/>
    <mergeCell ref="E39:E40"/>
    <mergeCell ref="F39:F40"/>
    <mergeCell ref="C92:C93"/>
    <mergeCell ref="D92:D93"/>
    <mergeCell ref="E92:E93"/>
    <mergeCell ref="F92:F93"/>
    <mergeCell ref="D41:D42"/>
    <mergeCell ref="E41:E42"/>
    <mergeCell ref="F41:F42"/>
    <mergeCell ref="C90:C91"/>
    <mergeCell ref="D90:D91"/>
    <mergeCell ref="E90:E91"/>
    <mergeCell ref="F90:F91"/>
    <mergeCell ref="C81:C83"/>
  </mergeCells>
  <phoneticPr fontId="1"/>
  <printOptions horizontalCentered="1"/>
  <pageMargins left="3.937007874015748E-2" right="3.937007874015748E-2" top="0.74803149606299213" bottom="0.55118110236220474" header="0.31496062992125984" footer="0.31496062992125984"/>
  <pageSetup paperSize="9" scale="66" fitToHeight="0" orientation="landscape" r:id="rId1"/>
  <headerFooter alignWithMargins="0">
    <oddHeader>&amp;C&amp;14令　和　９　年　度　私　立　学　校　生　徒　募　集　概　要</oddHeader>
  </headerFooter>
  <rowBreaks count="7" manualBreakCount="7">
    <brk id="57" max="12" man="1"/>
    <brk id="117" max="16383" man="1"/>
    <brk id="167" max="12" man="1"/>
    <brk id="228" max="12" man="1"/>
    <brk id="259" max="16383" man="1"/>
    <brk id="318" max="16383" man="1"/>
    <brk id="3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R9募集概要</vt:lpstr>
      <vt:lpstr>'R9募集概要'!Print_Area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　義彦</cp:lastModifiedBy>
  <cp:lastPrinted>2026-09-09T07:11:44Z</cp:lastPrinted>
  <dcterms:created xsi:type="dcterms:W3CDTF">2008-01-15T09:14:50Z</dcterms:created>
  <dcterms:modified xsi:type="dcterms:W3CDTF">2026-09-09T07:17:39Z</dcterms:modified>
</cp:coreProperties>
</file>