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8\08資料提供\第1回\03資料提供\ＣＭＳリンク用\"/>
    </mc:Choice>
  </mc:AlternateContent>
  <xr:revisionPtr revIDLastSave="0" documentId="13_ncr:1_{8AC9B1D3-17BE-47AA-AD07-FD4ACD820869}" xr6:coauthVersionLast="47" xr6:coauthVersionMax="47" xr10:uidLastSave="{00000000-0000-0000-0000-000000000000}"/>
  <bookViews>
    <workbookView xWindow="-120" yWindow="-16320" windowWidth="29040" windowHeight="15720" xr2:uid="{00000000-000D-0000-FFFF-FFFF00000000}"/>
  </bookViews>
  <sheets>
    <sheet name="単純集計（ＧＴ）" sheetId="1" r:id="rId1"/>
  </sheets>
  <definedNames>
    <definedName name="_xlnm.Print_Area" localSheetId="0">'単純集計（ＧＴ）'!$A$1:$I$447</definedName>
    <definedName name="_xlnm.Print_Titles" localSheetId="0">'単純集計（ＧＴ）'!$1:$2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46" i="1" l="1"/>
  <c r="D445" i="1" l="1"/>
  <c r="D444" i="1"/>
  <c r="D446" i="1" l="1"/>
  <c r="C438" i="1"/>
  <c r="D434" i="1" l="1"/>
  <c r="D435" i="1"/>
  <c r="D433" i="1"/>
  <c r="D437" i="1"/>
  <c r="D436" i="1"/>
  <c r="G223" i="1"/>
  <c r="E223" i="1"/>
  <c r="C223" i="1"/>
  <c r="D220" i="1" s="1"/>
  <c r="C200" i="1"/>
  <c r="D194" i="1" s="1"/>
  <c r="C170" i="1"/>
  <c r="C141" i="1"/>
  <c r="D137" i="1" s="1"/>
  <c r="C115" i="1"/>
  <c r="D110" i="1" s="1"/>
  <c r="C92" i="1"/>
  <c r="D89" i="1" s="1"/>
  <c r="C70" i="1"/>
  <c r="C47" i="1"/>
  <c r="C26" i="1"/>
  <c r="D67" i="1" l="1"/>
  <c r="D66" i="1"/>
  <c r="D68" i="1"/>
  <c r="D69" i="1"/>
  <c r="D438" i="1"/>
  <c r="D221" i="1"/>
  <c r="D222" i="1"/>
  <c r="D223" i="1"/>
  <c r="D219" i="1"/>
  <c r="D218" i="1"/>
  <c r="D139" i="1"/>
  <c r="D140" i="1"/>
  <c r="D138" i="1"/>
  <c r="D192" i="1"/>
  <c r="D193" i="1"/>
  <c r="D135" i="1"/>
  <c r="D136" i="1"/>
  <c r="D109" i="1"/>
  <c r="D112" i="1"/>
  <c r="D114" i="1"/>
  <c r="D113" i="1"/>
  <c r="D111" i="1"/>
  <c r="D90" i="1"/>
  <c r="D91" i="1"/>
  <c r="D86" i="1"/>
  <c r="D87" i="1"/>
  <c r="D88" i="1"/>
  <c r="D41" i="1"/>
  <c r="D42" i="1"/>
  <c r="D44" i="1"/>
  <c r="D45" i="1"/>
  <c r="D43" i="1"/>
  <c r="D46" i="1"/>
  <c r="E26" i="1" l="1"/>
  <c r="G26" i="1"/>
  <c r="D108" i="1"/>
  <c r="D163" i="1"/>
  <c r="D164" i="1"/>
  <c r="D165" i="1"/>
  <c r="D166" i="1"/>
  <c r="D167" i="1"/>
  <c r="D168" i="1"/>
  <c r="D169" i="1"/>
  <c r="D190" i="1"/>
  <c r="D191" i="1"/>
  <c r="D195" i="1"/>
  <c r="D196" i="1"/>
  <c r="D197" i="1"/>
  <c r="D198" i="1"/>
  <c r="D199" i="1"/>
  <c r="F222" i="1" l="1"/>
  <c r="F218" i="1"/>
  <c r="H222" i="1"/>
  <c r="H218" i="1"/>
  <c r="H223" i="1"/>
  <c r="H24" i="1"/>
  <c r="F23" i="1"/>
  <c r="F24" i="1"/>
  <c r="F26" i="1"/>
  <c r="H23" i="1"/>
  <c r="H25" i="1"/>
  <c r="H26" i="1"/>
  <c r="D24" i="1"/>
  <c r="F25" i="1"/>
  <c r="D23" i="1" l="1"/>
  <c r="D25" i="1"/>
  <c r="D26" i="1"/>
</calcChain>
</file>

<file path=xl/sharedStrings.xml><?xml version="1.0" encoding="utf-8"?>
<sst xmlns="http://schemas.openxmlformats.org/spreadsheetml/2006/main" count="650" uniqueCount="383">
  <si>
    <t>全体</t>
  </si>
  <si>
    <t>人数</t>
    <rPh sb="0" eb="2">
      <t>ニンズウ</t>
    </rPh>
    <phoneticPr fontId="3"/>
  </si>
  <si>
    <t>％</t>
    <phoneticPr fontId="3"/>
  </si>
  <si>
    <t>合計</t>
    <rPh sb="0" eb="2">
      <t>ゴウケイ</t>
    </rPh>
    <phoneticPr fontId="3"/>
  </si>
  <si>
    <t>女性</t>
  </si>
  <si>
    <t>男性</t>
  </si>
  <si>
    <t>F3</t>
  </si>
  <si>
    <t>F1</t>
  </si>
  <si>
    <t>　　　回答者属性</t>
    <rPh sb="3" eb="8">
      <t>カイトウシャゾクセイ</t>
    </rPh>
    <phoneticPr fontId="3"/>
  </si>
  <si>
    <t>性別</t>
    <rPh sb="0" eb="2">
      <t>セイベツ</t>
    </rPh>
    <phoneticPr fontId="3"/>
  </si>
  <si>
    <t>年齢</t>
    <rPh sb="0" eb="2">
      <t>ネンレイ</t>
    </rPh>
    <phoneticPr fontId="3"/>
  </si>
  <si>
    <t>自由意見</t>
    <rPh sb="0" eb="2">
      <t>ジユウ</t>
    </rPh>
    <rPh sb="2" eb="4">
      <t>イケン</t>
    </rPh>
    <phoneticPr fontId="3"/>
  </si>
  <si>
    <t xml:space="preserve">   結果考察</t>
    <rPh sb="3" eb="5">
      <t>ケッカ</t>
    </rPh>
    <rPh sb="5" eb="7">
      <t>コウサツ</t>
    </rPh>
    <phoneticPr fontId="3"/>
  </si>
  <si>
    <t>(%)</t>
    <phoneticPr fontId="3"/>
  </si>
  <si>
    <t>Q9</t>
  </si>
  <si>
    <t>その他</t>
  </si>
  <si>
    <t>　※グラフの表記は一部で省略している</t>
    <rPh sb="6" eb="8">
      <t>ヒョウキ</t>
    </rPh>
    <rPh sb="9" eb="11">
      <t>イチブ</t>
    </rPh>
    <rPh sb="12" eb="14">
      <t>ショウリャク</t>
    </rPh>
    <phoneticPr fontId="3"/>
  </si>
  <si>
    <t>　※グラフは数値の大きい順に並び変え</t>
    <rPh sb="6" eb="8">
      <t>スウチ</t>
    </rPh>
    <rPh sb="9" eb="10">
      <t>オオ</t>
    </rPh>
    <rPh sb="12" eb="13">
      <t>ジュン</t>
    </rPh>
    <rPh sb="14" eb="15">
      <t>ナラ</t>
    </rPh>
    <rPh sb="16" eb="17">
      <t>カ</t>
    </rPh>
    <phoneticPr fontId="3"/>
  </si>
  <si>
    <t>Q8</t>
  </si>
  <si>
    <t>Q7</t>
  </si>
  <si>
    <t>Q6</t>
  </si>
  <si>
    <t>Q5</t>
  </si>
  <si>
    <t>Q4</t>
  </si>
  <si>
    <t>Q3</t>
  </si>
  <si>
    <t>※回答者全員が対象</t>
    <rPh sb="1" eb="6">
      <t>カイトウシャゼンイン</t>
    </rPh>
    <rPh sb="7" eb="9">
      <t>タイショウ</t>
    </rPh>
    <phoneticPr fontId="3"/>
  </si>
  <si>
    <t>Q2</t>
  </si>
  <si>
    <t>Q1</t>
  </si>
  <si>
    <t>回答者属性</t>
    <rPh sb="0" eb="5">
      <t>カイトウシャゾクセイ</t>
    </rPh>
    <phoneticPr fontId="3"/>
  </si>
  <si>
    <t>設問数</t>
    <rPh sb="0" eb="3">
      <t>セツモンスウ</t>
    </rPh>
    <phoneticPr fontId="3"/>
  </si>
  <si>
    <t>サンプル（有効回答）数</t>
    <rPh sb="5" eb="9">
      <t>ユウコウカイトウ</t>
    </rPh>
    <phoneticPr fontId="3"/>
  </si>
  <si>
    <t>クリーニング条件</t>
    <rPh sb="6" eb="8">
      <t>ジョウケン</t>
    </rPh>
    <phoneticPr fontId="3"/>
  </si>
  <si>
    <t>調査対象</t>
    <rPh sb="0" eb="2">
      <t>チョウサ</t>
    </rPh>
    <rPh sb="2" eb="4">
      <t>タイショウ</t>
    </rPh>
    <phoneticPr fontId="3"/>
  </si>
  <si>
    <t>アンケート終了日</t>
  </si>
  <si>
    <t>アンケート開始日</t>
  </si>
  <si>
    <t>アンケート名</t>
  </si>
  <si>
    <t>Ｗｅｂアンケート法</t>
    <rPh sb="8" eb="9">
      <t>ホウ</t>
    </rPh>
    <phoneticPr fontId="3"/>
  </si>
  <si>
    <t>調査方法</t>
    <rPh sb="0" eb="2">
      <t>チョウサ</t>
    </rPh>
    <rPh sb="2" eb="4">
      <t>ホウホウ</t>
    </rPh>
    <phoneticPr fontId="3"/>
  </si>
  <si>
    <t>　　　調査概要</t>
    <rPh sb="3" eb="7">
      <t>チョウサガイヨウ</t>
    </rPh>
    <phoneticPr fontId="3"/>
  </si>
  <si>
    <t>2026年7月実施</t>
    <rPh sb="4" eb="5">
      <t>ネン</t>
    </rPh>
    <rPh sb="6" eb="7">
      <t>ガツ</t>
    </rPh>
    <rPh sb="7" eb="9">
      <t>ジッシ</t>
    </rPh>
    <phoneticPr fontId="3"/>
  </si>
  <si>
    <t>新しい動物保護管理センターのあり方についてのアンケート</t>
    <phoneticPr fontId="3"/>
  </si>
  <si>
    <t>滋賀県内在住者</t>
    <rPh sb="0" eb="4">
      <t>シガケンナイ</t>
    </rPh>
    <rPh sb="4" eb="7">
      <t>ザイジュウシャ</t>
    </rPh>
    <phoneticPr fontId="3"/>
  </si>
  <si>
    <t>18歳以上の男女</t>
    <rPh sb="2" eb="5">
      <t>サイイジョウ</t>
    </rPh>
    <rPh sb="6" eb="8">
      <t>ダンジョ</t>
    </rPh>
    <phoneticPr fontId="3"/>
  </si>
  <si>
    <t>計500人</t>
    <rPh sb="0" eb="1">
      <t>ケイ</t>
    </rPh>
    <rPh sb="4" eb="5">
      <t>ニン</t>
    </rPh>
    <phoneticPr fontId="3"/>
  </si>
  <si>
    <t>年齢、性別</t>
    <rPh sb="0" eb="2">
      <t>ネンレイ</t>
    </rPh>
    <rPh sb="3" eb="5">
      <t>セイベツ</t>
    </rPh>
    <phoneticPr fontId="3"/>
  </si>
  <si>
    <t>10問　（回答者属性を除く）</t>
    <rPh sb="2" eb="3">
      <t>モン</t>
    </rPh>
    <rPh sb="5" eb="8">
      <t>カイトウシャ</t>
    </rPh>
    <rPh sb="8" eb="10">
      <t>ゾクセイ</t>
    </rPh>
    <rPh sb="11" eb="12">
      <t>ノゾ</t>
    </rPh>
    <phoneticPr fontId="3"/>
  </si>
  <si>
    <t>不完全回答など信頼性の乏しい回答をのぞいた中から、人数・性別にあわせて500人の回答を抽出した</t>
    <rPh sb="0" eb="5">
      <t>フカンゼンカイトウ</t>
    </rPh>
    <rPh sb="7" eb="10">
      <t>シンライセイ</t>
    </rPh>
    <rPh sb="11" eb="12">
      <t>トボ</t>
    </rPh>
    <rPh sb="14" eb="16">
      <t>カイトウ</t>
    </rPh>
    <rPh sb="21" eb="22">
      <t>ナカ</t>
    </rPh>
    <rPh sb="25" eb="27">
      <t>ニンズウ</t>
    </rPh>
    <rPh sb="28" eb="30">
      <t>セイベツ</t>
    </rPh>
    <phoneticPr fontId="3"/>
  </si>
  <si>
    <t>飼っている</t>
    <phoneticPr fontId="3"/>
  </si>
  <si>
    <t>昔、飼っていたことがある</t>
    <phoneticPr fontId="3"/>
  </si>
  <si>
    <t>飼ったことがない</t>
    <phoneticPr fontId="3"/>
  </si>
  <si>
    <t>生活に潤いや安らぎが生まれる</t>
  </si>
  <si>
    <t>命の大切さを学ぶ教育効果がある</t>
  </si>
  <si>
    <t>防犯に役立つ</t>
  </si>
  <si>
    <t>孤独感の軽減につながる</t>
  </si>
  <si>
    <t>特に良い影響があるとは思わない</t>
  </si>
  <si>
    <t>その他</t>
    <phoneticPr fontId="3"/>
  </si>
  <si>
    <t>迷子や捨てられた動物を保護する場所</t>
  </si>
  <si>
    <t>動物が致死処分される場所</t>
  </si>
  <si>
    <t>保護された動物と新しい飼い主を引き合わせる場所</t>
    <phoneticPr fontId="3"/>
  </si>
  <si>
    <t>動物の正しい飼い方を学べる場所</t>
  </si>
  <si>
    <t>動物の正しい飼い方を学べる場所</t>
    <phoneticPr fontId="3"/>
  </si>
  <si>
    <t>あまりよく知らない / なじみがない</t>
  </si>
  <si>
    <t>災害が起きたときに、ペットと一緒に避難できる体制づくり</t>
    <phoneticPr fontId="3"/>
  </si>
  <si>
    <t>学校などと連携した、子どもたちへの「命の教育（動物愛護授業）」</t>
    <phoneticPr fontId="3"/>
  </si>
  <si>
    <t>人と動物の繋がりを通じた人々の生活の質の向上（癒しの場、居場所づくりの提供等）</t>
    <phoneticPr fontId="3"/>
  </si>
  <si>
    <t>その他</t>
    <phoneticPr fontId="3"/>
  </si>
  <si>
    <t>譲渡動物とふれあえる部屋</t>
  </si>
  <si>
    <t>譲渡動物とふれあえる部屋</t>
    <phoneticPr fontId="3"/>
  </si>
  <si>
    <t>ボランティアが活動できる部屋</t>
  </si>
  <si>
    <t>ボランティアが活動できる部屋</t>
    <phoneticPr fontId="3"/>
  </si>
  <si>
    <t>たくさんの動物を保護できる部屋</t>
  </si>
  <si>
    <t>たくさんの動物を保護できる部屋</t>
    <phoneticPr fontId="3"/>
  </si>
  <si>
    <t>社会見学などに対応できる施設</t>
  </si>
  <si>
    <t>社会見学などに対応できる施設</t>
    <phoneticPr fontId="3"/>
  </si>
  <si>
    <t>イベントの開催や住民等が交流できる多目的ルーム</t>
    <phoneticPr fontId="3"/>
  </si>
  <si>
    <t>保護されている犬や猫とふれあえるスペース</t>
    <phoneticPr fontId="3"/>
  </si>
  <si>
    <t>動物に関する本や絵本が読めるライブラリー機能やカフェスペース</t>
    <phoneticPr fontId="3"/>
  </si>
  <si>
    <t>飼育相談や、ペットのしつけ教室、体験イベント</t>
    <phoneticPr fontId="3"/>
  </si>
  <si>
    <t>命について学べる展示コーナー</t>
  </si>
  <si>
    <t>命について学べる展示コーナー</t>
    <phoneticPr fontId="3"/>
  </si>
  <si>
    <t>ドッグラン</t>
  </si>
  <si>
    <t>ドッグラン</t>
    <phoneticPr fontId="3"/>
  </si>
  <si>
    <t>特に必要ない（従来のままでよい）</t>
  </si>
  <si>
    <t>特に必要ない（従来のままでよい）</t>
    <phoneticPr fontId="3"/>
  </si>
  <si>
    <t>心の安らぎや癒し</t>
  </si>
  <si>
    <t>心の安らぎや癒し</t>
    <phoneticPr fontId="3"/>
  </si>
  <si>
    <t>孤独感の軽減</t>
  </si>
  <si>
    <t>孤独感の軽減</t>
    <phoneticPr fontId="3"/>
  </si>
  <si>
    <t>身体機能の維持・向上（散歩など）</t>
  </si>
  <si>
    <t>身体機能の維持・向上（散歩など）</t>
    <phoneticPr fontId="3"/>
  </si>
  <si>
    <t>生活への張り合い・生きがい</t>
  </si>
  <si>
    <t>生活への張り合い・生きがい</t>
    <phoneticPr fontId="3"/>
  </si>
  <si>
    <t>他者とのコミュニケーション促進</t>
  </si>
  <si>
    <t>他者とのコミュニケーション促進</t>
    <phoneticPr fontId="3"/>
  </si>
  <si>
    <t>命の大切さを学ぶ教育効果</t>
  </si>
  <si>
    <t>命の大切さを学ぶ教育効果</t>
    <phoneticPr fontId="3"/>
  </si>
  <si>
    <t>責任感や思いやりの心の育成</t>
  </si>
  <si>
    <t>ストレスの軽減</t>
  </si>
  <si>
    <t>ストレスの軽減</t>
    <phoneticPr fontId="3"/>
  </si>
  <si>
    <t>特に効果があるとは思わない</t>
  </si>
  <si>
    <t>特に効果があるとは思わない</t>
    <phoneticPr fontId="3"/>
  </si>
  <si>
    <t>非常に必要性が高い</t>
    <phoneticPr fontId="3"/>
  </si>
  <si>
    <t>必要性が高い</t>
    <phoneticPr fontId="3"/>
  </si>
  <si>
    <t>どちらともいえない</t>
    <phoneticPr fontId="3"/>
  </si>
  <si>
    <t>あまり必要性がない</t>
    <phoneticPr fontId="3"/>
  </si>
  <si>
    <t>全く必要性がない　</t>
    <phoneticPr fontId="3"/>
  </si>
  <si>
    <t>Q10</t>
    <phoneticPr fontId="3"/>
  </si>
  <si>
    <t>年代</t>
    <phoneticPr fontId="3"/>
  </si>
  <si>
    <t>％</t>
    <phoneticPr fontId="3"/>
  </si>
  <si>
    <t>18-29歳</t>
    <phoneticPr fontId="3"/>
  </si>
  <si>
    <t>30-39歳</t>
    <phoneticPr fontId="3"/>
  </si>
  <si>
    <t>40-49歳</t>
    <phoneticPr fontId="3"/>
  </si>
  <si>
    <t>50-59歳</t>
    <phoneticPr fontId="3"/>
  </si>
  <si>
    <t>60歳以上</t>
    <phoneticPr fontId="3"/>
  </si>
  <si>
    <t>全体（サンプル数）</t>
    <rPh sb="7" eb="8">
      <t>スウ</t>
    </rPh>
    <phoneticPr fontId="3"/>
  </si>
  <si>
    <t>性別</t>
    <phoneticPr fontId="3"/>
  </si>
  <si>
    <t>％</t>
    <phoneticPr fontId="3"/>
  </si>
  <si>
    <t>1カ所のみに所在するのではなく、少なくともそれぞれの死に1カ所等の出張所のようなものを設けてより広く県民に愛される施設にグレードアップできれば良いと思う。</t>
  </si>
  <si>
    <t>Instagramやtictokを使って実際の現場を紹介し、より身近に感じてもらう。高齢者はスマホを見ないのでテレビcmや地域の広報に載せるとより効果的である。</t>
  </si>
  <si>
    <t>mousukoshi知れ渡るといい</t>
  </si>
  <si>
    <t>SNSで、その活動を広める</t>
  </si>
  <si>
    <t>SNSでの動画の発信</t>
  </si>
  <si>
    <t>SNSなどでもっと情報発信してほしい</t>
  </si>
  <si>
    <t>いい</t>
  </si>
  <si>
    <t>イタチ等迷惑をかけている動物が愛護対象でありなんとかしてほしい</t>
  </si>
  <si>
    <t>いつでも訪問できて、対応してくれる</t>
  </si>
  <si>
    <t>いつもありがとうございます人が多く集まれる場所で、動画で動物保護管理センターの日常を知って貰ったり動物と触れ合える機会を作ってほしい(例えばショッピングモールや広場、学校など)あと、職員の方々の熱意と善意だけ(善意頼み)で成り立つのではなく、制度などもしっかりさせて折れないようにしていってほしい</t>
  </si>
  <si>
    <t>イベントとかを増やしてみる</t>
  </si>
  <si>
    <t>いろんな　イベントを通じて　動物を　飼っているもの　いない人達が　交流出来ると　楽しい</t>
  </si>
  <si>
    <t>オープンである</t>
  </si>
  <si>
    <t>オープン化のような、地域の方々とイベントを開催する。また学校などと協力し子どもたちに命の大切さを学んでもらう</t>
  </si>
  <si>
    <t>このアンケートｄ絵知るまでその名前を知らなかったので現在正確に何を行ってるのかの説明が一切無かったので具体的に何をどうしたらいいかを書けばいいか分かりません。</t>
  </si>
  <si>
    <t>このアンケートで初めて存在を知ったので、もっと目に触れるようなところに掲示するなどしてほしい。アクセスが良い場所や人の集まるところでイベントを開催してほしい。</t>
  </si>
  <si>
    <t>このような施設は  絶対に必要であると思います動物の生命の大事さだけでなく　ペットは 子供 老人などの癒やし   孤独感の喪失になっているあと どのような ペットでも  最初から最後まで  責任を持って世話をする事が重要であるし 野良猫などの軽減に繋がります</t>
  </si>
  <si>
    <t>すでに尽力を注いでいただいていると思うので、こちら側が今の現状、問題について、知る努力をしなければいけないなと感じました。</t>
  </si>
  <si>
    <t>センターのPR。TVに取り上げられるような活動。</t>
  </si>
  <si>
    <t>センターの存在をもっと知ってもらうため、びわ湖放送などでCMをしてはどうかと思います</t>
  </si>
  <si>
    <t>センターの存在を知ってもらったり、もっと身近に感じられるような発信をたくさんしていくといいと思います。</t>
  </si>
  <si>
    <t>たくさんの人が多くの情報を得られるようにする。</t>
  </si>
  <si>
    <t>テレビの地域のニュースにイベントなどを取り上げてもらう</t>
  </si>
  <si>
    <t>どうぶつの命、飼うことの覚悟や楽しさを伝える場所にして欲しい。</t>
  </si>
  <si>
    <t>どこにあってどのような活動をしているのかを小学生の頃から知れば親しまれるような努力は不必要なのではないか</t>
  </si>
  <si>
    <t>どこにあるか知らないので、まずは、知名度をあげたらと思う</t>
  </si>
  <si>
    <t>なかなか難しいですねー、どうしても殺処分のイメージがありますから、我が家も野良猫を迎えいれていますが、これで野良猫がいなくなったわけではありません。私も、外野良猫を、手術してさくら耳、地域猫にして今も餌をやっています。そこまでするのに、何度か相談の電話しましたが、かわいそうと手を出した時点で、地域猫にする事しかありませんでした。地域猫にしかからと、ご近所さんと理解しあえたわけではありません。餌をあげてる野良猫に、夜中騒ぐ、私の家の野良猫、迷惑、そのレッテルは剥がせません。もっとさくら猫の意味を知らせていただきたい</t>
  </si>
  <si>
    <t>ネットやテレビを使い宣伝をする</t>
  </si>
  <si>
    <t>ネット拡散</t>
  </si>
  <si>
    <t>ネット等で定期的に保護動物の写真や生育をアップ</t>
  </si>
  <si>
    <t>はみさみさま</t>
  </si>
  <si>
    <t>ふれあいイベントを数ヶ月に一度はして､紙チラシを配って皆に分かりやすく情報を伝える事が大切かなと思います。</t>
  </si>
  <si>
    <t>ふれあいコーナーがえる</t>
  </si>
  <si>
    <t>ふれあいの機会をもっと設けるといいと思います</t>
  </si>
  <si>
    <t>ふれあいの場があるといいと思います</t>
  </si>
  <si>
    <t>ペットショップみたいな見せ物のような場所ではなく、動物たちのストレスにならない程度の触れ合いができる場所になるといいと思う</t>
  </si>
  <si>
    <t>ペットをかわいいだけでなく、責任感を持って育てられるようにペットショップに指導を強化していく？</t>
  </si>
  <si>
    <t>まずは、動物を最後まで家庭で飼育するような啓蒙活動</t>
  </si>
  <si>
    <t>まずは存在の認識からでしょう。</t>
  </si>
  <si>
    <t>まず動物保護管理センターの存在と内容をもっとみんなに知ってもらうこと。利用以外に協力したい人もいると思う。</t>
  </si>
  <si>
    <t>みんなに開放される施設である</t>
  </si>
  <si>
    <t>みんなに存在を知らしめるようにする本当は早く帰れそうだった</t>
  </si>
  <si>
    <t>もっと、頻繁に活動を広報してほしい。</t>
  </si>
  <si>
    <t>もっとオープンにして、気軽に訪れる事が出来る</t>
  </si>
  <si>
    <t>もっとオープンにしてほしい</t>
  </si>
  <si>
    <t>もっとみんなが命あるもののことを考えて無責任なことをやめる</t>
  </si>
  <si>
    <t>もっと一般の人が訪問しやすい環境整備や保護動物の紹介ホームページの充実、またテレビやメディアを活用する</t>
  </si>
  <si>
    <t>もっと広く周知させて頂く</t>
  </si>
  <si>
    <t>もっと広報活動に力をいれるべき。「知る人ぞ知る」施設になっていると思われる。</t>
  </si>
  <si>
    <t>もっと情報を発信すべきだと思う</t>
  </si>
  <si>
    <t>もっと情報発信をして存在を知らしめること</t>
  </si>
  <si>
    <t>もっと身近に感じれるように、学校から校外学習に訪れる機会を作る。学校でビデオなどを見せて、今の現状について考える授業をする。</t>
  </si>
  <si>
    <t>もっと宣伝しましょう</t>
  </si>
  <si>
    <t>もっと知る機会がを増やす活動</t>
  </si>
  <si>
    <t>やはり保護処分場のイメージが強いので、譲渡までいかなくとも気軽に触れ合える場所という事をアピールして欲しい</t>
  </si>
  <si>
    <t>よい</t>
  </si>
  <si>
    <t>安全</t>
  </si>
  <si>
    <t>一つでも多くの命が守られる事を望みます。</t>
  </si>
  <si>
    <t>一般によく知れ渡るように広報やイベントを活動的にすること。</t>
  </si>
  <si>
    <t>引き取りたい人の年齢の幅をひろげてほしい。</t>
  </si>
  <si>
    <t>引取先が見つかること、殺処分ゼロ実現へ</t>
  </si>
  <si>
    <t>何時でも動物と触れ合える</t>
  </si>
  <si>
    <t>夏祭り等の場で譲渡会をする</t>
  </si>
  <si>
    <t>夏祭り等の大きなイベント時に譲渡会をする</t>
  </si>
  <si>
    <t>楽しむように学ぶことが</t>
  </si>
  <si>
    <t>活動やその主旨などを広く知らせ理解してもらう取り組みを、みんなが楽しみながら共有できるような仕掛けづくり</t>
  </si>
  <si>
    <t>活動内容のアピール、啓蒙。</t>
  </si>
  <si>
    <t>活動内容を積極的にアピールする</t>
  </si>
  <si>
    <t>気軽に足が向く施設づくり</t>
  </si>
  <si>
    <t>気軽に訪れることができる施設であること。</t>
  </si>
  <si>
    <t>気軽に訪問できる施設であること</t>
  </si>
  <si>
    <t>教育現場や福祉関連とこ連携。アピールが足りない？いつ、どこで、動物たちと触れ合う機会を設けているなどの外営業かいるのではないか？</t>
  </si>
  <si>
    <t>啓発活動の充実</t>
  </si>
  <si>
    <t>月に何回か触れ合うイベントが出来れば良い</t>
  </si>
  <si>
    <t>犬猫（動物は）家族ではない。この間違った考え方は、人間が動物の下僕になる。</t>
  </si>
  <si>
    <t>県がアピールするしかないと思う。固い名称なので柔らかくしつつ、色んなイベントを企画すればいいと思う。</t>
  </si>
  <si>
    <t>県民が入りやすいような施設、施設の方の穏やかで優しい接し方を望みます。</t>
  </si>
  <si>
    <t>県民とふれあうには少し不便なところにあるので、立ち寄りやすいところにないのは、親しみやすさに欠ける</t>
  </si>
  <si>
    <t>現在あまり知られていないと思いますので情報発信に努めて欲しいです。</t>
  </si>
  <si>
    <t>広告などを使ってもっと情報を広めるとよいかと思う</t>
  </si>
  <si>
    <t>広告に力を入れたらいいと思います。</t>
  </si>
  <si>
    <t>広報などに掲載して、存在を知ってもらえるようにする。</t>
  </si>
  <si>
    <t>広報にもっと注力すべき</t>
  </si>
  <si>
    <t>広報活動の充実</t>
  </si>
  <si>
    <t>行きやすい施設であってほしい</t>
  </si>
  <si>
    <t>行きやすい雰囲気</t>
  </si>
  <si>
    <t>行き場のない動物を殺処分する場所という印象が根強いので、まずその印象を変える必要があると思う。動物と触れあいに気軽に行っても良い場所、ペットとして動物を迎えたいときにまず行く場所になったらいいと思う。</t>
  </si>
  <si>
    <t>行っても　動物達と触れ合いたい。</t>
  </si>
  <si>
    <t>高齢者があらたに犬猫を飼うのは敬遠されるので、例えば高齢者の方が飼えなくなったら、愛護センターが責任持って次の飼い主を探す制度をやってほしい</t>
  </si>
  <si>
    <t>最後まで飼って欲しい</t>
  </si>
  <si>
    <t>殺される動物を見せて、あえて辛いだろうが五感で受け止めていただく</t>
  </si>
  <si>
    <t>殺処分されることのないようにしてほしいです。</t>
  </si>
  <si>
    <t>殺処分される動物を減らす迷子の犬猫の飼い主探し　触れ合える時間を作りみんなが　遊びに訪れてやすい場所作り</t>
  </si>
  <si>
    <t>殺処分の禁止</t>
  </si>
  <si>
    <t>山奥にひっこんでずに街のスーパーで啓蒙を</t>
  </si>
  <si>
    <t>残念ながら、身内に動物アレルギーがあり、私自身訪れたいと思わないので、書くことが思い浮かびません</t>
  </si>
  <si>
    <t>使いやすさ</t>
  </si>
  <si>
    <t>市のホームページで市内で開催している譲渡会などを紹介することをした方が良いと思います。</t>
  </si>
  <si>
    <t>思い浮かばないのですが、動物保護管理センターに行ってみたいです。</t>
  </si>
  <si>
    <t>施設デザインを明るくする</t>
  </si>
  <si>
    <t>施設に行きやすい雰囲気を作る。</t>
  </si>
  <si>
    <t>施設を綺麗にして、レジャー施設化することもありかなと思います。</t>
  </si>
  <si>
    <t>私は知らなかったので、そう言ったセンターがあることをもっと県内や地域に広めるべきだと思う。</t>
  </si>
  <si>
    <t>飼い主が飼育を途中で放棄せず責任を持つように啓発活動をすることや、子供たちが動物と触れ合えるイベントをすること</t>
  </si>
  <si>
    <t>飼うなら責任を持つべき</t>
  </si>
  <si>
    <t>出張で保護動物と触れ合う機会を作る</t>
  </si>
  <si>
    <t>出張譲渡会の開催や動物とのふれあい体験など機会をより充実させてほしい</t>
  </si>
  <si>
    <t>出張触れ合いイベントをもっと増やす</t>
  </si>
  <si>
    <t>所在地を広く市民に知らせて欲しい</t>
  </si>
  <si>
    <t>助かるいのちがあるとよい</t>
  </si>
  <si>
    <t>小さな命の大切さ。</t>
  </si>
  <si>
    <t>少しでも救える命を大事にしたい。</t>
  </si>
  <si>
    <t>情報を発信する</t>
  </si>
  <si>
    <t>譲渡できる動物たちの情報の発信。SNSの利用など。</t>
  </si>
  <si>
    <t>譲渡会などの回数を増やし保護されている動物と触れ合う機会を設ける</t>
  </si>
  <si>
    <t>心</t>
  </si>
  <si>
    <t>新聞、テレビ、ラジオといったオールドメディアへの発信が必要かと思います。ネットでは関心の強い人にしか伝わりにくいので。あとは気軽なイベントの開催等。</t>
  </si>
  <si>
    <t>親しみやすい名前にする</t>
  </si>
  <si>
    <t>親しみやすさ</t>
  </si>
  <si>
    <t>人が多く集まる場所やイベントなどに、保護動物たちと出向いて、そういう機関があることを周知させることから始めるといいと思う。</t>
  </si>
  <si>
    <t>人間と動物が共生していくことを伝える場となってほしいです。</t>
  </si>
  <si>
    <t>正直「悲しい場所」というイメージがあり今まで訪れたこともなく、話題にすることすらありませんでした。動物の命が大切にされ悲しい場所のイメージが変われば多くの人に必要とされる場所にきっとなると思います。この場所はこういう場所という固定観念が変わればもっと受け入れられるかと…</t>
  </si>
  <si>
    <t>積極性</t>
  </si>
  <si>
    <t>宣伝</t>
  </si>
  <si>
    <t>宣伝活動に力を入れる</t>
  </si>
  <si>
    <t>全ての命が生きて守られる場所であって欲しい。</t>
  </si>
  <si>
    <t>存在についての認知度が低いと思うので広報やチラシでのＰＲの機会を増やすべきと</t>
  </si>
  <si>
    <t>存在の広報</t>
  </si>
  <si>
    <t>存在を知らせる事</t>
  </si>
  <si>
    <t>存在を知らない人が多いように思うので、気軽に来られるような広報を積極的に行う方がいいかと思います。</t>
  </si>
  <si>
    <t>存在を知らなかった、ＰＲが足らない</t>
  </si>
  <si>
    <t>存在を知る機会がまったくなかった。まずは知ることが大事。</t>
  </si>
  <si>
    <t>存在感を高めてほしい</t>
  </si>
  <si>
    <t>存在自体をアピールした方が良いのでは？</t>
  </si>
  <si>
    <t>多方面への周知</t>
  </si>
  <si>
    <t>誰でも気軽に入れるようなオープンなイメージと何をしているのかを広める広報活動の強化が必要ではないかと思う</t>
  </si>
  <si>
    <t>誰でも行きやすい場所</t>
  </si>
  <si>
    <t>誰でも行ける場所であってほしい</t>
  </si>
  <si>
    <t>知らない人が多いので、やはり知ってもらう。特に捨てられた犬の多くが殺処分される事は、知ってもらう必要があると思う。</t>
  </si>
  <si>
    <t>地域に開放的であるべきだと思います。</t>
  </si>
  <si>
    <t>長く運営できることを願います。</t>
  </si>
  <si>
    <t>動画サイトなどでの施設の仕事ぶりを映した説明動画などの広告活動を行っていってほしい</t>
  </si>
  <si>
    <t>動物との触れ合いに興味のある人が接することができるようなたくさんのイベント企画をお願いします。</t>
  </si>
  <si>
    <t>動物と気軽に触れあえる場所、子どもが遊べる場所(ミニ動物園のような)やイベントがあるといい</t>
  </si>
  <si>
    <t>動物と触れ合う事で安心感や日々の楽しみが増す事をアピールする</t>
  </si>
  <si>
    <t>動物と触れ合えるイベントを開催する</t>
  </si>
  <si>
    <t>動物と身近に触れ合える場所。</t>
  </si>
  <si>
    <t>動物に関心が無い人の為にもっとこの施設の広報をする必要があると思います。</t>
  </si>
  <si>
    <t>動物の幸せに貢献してほしい。</t>
  </si>
  <si>
    <t>動物の保護は、良いことだと思います。</t>
  </si>
  <si>
    <t>動物を可愛がって</t>
  </si>
  <si>
    <t>動物を飼い共に生活することの尊さや重要性をもっと一般に啓発して欲しい</t>
  </si>
  <si>
    <t>動物を飼うのが苦手なので申し訳ありませんが、思いつきません。</t>
  </si>
  <si>
    <t>動物を自分と同じ動物であることを理解させること。動物と一緒に生活するため、最後まで責任を持つこと、マナー、ルールを教える。</t>
  </si>
  <si>
    <t>動物を大切にすることはとても必要なことであると思うけれど、動物に関するトラブルもあちこちで見聞きするので、人間と動物がより良い状態で共存できる世界になればいいなと思う</t>
  </si>
  <si>
    <t>動物を保護していることを、知ってもらう。</t>
  </si>
  <si>
    <t>動物達が最後に行き着く所的な殺風景な施設とかではなく、テーマパーク感があるような明るく楽しめる様な施設、活動が出来るような所になって欲しい。</t>
  </si>
  <si>
    <t>動物達も大切にしてほしい。</t>
  </si>
  <si>
    <t>動物保護管理センターがどこにあるかとか、どんなところかを、もっと知ってもらう工夫が必要かも。そして、譲渡以外でも気軽に行けるような感じになればよいかなと。</t>
  </si>
  <si>
    <t>動物保護管理センターをペットショップみたいな感じにして本来のペットショップをなくし、ペットをお金では売らないようにし、みんながそこの場所で見守って育てられる場所にする</t>
  </si>
  <si>
    <t>入りやすくする</t>
  </si>
  <si>
    <t>認知度</t>
  </si>
  <si>
    <t>猫カフェなど気軽に行ける場所がもっとあると良い</t>
  </si>
  <si>
    <t>敷居が高いイメージあるのでなくなればいいと思う</t>
  </si>
  <si>
    <t>敷居が高いイメージがある。情報発信を積極的に行って行く必要があると思います。</t>
  </si>
  <si>
    <t>幅広い広告や告知が必要</t>
  </si>
  <si>
    <t>保護された動物たちが少しでも多く幸せになれるよう譲渡会をしたり、無責任な飼い主が減るような教育をしたり、お年寄りや子供達がいつでも触れ合える場所を提供したり…等々私が今飼っているワンコも保護犬です。</t>
  </si>
  <si>
    <t>保護された動物と県民が触れ合える機会をつくるといいと思う。</t>
  </si>
  <si>
    <t>保護センターは動物の命の最期の砦ではない事を周知すること。命を粗末にするのは保護センターではなく、動物の命の重さを軽々しく考えるこの国の風潮を正していく活動が最も大切だと考える。飼育されている畜産動物の命の尊厳や家庭で人間と暮らす動物たちの命がいかに重いかを広く考える場を作る事。</t>
  </si>
  <si>
    <t>保護管理センターの行動がわかるように知らせてほしい。</t>
  </si>
  <si>
    <t>保護管理センター以外のサブネーミングが欲しい</t>
  </si>
  <si>
    <t>保護犬、保護猫などの情報をたくさん発信して欲しい</t>
  </si>
  <si>
    <t>保護犬の引き取り側の条件の緩和</t>
  </si>
  <si>
    <t>保護施設に通い易い環境作りをお願い致します</t>
  </si>
  <si>
    <t>保護動物との触れ合いげできるイベントの開催</t>
  </si>
  <si>
    <t>保護動物の出会いを今後もお願いします</t>
  </si>
  <si>
    <t>訪問しやすい場所</t>
  </si>
  <si>
    <t>命の尊厳。</t>
  </si>
  <si>
    <t>命を大事にして欲しいです。</t>
  </si>
  <si>
    <t>命大切</t>
  </si>
  <si>
    <t>明るいデザインの施設</t>
  </si>
  <si>
    <t>野犬をどうするか問題</t>
  </si>
  <si>
    <t>野良猫に餌を与えないよう啓発して欲しい。</t>
  </si>
  <si>
    <t>予算不足のままだと何もできないのでまずは金策をするべき</t>
  </si>
  <si>
    <t>里親を希望する人もそうでない人も、きがるに立ち寄れ、動物とふれあえる事ができる施設になって欲しいです。</t>
  </si>
  <si>
    <t>立ち寄りやすいセンター作りをしてほしい</t>
  </si>
  <si>
    <t>躾ができない飼い主からはペットを離す強制力</t>
  </si>
  <si>
    <t>あなたは自宅で犬や猫などペットを飼っていますか。（ひとつだけ）</t>
    <phoneticPr fontId="3"/>
  </si>
  <si>
    <t>犬や猫などペットが人に与える良い影響について、あなたはどのようなことがあるとお考えですか。あてはまるものをすべてお選びください。（複数回答可）</t>
    <phoneticPr fontId="3"/>
  </si>
  <si>
    <t>生活に潤いや安らぎが生まれる</t>
    <phoneticPr fontId="3"/>
  </si>
  <si>
    <t>命の大切さを学ぶ教育効果がある</t>
    <phoneticPr fontId="3"/>
  </si>
  <si>
    <t>防犯に役立つ</t>
    <phoneticPr fontId="3"/>
  </si>
  <si>
    <t>孤独感の軽減につながる</t>
    <phoneticPr fontId="3"/>
  </si>
  <si>
    <t>特に良い影響があるとは思わない</t>
    <phoneticPr fontId="3"/>
  </si>
  <si>
    <t>あなたはこれまでに、「滋賀県動物保護管理センター」を訪問したり、ホームページやSNSを閲覧したことがありますか。あてはまるものをすべてお選びください。（複数回答可）</t>
    <phoneticPr fontId="3"/>
  </si>
  <si>
    <t>実際に訪問したことがある（犬や猫を見に行った、イベントに参加したなど）</t>
    <phoneticPr fontId="3"/>
  </si>
  <si>
    <t>ホームページやSNS、パンフレットなどで情報を閲覧したことがある</t>
    <phoneticPr fontId="3"/>
  </si>
  <si>
    <t>場所や名前は知っているが、施設訪問や情報閲覧の経験はない</t>
    <phoneticPr fontId="3"/>
  </si>
  <si>
    <t>あなたは「動物保護管理センター」と聞いて、どのような場所を思い浮かべますか。あてはまるものをすべてお選びください。（複数回答可）</t>
    <phoneticPr fontId="3"/>
  </si>
  <si>
    <t>迷子や捨てられた動物を保護する場所</t>
    <phoneticPr fontId="3"/>
  </si>
  <si>
    <t>動物が致死処分される場所</t>
    <phoneticPr fontId="3"/>
  </si>
  <si>
    <t>地域で起きている動物のトラブルを相談する場所</t>
    <phoneticPr fontId="3"/>
  </si>
  <si>
    <t>これからの「動物保護管理センター」は、今後どのようなことに力を入れるべきだと思いますか。特に重要だと思うものを２つまでお選びください。</t>
    <phoneticPr fontId="3"/>
  </si>
  <si>
    <t>捨てられる動物を減らすための、飼い主への教育や啓発</t>
    <phoneticPr fontId="3"/>
  </si>
  <si>
    <t>保護された動物と新しい飼い主を引き合わせる活動</t>
    <phoneticPr fontId="3"/>
  </si>
  <si>
    <t>地域の「野良猫（飼い主のいない猫）」トラブルを減らすためのサポート</t>
    <phoneticPr fontId="3"/>
  </si>
  <si>
    <t>今後の動物保護管理センターが「用事がある人だけが行く場所」ではなく、「動物を飼っている人も飼っていない人も気軽に立ち寄れる場所」になるために、どのような機能があると良いと思いますか。特に重要だと思うものを２つまでお選びください。</t>
    <phoneticPr fontId="3"/>
  </si>
  <si>
    <t xml:space="preserve">高齢者や障害者、子どもにとって、動物との触れ合いや共生はどのような効果があるとお考えになりますか。あてはまるものをすべてお選びください。（複数回答可） </t>
    <phoneticPr fontId="3"/>
  </si>
  <si>
    <t>動物保護管理センターが、高齢者・障害者・子どもといった福祉分野との連携を強化することについて、あなたはどのようにお考えになりますか。 （ひとつだけ）</t>
    <phoneticPr fontId="3"/>
  </si>
  <si>
    <t>動物保護管理センターが県民の方に親しまれるようになるため、センターに望むことを自由にお書きください。（自由記述）</t>
    <phoneticPr fontId="3"/>
  </si>
  <si>
    <t>新しい動物保護管理センターのあり方について</t>
    <phoneticPr fontId="3"/>
  </si>
  <si>
    <t>一方、「飼っている」と回答した人は20.0%であった。</t>
    <phoneticPr fontId="3"/>
  </si>
  <si>
    <t>現在ペットを飼っていない人が約8割（80.0%）を占め、そのうち「飼ったことがない」が44.8%と最も多く、</t>
    <phoneticPr fontId="3"/>
  </si>
  <si>
    <t>「昔、飼っていたことがある」が35.2%だった。</t>
    <phoneticPr fontId="3"/>
  </si>
  <si>
    <t xml:space="preserve">   「その他」の内容</t>
    <rPh sb="6" eb="7">
      <t>タ</t>
    </rPh>
    <rPh sb="9" eb="11">
      <t>ナイヨウ</t>
    </rPh>
    <phoneticPr fontId="3"/>
  </si>
  <si>
    <t>「生活に潤いや安らぎが生まれる」が最も多く、36.7％だった。次いで「命の大切さを学ぶ教育効果がある」が24.0％、</t>
    <phoneticPr fontId="3"/>
  </si>
  <si>
    <t>「孤独感の軽減につながる」が21.0％となった。</t>
    <phoneticPr fontId="3"/>
  </si>
  <si>
    <t>「精神が安定する」「セラピー効果がある」「責任感が生まれる」「家族の一員となる」</t>
    <phoneticPr fontId="3"/>
  </si>
  <si>
    <t>「犬の散歩によって健康に役立つ」などの意見があった。</t>
    <phoneticPr fontId="3"/>
  </si>
  <si>
    <t>実際に訪問したことがある</t>
    <phoneticPr fontId="3"/>
  </si>
  <si>
    <t>ホームページやSNSなどで情報を見た</t>
    <rPh sb="16" eb="17">
      <t>ミ</t>
    </rPh>
    <phoneticPr fontId="3"/>
  </si>
  <si>
    <t>場所や名前は知っている</t>
    <phoneticPr fontId="3"/>
  </si>
  <si>
    <t>その存在を知らなかった</t>
    <phoneticPr fontId="3"/>
  </si>
  <si>
    <t>その存在を知らなかった</t>
    <phoneticPr fontId="3"/>
  </si>
  <si>
    <t>センターを実際に利用したり情報に触れたりした経験がある人は少数であった。</t>
    <phoneticPr fontId="3"/>
  </si>
  <si>
    <t>地域で起きている動物のトラブル相談</t>
    <phoneticPr fontId="3"/>
  </si>
  <si>
    <t>保護された動物と飼い主の引き合わせ</t>
    <phoneticPr fontId="3"/>
  </si>
  <si>
    <t>飼い主への教育や啓発</t>
    <phoneticPr fontId="3"/>
  </si>
  <si>
    <t>保護動物と新しい飼い主を引き合わせ</t>
    <phoneticPr fontId="3"/>
  </si>
  <si>
    <t>動物の繋がりを通じた生活の質の向上</t>
    <phoneticPr fontId="3"/>
  </si>
  <si>
    <t>野良猫トラブル対策</t>
    <rPh sb="7" eb="9">
      <t>タイサク</t>
    </rPh>
    <phoneticPr fontId="3"/>
  </si>
  <si>
    <t>子どもたちへの「命の教育」</t>
    <phoneticPr fontId="3"/>
  </si>
  <si>
    <t>災害時の同行避難の体制づくり</t>
    <rPh sb="2" eb="3">
      <t>ジ</t>
    </rPh>
    <rPh sb="4" eb="6">
      <t>ドウコウ</t>
    </rPh>
    <rPh sb="6" eb="8">
      <t>ヒナン</t>
    </rPh>
    <phoneticPr fontId="3"/>
  </si>
  <si>
    <t>「譲渡活動を積極的に行う」が30.2％と最も多く、僅差で「飼い主への教育・啓発を積極的に行う」が30.1％となった。</t>
    <phoneticPr fontId="3"/>
  </si>
  <si>
    <t>「家畜やペットの動物福祉向上」や「国から予算を引き出す活動」「飼い方に関する調査・指導」などの意見があった。</t>
    <phoneticPr fontId="3"/>
  </si>
  <si>
    <t>また、「特にない」「分からない」「しりません」といった回答も見られた。</t>
    <phoneticPr fontId="3"/>
  </si>
  <si>
    <t>イベントや住民等の交流</t>
    <phoneticPr fontId="3"/>
  </si>
  <si>
    <t>「譲渡動物とふれあえる部屋」が31.8％と最も多く、次いで「多数の動物を保護できる部屋」が21.9％、</t>
    <phoneticPr fontId="3"/>
  </si>
  <si>
    <t>「社会見学などができる施設」が16.7％となった。</t>
    <phoneticPr fontId="3"/>
  </si>
  <si>
    <t>「地域猫活動ができる部屋」「保護動物の終生飼養やリハビリができる施設」</t>
    <phoneticPr fontId="3"/>
  </si>
  <si>
    <t>「一時預かり施設」などの意見があった。</t>
    <phoneticPr fontId="3"/>
  </si>
  <si>
    <t>また、「全部」「特になし」「分からない」などの回答も見られた。</t>
    <phoneticPr fontId="3"/>
  </si>
  <si>
    <t>犬や猫とふれあえるスペース</t>
    <phoneticPr fontId="3"/>
  </si>
  <si>
    <t>飼育相談・しつけ教室、体験イベント</t>
    <phoneticPr fontId="3"/>
  </si>
  <si>
    <t>ライブラリー機能やカフェスペース</t>
    <phoneticPr fontId="3"/>
  </si>
  <si>
    <t>「犬や猫とふれあえるスペース」が39.9％と最も多く、次いで「飼育相談や教室・イベント」が24.1％、</t>
    <phoneticPr fontId="3"/>
  </si>
  <si>
    <t>「特に必要ない」が12.4％となった。</t>
    <phoneticPr fontId="3"/>
  </si>
  <si>
    <t>「猫カフェ」「保護犬・保護猫との交流の場」「動物との触れ合いを通じた癒しの場」などの意見があった。</t>
    <phoneticPr fontId="3"/>
  </si>
  <si>
    <t>また、「特に思いつかない」などの回答も見られた。</t>
    <phoneticPr fontId="3"/>
  </si>
  <si>
    <t>「認知症予防につながる」「ペットとの触れ合いにより日々の楽しみが増える」などの意見があった。</t>
    <phoneticPr fontId="3"/>
  </si>
  <si>
    <t>また、「分からない」などの回答も見られた。</t>
    <phoneticPr fontId="3"/>
  </si>
  <si>
    <t>「必要性が高い」が40.0％と最も多く、次いで「非常に必要性が高い」が20.2％となり、両者を合わせると60.2％を占めた。</t>
    <phoneticPr fontId="3"/>
  </si>
  <si>
    <t>今後、動物保護管理センターにどのような施設・設備の充実を図るべきだと思いますか。特に重要だと思うものを２つまでお選びください。</t>
    <phoneticPr fontId="3"/>
  </si>
  <si>
    <t>また、「人による」「なし」といった回答も見られた。</t>
    <phoneticPr fontId="3"/>
  </si>
  <si>
    <t>「迷子や捨てられた動物の保護」が33.8％と最も多く、次いで「譲渡活動をしている」が22.5％、</t>
    <phoneticPr fontId="3"/>
  </si>
  <si>
    <t>「生活への張り合い・生きがい」が14.1％となった。</t>
    <phoneticPr fontId="3"/>
  </si>
  <si>
    <t>責任感や思いやりの心の育成</t>
    <phoneticPr fontId="3"/>
  </si>
  <si>
    <t>情報発信してほしい新しく保護した子とか譲渡会とかこんな性格の子がいる、こんなことが出来るようになったとかとにかく情報が入ってこないTVとかチラシとか情報誌に掲載とか</t>
    <phoneticPr fontId="3"/>
  </si>
  <si>
    <t>－</t>
    <phoneticPr fontId="3"/>
  </si>
  <si>
    <t>－</t>
    <phoneticPr fontId="3"/>
  </si>
  <si>
    <t>子供が小さなうちに見学などいけるといい命の大切さを学びたい</t>
    <phoneticPr fontId="3"/>
  </si>
  <si>
    <t>次いで、「人と動物が共生できる生活環境を向上させる」が15.2％であった。</t>
    <phoneticPr fontId="3"/>
  </si>
  <si>
    <t>あまりよく知らない / なじみがない</t>
    <phoneticPr fontId="3"/>
  </si>
  <si>
    <t>「あまりよく知らない / なじみがない」が17.1％となった。</t>
    <phoneticPr fontId="3"/>
  </si>
  <si>
    <t>「心の安らぎや癒し」が23.8％と最も多く、次いで「孤独感の軽減」が16.0％、</t>
    <phoneticPr fontId="3"/>
  </si>
  <si>
    <t>「その存在を知らなかった」が57.9％と最も多く、次いで「名前は知っている」が23.8％となった。</t>
    <phoneticPr fontId="3"/>
  </si>
  <si>
    <t>一方、「実際に訪問したことがある」は9.6％、「ホームページやSNS等で見たことがある」は8.8％であり、</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</si>
</sst>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Red]\-#,##0.0"/>
    <numFmt numFmtId="177" formatCode="[$-F800]dddd\,\ mmmm\ dd\,\ yyyy"/>
    <numFmt numFmtId="178" formatCode="#,##0.0_ "/>
    <numFmt numFmtId="179" formatCode="0.0_ "/>
  </numFmts>
  <fonts count="11" x14ac:knownFonts="1">
    <font>
      <sz val="11"/>
      <color theme="1"/>
      <name val="HGPｺﾞｼｯｸM"/>
      <family val="2"/>
      <charset val="128"/>
    </font>
    <font>
      <sz val="11"/>
      <color theme="1"/>
      <name val="HGPｺﾞｼｯｸM"/>
      <family val="2"/>
      <charset val="128"/>
    </font>
    <font>
      <sz val="10"/>
      <color theme="1"/>
      <name val="HGPｺﾞｼｯｸM"/>
      <family val="3"/>
      <charset val="128"/>
    </font>
    <font>
      <sz val="6"/>
      <name val="HGPｺﾞｼｯｸM"/>
      <family val="2"/>
      <charset val="128"/>
    </font>
    <font>
      <sz val="10"/>
      <color theme="0"/>
      <name val="HGPｺﾞｼｯｸM"/>
      <family val="3"/>
      <charset val="128"/>
    </font>
    <font>
      <b/>
      <sz val="10"/>
      <color theme="1"/>
      <name val="HGPｺﾞｼｯｸM"/>
      <family val="3"/>
      <charset val="128"/>
    </font>
    <font>
      <b/>
      <sz val="10"/>
      <color theme="0"/>
      <name val="HGPｺﾞｼｯｸM"/>
      <family val="3"/>
      <charset val="128"/>
    </font>
    <font>
      <sz val="10"/>
      <color theme="1"/>
      <name val="HGP創英角ｺﾞｼｯｸUB"/>
      <family val="3"/>
      <charset val="128"/>
    </font>
    <font>
      <sz val="10"/>
      <name val="HGPｺﾞｼｯｸM"/>
      <family val="3"/>
      <charset val="128"/>
    </font>
    <font>
      <b/>
      <sz val="10"/>
      <name val="HGPｺﾞｼｯｸM"/>
      <family val="3"/>
      <charset val="128"/>
    </font>
    <font>
      <sz val="11"/>
      <color theme="1"/>
      <name val="HGP創英角ｺﾞｼｯｸUB"/>
      <family val="3"/>
      <charset val="128"/>
    </font>
  </fonts>
  <fills count="3">
    <fill>
      <patternFill patternType="none"/>
    </fill>
    <fill>
      <patternFill patternType="gray125"/>
    </fill>
    <fill>
      <patternFill patternType="solid">
        <fgColor theme="0" tint="-0.14999847407452621"/>
        <bgColor indexed="64"/>
      </patternFill>
    </fill>
  </fills>
  <borders count="43">
    <border>
      <left/>
      <right/>
      <top/>
      <bottom/>
      <diagonal/>
    </border>
    <border>
      <left style="thin">
        <color auto="1"/>
      </left>
      <right style="hair">
        <color auto="1"/>
      </right>
      <top/>
      <bottom style="thin">
        <color auto="1"/>
      </bottom>
      <diagonal/>
    </border>
    <border>
      <left/>
      <right/>
      <top/>
      <bottom style="thin">
        <color auto="1"/>
      </bottom>
      <diagonal/>
    </border>
    <border>
      <left style="thin">
        <color auto="1"/>
      </left>
      <right/>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thin">
        <color auto="1"/>
      </left>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thin">
        <color auto="1"/>
      </left>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thin">
        <color auto="1"/>
      </left>
      <right/>
      <top style="thin">
        <color auto="1"/>
      </top>
      <bottom style="hair">
        <color auto="1"/>
      </bottom>
      <diagonal/>
    </border>
    <border>
      <left style="hair">
        <color auto="1"/>
      </left>
      <right style="thin">
        <color auto="1"/>
      </right>
      <top style="hair">
        <color auto="1"/>
      </top>
      <bottom/>
      <diagonal/>
    </border>
    <border>
      <left style="thin">
        <color auto="1"/>
      </left>
      <right style="hair">
        <color auto="1"/>
      </right>
      <top style="hair">
        <color auto="1"/>
      </top>
      <bottom/>
      <diagonal/>
    </border>
    <border>
      <left/>
      <right/>
      <top style="hair">
        <color auto="1"/>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indexed="64"/>
      </right>
      <top style="thin">
        <color indexed="64"/>
      </top>
      <bottom style="thin">
        <color indexed="64"/>
      </bottom>
      <diagonal/>
    </border>
    <border>
      <left style="hair">
        <color auto="1"/>
      </left>
      <right style="hair">
        <color auto="1"/>
      </right>
      <top style="thin">
        <color indexed="64"/>
      </top>
      <bottom style="thin">
        <color indexed="64"/>
      </bottom>
      <diagonal/>
    </border>
    <border>
      <left style="thin">
        <color indexed="64"/>
      </left>
      <right style="hair">
        <color auto="1"/>
      </right>
      <top style="thin">
        <color indexed="64"/>
      </top>
      <bottom style="thin">
        <color indexed="64"/>
      </bottom>
      <diagonal/>
    </border>
    <border>
      <left/>
      <right style="thin">
        <color indexed="64"/>
      </right>
      <top/>
      <bottom style="thin">
        <color indexed="64"/>
      </bottom>
      <diagonal/>
    </border>
    <border>
      <left/>
      <right style="thin">
        <color indexed="64"/>
      </right>
      <top style="hair">
        <color auto="1"/>
      </top>
      <bottom style="thin">
        <color auto="1"/>
      </bottom>
      <diagonal/>
    </border>
    <border>
      <left/>
      <right style="thin">
        <color indexed="64"/>
      </right>
      <top style="hair">
        <color auto="1"/>
      </top>
      <bottom style="hair">
        <color auto="1"/>
      </bottom>
      <diagonal/>
    </border>
    <border>
      <left/>
      <right style="thin">
        <color indexed="64"/>
      </right>
      <top style="thin">
        <color indexed="64"/>
      </top>
      <bottom style="hair">
        <color auto="1"/>
      </bottom>
      <diagonal/>
    </border>
    <border>
      <left/>
      <right style="thin">
        <color indexed="64"/>
      </right>
      <top style="hair">
        <color auto="1"/>
      </top>
      <bottom/>
      <diagonal/>
    </border>
    <border>
      <left style="thin">
        <color auto="1"/>
      </left>
      <right style="thin">
        <color auto="1"/>
      </right>
      <top/>
      <bottom style="thin">
        <color auto="1"/>
      </bottom>
      <diagonal/>
    </border>
    <border>
      <left style="thin">
        <color auto="1"/>
      </left>
      <right style="thin">
        <color indexed="64"/>
      </right>
      <top style="thin">
        <color auto="1"/>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style="hair">
        <color auto="1"/>
      </right>
      <top/>
      <bottom/>
      <diagonal/>
    </border>
    <border>
      <left/>
      <right style="thin">
        <color indexed="64"/>
      </right>
      <top/>
      <bottom style="hair">
        <color auto="1"/>
      </bottom>
      <diagonal/>
    </border>
    <border>
      <left style="thin">
        <color auto="1"/>
      </left>
      <right/>
      <top/>
      <bottom style="hair">
        <color auto="1"/>
      </bottom>
      <diagonal/>
    </border>
    <border>
      <left style="thin">
        <color auto="1"/>
      </left>
      <right style="hair">
        <color auto="1"/>
      </right>
      <top/>
      <bottom style="hair">
        <color auto="1"/>
      </bottom>
      <diagonal/>
    </border>
    <border>
      <left style="hair">
        <color auto="1"/>
      </left>
      <right style="hair">
        <color auto="1"/>
      </right>
      <top/>
      <bottom/>
      <diagonal/>
    </border>
    <border>
      <left style="hair">
        <color auto="1"/>
      </left>
      <right style="thin">
        <color auto="1"/>
      </right>
      <top/>
      <bottom/>
      <diagonal/>
    </border>
    <border>
      <left style="hair">
        <color auto="1"/>
      </left>
      <right style="hair">
        <color auto="1"/>
      </right>
      <top style="hair">
        <color auto="1"/>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26">
    <xf numFmtId="0" fontId="0" fillId="0" borderId="0" xfId="0">
      <alignment vertical="center"/>
    </xf>
    <xf numFmtId="0" fontId="2" fillId="0" borderId="0" xfId="0" applyFont="1">
      <alignment vertical="center"/>
    </xf>
    <xf numFmtId="0" fontId="4" fillId="0" borderId="0" xfId="0" applyFont="1">
      <alignment vertical="center"/>
    </xf>
    <xf numFmtId="176" fontId="4" fillId="0" borderId="0" xfId="1" applyNumberFormat="1" applyFont="1">
      <alignment vertical="center"/>
    </xf>
    <xf numFmtId="176" fontId="2" fillId="0" borderId="0" xfId="1" applyNumberFormat="1" applyFont="1">
      <alignment vertical="center"/>
    </xf>
    <xf numFmtId="38" fontId="2" fillId="0" borderId="0" xfId="1" applyFont="1">
      <alignment vertical="center"/>
    </xf>
    <xf numFmtId="38" fontId="2" fillId="0" borderId="1" xfId="1" applyFont="1" applyBorder="1">
      <alignment vertical="center"/>
    </xf>
    <xf numFmtId="176" fontId="2" fillId="0" borderId="2" xfId="1" applyNumberFormat="1" applyFont="1" applyBorder="1">
      <alignment vertical="center"/>
    </xf>
    <xf numFmtId="0" fontId="2" fillId="0" borderId="3" xfId="0" applyFont="1" applyBorder="1">
      <alignment vertical="center"/>
    </xf>
    <xf numFmtId="176" fontId="2" fillId="0" borderId="4" xfId="1" applyNumberFormat="1" applyFont="1" applyBorder="1">
      <alignment vertical="center"/>
    </xf>
    <xf numFmtId="38" fontId="2" fillId="0" borderId="5" xfId="1" applyFont="1" applyBorder="1">
      <alignment vertical="center"/>
    </xf>
    <xf numFmtId="0" fontId="2" fillId="0" borderId="6" xfId="0" applyFont="1" applyBorder="1">
      <alignment vertical="center"/>
    </xf>
    <xf numFmtId="38" fontId="2" fillId="0" borderId="8" xfId="1" applyFont="1" applyBorder="1">
      <alignment vertical="center"/>
    </xf>
    <xf numFmtId="0" fontId="2" fillId="0" borderId="9" xfId="0" applyFont="1" applyBorder="1">
      <alignment vertical="center"/>
    </xf>
    <xf numFmtId="38" fontId="2" fillId="0" borderId="11" xfId="1" applyFont="1" applyBorder="1">
      <alignment vertical="center"/>
    </xf>
    <xf numFmtId="0" fontId="2" fillId="0" borderId="12" xfId="0" applyFont="1" applyBorder="1">
      <alignment vertical="center"/>
    </xf>
    <xf numFmtId="38" fontId="2" fillId="0" borderId="14" xfId="1" applyFont="1" applyBorder="1" applyAlignment="1">
      <alignment horizontal="center" vertical="center"/>
    </xf>
    <xf numFmtId="176" fontId="2" fillId="0" borderId="15" xfId="1" applyNumberFormat="1" applyFont="1" applyBorder="1" applyAlignment="1">
      <alignment horizontal="center" vertical="center"/>
    </xf>
    <xf numFmtId="38" fontId="2" fillId="0" borderId="11" xfId="1" applyFont="1" applyBorder="1" applyAlignment="1">
      <alignment horizontal="centerContinuous" vertical="center"/>
    </xf>
    <xf numFmtId="0" fontId="5" fillId="0" borderId="0" xfId="0" applyFont="1">
      <alignment vertical="center"/>
    </xf>
    <xf numFmtId="0" fontId="6" fillId="0" borderId="0" xfId="0" applyFont="1">
      <alignment vertical="center"/>
    </xf>
    <xf numFmtId="176" fontId="6" fillId="0" borderId="0" xfId="1" applyNumberFormat="1" applyFont="1">
      <alignment vertical="center"/>
    </xf>
    <xf numFmtId="176" fontId="7" fillId="2" borderId="16" xfId="1" applyNumberFormat="1" applyFont="1" applyFill="1" applyBorder="1">
      <alignment vertical="center"/>
    </xf>
    <xf numFmtId="176" fontId="7" fillId="2" borderId="17" xfId="1" applyNumberFormat="1" applyFont="1" applyFill="1" applyBorder="1">
      <alignment vertical="center"/>
    </xf>
    <xf numFmtId="38" fontId="7" fillId="2" borderId="17" xfId="1" applyFont="1" applyFill="1" applyBorder="1">
      <alignment vertical="center"/>
    </xf>
    <xf numFmtId="0" fontId="7" fillId="2" borderId="17" xfId="0" applyFont="1" applyFill="1" applyBorder="1">
      <alignment vertical="center"/>
    </xf>
    <xf numFmtId="0" fontId="7" fillId="2" borderId="18" xfId="0" applyFont="1" applyFill="1" applyBorder="1" applyAlignment="1">
      <alignment horizontal="center"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38" fontId="2" fillId="0" borderId="4" xfId="1" applyFont="1" applyBorder="1" applyAlignment="1">
      <alignment horizontal="center" vertical="center"/>
    </xf>
    <xf numFmtId="38" fontId="2" fillId="0" borderId="19" xfId="1" applyFont="1" applyBorder="1" applyAlignment="1">
      <alignment horizontal="center" vertical="center"/>
    </xf>
    <xf numFmtId="0" fontId="2" fillId="0" borderId="5" xfId="0" applyFont="1" applyBorder="1">
      <alignment vertical="center"/>
    </xf>
    <xf numFmtId="38" fontId="2" fillId="0" borderId="7" xfId="1" applyFont="1" applyBorder="1" applyAlignment="1">
      <alignment horizontal="center" vertical="center"/>
    </xf>
    <xf numFmtId="38" fontId="2" fillId="0" borderId="20" xfId="1" applyFont="1" applyBorder="1" applyAlignment="1">
      <alignment horizontal="center" vertical="center"/>
    </xf>
    <xf numFmtId="0" fontId="2" fillId="0" borderId="8" xfId="0" applyFont="1" applyBorder="1">
      <alignment vertical="center"/>
    </xf>
    <xf numFmtId="38" fontId="2" fillId="0" borderId="10" xfId="1" applyFont="1" applyBorder="1" applyAlignment="1">
      <alignment horizontal="center" vertical="center"/>
    </xf>
    <xf numFmtId="38" fontId="2" fillId="0" borderId="21" xfId="1" applyFont="1" applyBorder="1" applyAlignment="1">
      <alignment horizontal="center" vertical="center"/>
    </xf>
    <xf numFmtId="0" fontId="2" fillId="0" borderId="11" xfId="0" applyFont="1" applyBorder="1">
      <alignment vertical="center"/>
    </xf>
    <xf numFmtId="176" fontId="4" fillId="0" borderId="0" xfId="1" applyNumberFormat="1" applyFont="1" applyAlignment="1">
      <alignment horizontal="center" vertical="center"/>
    </xf>
    <xf numFmtId="176" fontId="2" fillId="0" borderId="0" xfId="1" applyNumberFormat="1" applyFont="1" applyAlignment="1">
      <alignment horizontal="center" vertical="center"/>
    </xf>
    <xf numFmtId="38" fontId="2" fillId="0" borderId="22" xfId="1" applyFont="1" applyBorder="1" applyAlignment="1">
      <alignment horizontal="center" vertical="center"/>
    </xf>
    <xf numFmtId="38" fontId="2" fillId="0" borderId="23" xfId="1" applyFont="1" applyBorder="1" applyAlignment="1">
      <alignment horizontal="center" vertical="center"/>
    </xf>
    <xf numFmtId="0" fontId="2" fillId="0" borderId="24" xfId="0" applyFont="1" applyBorder="1">
      <alignment vertical="center"/>
    </xf>
    <xf numFmtId="176" fontId="5" fillId="0" borderId="0" xfId="1" applyNumberFormat="1" applyFont="1">
      <alignment vertical="center"/>
    </xf>
    <xf numFmtId="38" fontId="5" fillId="0" borderId="0" xfId="1" applyFont="1">
      <alignment vertical="center"/>
    </xf>
    <xf numFmtId="176" fontId="2" fillId="0" borderId="26" xfId="1" applyNumberFormat="1" applyFont="1" applyBorder="1">
      <alignment vertical="center"/>
    </xf>
    <xf numFmtId="176" fontId="2" fillId="0" borderId="27" xfId="1" applyNumberFormat="1" applyFont="1" applyBorder="1">
      <alignment vertical="center"/>
    </xf>
    <xf numFmtId="176" fontId="2" fillId="0" borderId="28" xfId="1" applyNumberFormat="1" applyFont="1" applyBorder="1">
      <alignment vertical="center"/>
    </xf>
    <xf numFmtId="176" fontId="2" fillId="0" borderId="29" xfId="1" applyNumberFormat="1" applyFont="1" applyBorder="1" applyAlignment="1">
      <alignment horizontal="center" vertical="center"/>
    </xf>
    <xf numFmtId="0" fontId="2" fillId="0" borderId="30" xfId="0" applyFont="1" applyBorder="1">
      <alignment vertical="center"/>
    </xf>
    <xf numFmtId="176" fontId="2" fillId="0" borderId="28" xfId="1" applyNumberFormat="1" applyFont="1" applyBorder="1" applyAlignment="1">
      <alignment horizontal="centerContinuous" vertical="center"/>
    </xf>
    <xf numFmtId="0" fontId="2" fillId="0" borderId="31" xfId="0" applyFont="1" applyBorder="1">
      <alignment vertical="center"/>
    </xf>
    <xf numFmtId="176" fontId="2" fillId="0" borderId="0" xfId="1" applyNumberFormat="1" applyFont="1" applyAlignment="1">
      <alignment horizontal="right" vertical="center"/>
    </xf>
    <xf numFmtId="176" fontId="5" fillId="0" borderId="0" xfId="1" applyNumberFormat="1" applyFont="1" applyAlignment="1">
      <alignment horizontal="left" vertical="center"/>
    </xf>
    <xf numFmtId="38" fontId="2" fillId="0" borderId="0" xfId="1" applyFont="1" applyAlignment="1">
      <alignment horizontal="left" vertical="center"/>
    </xf>
    <xf numFmtId="176" fontId="7" fillId="2" borderId="25" xfId="1" applyNumberFormat="1" applyFont="1" applyFill="1" applyBorder="1">
      <alignment vertical="center"/>
    </xf>
    <xf numFmtId="176" fontId="7" fillId="2" borderId="2" xfId="1" applyNumberFormat="1" applyFont="1" applyFill="1" applyBorder="1">
      <alignment vertical="center"/>
    </xf>
    <xf numFmtId="38" fontId="7" fillId="2" borderId="2" xfId="1" applyFont="1" applyFill="1" applyBorder="1">
      <alignment vertical="center"/>
    </xf>
    <xf numFmtId="0" fontId="7" fillId="2" borderId="2" xfId="0" applyFont="1" applyFill="1" applyBorder="1">
      <alignment vertical="center"/>
    </xf>
    <xf numFmtId="0" fontId="7" fillId="2" borderId="3" xfId="0" applyFont="1" applyFill="1" applyBorder="1" applyAlignment="1">
      <alignment horizontal="center" vertical="center"/>
    </xf>
    <xf numFmtId="176" fontId="7" fillId="2" borderId="32" xfId="1" applyNumberFormat="1" applyFont="1" applyFill="1" applyBorder="1">
      <alignment vertical="center"/>
    </xf>
    <xf numFmtId="176" fontId="7" fillId="2" borderId="33" xfId="1" applyNumberFormat="1" applyFont="1" applyFill="1" applyBorder="1">
      <alignment vertical="center"/>
    </xf>
    <xf numFmtId="38" fontId="7" fillId="2" borderId="33" xfId="1" applyFont="1" applyFill="1" applyBorder="1">
      <alignment vertical="center"/>
    </xf>
    <xf numFmtId="0" fontId="7" fillId="2" borderId="34" xfId="0" applyFont="1" applyFill="1" applyBorder="1" applyAlignment="1">
      <alignment horizontal="center" vertical="center"/>
    </xf>
    <xf numFmtId="176" fontId="4" fillId="0" borderId="0" xfId="1" applyNumberFormat="1" applyFont="1" applyBorder="1">
      <alignment vertical="center"/>
    </xf>
    <xf numFmtId="176" fontId="2" fillId="0" borderId="0" xfId="1" applyNumberFormat="1" applyFont="1" applyBorder="1">
      <alignment vertical="center"/>
    </xf>
    <xf numFmtId="38" fontId="2" fillId="0" borderId="0" xfId="1" applyFont="1" applyBorder="1">
      <alignment vertical="center"/>
    </xf>
    <xf numFmtId="38" fontId="4" fillId="0" borderId="0" xfId="1" applyFont="1" applyBorder="1">
      <alignment vertical="center"/>
    </xf>
    <xf numFmtId="38" fontId="4" fillId="0" borderId="35" xfId="1" applyFont="1" applyBorder="1">
      <alignment vertical="center"/>
    </xf>
    <xf numFmtId="176" fontId="2" fillId="0" borderId="0" xfId="1" applyNumberFormat="1" applyFont="1" applyBorder="1" applyAlignment="1">
      <alignment horizontal="center" vertical="center"/>
    </xf>
    <xf numFmtId="38" fontId="2" fillId="0" borderId="0" xfId="1" applyFont="1" applyBorder="1" applyAlignment="1">
      <alignment horizontal="center" vertical="center"/>
    </xf>
    <xf numFmtId="38" fontId="2" fillId="0" borderId="35" xfId="1" applyFont="1" applyBorder="1" applyAlignment="1">
      <alignment horizontal="center" vertical="center"/>
    </xf>
    <xf numFmtId="176" fontId="2" fillId="0" borderId="0" xfId="1" applyNumberFormat="1" applyFont="1" applyBorder="1" applyAlignment="1">
      <alignment horizontal="centerContinuous" vertical="center"/>
    </xf>
    <xf numFmtId="38" fontId="2" fillId="0" borderId="0" xfId="1" applyFont="1" applyBorder="1" applyAlignment="1">
      <alignment horizontal="centerContinuous" vertical="center"/>
    </xf>
    <xf numFmtId="38" fontId="2" fillId="0" borderId="35" xfId="1" applyFont="1" applyBorder="1" applyAlignment="1">
      <alignment horizontal="centerContinuous" vertical="center"/>
    </xf>
    <xf numFmtId="0" fontId="2" fillId="0" borderId="0" xfId="0" applyFont="1" applyAlignment="1">
      <alignment horizontal="left" vertical="center" indent="4"/>
    </xf>
    <xf numFmtId="177" fontId="2" fillId="0" borderId="0" xfId="1" applyNumberFormat="1" applyFont="1" applyAlignment="1">
      <alignment horizontal="left" vertical="center"/>
    </xf>
    <xf numFmtId="176" fontId="2" fillId="0" borderId="2" xfId="1" quotePrefix="1" applyNumberFormat="1" applyFont="1" applyBorder="1" applyAlignment="1">
      <alignment horizontal="right" vertical="center"/>
    </xf>
    <xf numFmtId="38" fontId="2" fillId="0" borderId="2" xfId="1" applyFont="1" applyBorder="1">
      <alignment vertical="center"/>
    </xf>
    <xf numFmtId="0" fontId="2" fillId="0" borderId="2" xfId="0" applyFont="1" applyBorder="1">
      <alignment vertical="center"/>
    </xf>
    <xf numFmtId="0" fontId="2" fillId="0" borderId="0" xfId="0" applyFont="1" applyBorder="1">
      <alignment vertical="center"/>
    </xf>
    <xf numFmtId="0" fontId="2" fillId="0" borderId="18" xfId="0" applyFont="1" applyBorder="1">
      <alignment vertical="center"/>
    </xf>
    <xf numFmtId="38" fontId="2" fillId="0" borderId="24" xfId="1" applyFont="1" applyBorder="1">
      <alignment vertical="center"/>
    </xf>
    <xf numFmtId="176" fontId="2" fillId="0" borderId="37" xfId="1" applyNumberFormat="1" applyFont="1" applyBorder="1">
      <alignment vertical="center"/>
    </xf>
    <xf numFmtId="178" fontId="4" fillId="0" borderId="0" xfId="0" applyNumberFormat="1" applyFont="1">
      <alignment vertical="center"/>
    </xf>
    <xf numFmtId="178" fontId="6" fillId="0" borderId="0" xfId="0" applyNumberFormat="1" applyFont="1">
      <alignment vertical="center"/>
    </xf>
    <xf numFmtId="0" fontId="2" fillId="0" borderId="38" xfId="0" applyFont="1" applyBorder="1">
      <alignment vertical="center"/>
    </xf>
    <xf numFmtId="38" fontId="2" fillId="0" borderId="39" xfId="1" applyFont="1" applyBorder="1">
      <alignment vertical="center"/>
    </xf>
    <xf numFmtId="0" fontId="2" fillId="0" borderId="11" xfId="0" applyFont="1" applyBorder="1" applyAlignment="1">
      <alignment vertical="center" wrapText="1"/>
    </xf>
    <xf numFmtId="0" fontId="2" fillId="0" borderId="8" xfId="0" applyFont="1" applyBorder="1" applyAlignment="1">
      <alignment vertical="center" wrapText="1"/>
    </xf>
    <xf numFmtId="38" fontId="2" fillId="0" borderId="0" xfId="1" applyFont="1" applyFill="1">
      <alignment vertical="center"/>
    </xf>
    <xf numFmtId="176" fontId="2" fillId="0" borderId="0" xfId="1" applyNumberFormat="1" applyFont="1" applyFill="1">
      <alignment vertical="center"/>
    </xf>
    <xf numFmtId="176" fontId="4" fillId="0" borderId="0" xfId="1" applyNumberFormat="1" applyFont="1" applyFill="1">
      <alignment vertical="center"/>
    </xf>
    <xf numFmtId="38" fontId="2" fillId="0" borderId="2" xfId="1" applyFont="1" applyFill="1" applyBorder="1" applyAlignment="1">
      <alignment horizontal="center" vertical="center"/>
    </xf>
    <xf numFmtId="176" fontId="2" fillId="0" borderId="2" xfId="1" applyNumberFormat="1" applyFont="1" applyFill="1" applyBorder="1" applyAlignment="1">
      <alignment horizontal="center" vertical="center"/>
    </xf>
    <xf numFmtId="0" fontId="2" fillId="0" borderId="36" xfId="0" applyFont="1" applyBorder="1">
      <alignment vertical="center"/>
    </xf>
    <xf numFmtId="38" fontId="2" fillId="0" borderId="40" xfId="1" applyFont="1" applyFill="1" applyBorder="1" applyAlignment="1">
      <alignment horizontal="center" vertical="center"/>
    </xf>
    <xf numFmtId="176" fontId="2" fillId="0" borderId="41" xfId="1" applyNumberFormat="1" applyFont="1" applyFill="1" applyBorder="1" applyAlignment="1">
      <alignment horizontal="center" vertical="center"/>
    </xf>
    <xf numFmtId="38" fontId="2" fillId="0" borderId="21" xfId="1" applyFont="1" applyFill="1" applyBorder="1">
      <alignment vertical="center"/>
    </xf>
    <xf numFmtId="176" fontId="2" fillId="0" borderId="10" xfId="1" applyNumberFormat="1" applyFont="1" applyFill="1" applyBorder="1">
      <alignment vertical="center"/>
    </xf>
    <xf numFmtId="38" fontId="4" fillId="0" borderId="0" xfId="1" applyFont="1" applyFill="1">
      <alignment vertical="center"/>
    </xf>
    <xf numFmtId="38" fontId="2" fillId="0" borderId="20" xfId="1" applyFont="1" applyFill="1" applyBorder="1">
      <alignment vertical="center"/>
    </xf>
    <xf numFmtId="0" fontId="2" fillId="0" borderId="14" xfId="0" applyFont="1" applyBorder="1">
      <alignment vertical="center"/>
    </xf>
    <xf numFmtId="38" fontId="2" fillId="0" borderId="42" xfId="1" applyFont="1" applyFill="1" applyBorder="1">
      <alignment vertical="center"/>
    </xf>
    <xf numFmtId="176" fontId="2" fillId="0" borderId="13" xfId="1" applyNumberFormat="1" applyFont="1" applyFill="1" applyBorder="1">
      <alignment vertical="center"/>
    </xf>
    <xf numFmtId="38" fontId="2" fillId="0" borderId="23" xfId="1" applyFont="1" applyFill="1" applyBorder="1">
      <alignment vertical="center"/>
    </xf>
    <xf numFmtId="176" fontId="2" fillId="0" borderId="22" xfId="1" applyNumberFormat="1" applyFont="1" applyFill="1" applyBorder="1">
      <alignment vertical="center"/>
    </xf>
    <xf numFmtId="179" fontId="2" fillId="0" borderId="10" xfId="1" applyNumberFormat="1" applyFont="1" applyFill="1" applyBorder="1">
      <alignment vertical="center"/>
    </xf>
    <xf numFmtId="179" fontId="2" fillId="0" borderId="7" xfId="2" applyNumberFormat="1" applyFont="1" applyFill="1" applyBorder="1">
      <alignment vertical="center"/>
    </xf>
    <xf numFmtId="179" fontId="2" fillId="0" borderId="13" xfId="2" applyNumberFormat="1" applyFont="1" applyFill="1" applyBorder="1">
      <alignment vertical="center"/>
    </xf>
    <xf numFmtId="0" fontId="2" fillId="0" borderId="0" xfId="0" applyFont="1" applyFill="1">
      <alignment vertical="center"/>
    </xf>
    <xf numFmtId="38" fontId="2" fillId="0" borderId="0" xfId="1" applyFont="1" applyFill="1" applyBorder="1">
      <alignment vertical="center"/>
    </xf>
    <xf numFmtId="176" fontId="2" fillId="0" borderId="0" xfId="1" applyNumberFormat="1" applyFont="1" applyFill="1" applyBorder="1">
      <alignment vertical="center"/>
    </xf>
    <xf numFmtId="0" fontId="2" fillId="0" borderId="0" xfId="0" applyFont="1" applyAlignment="1">
      <alignment vertical="center"/>
    </xf>
    <xf numFmtId="0" fontId="2" fillId="0" borderId="0" xfId="0" applyFont="1" applyFill="1" applyAlignment="1">
      <alignment vertical="center"/>
    </xf>
    <xf numFmtId="0" fontId="7" fillId="2" borderId="33" xfId="0" applyFont="1" applyFill="1" applyBorder="1" applyAlignment="1">
      <alignment vertical="center"/>
    </xf>
    <xf numFmtId="0" fontId="2" fillId="0" borderId="12" xfId="0" applyFont="1" applyBorder="1" applyAlignment="1">
      <alignment vertical="center" shrinkToFit="1"/>
    </xf>
    <xf numFmtId="0" fontId="2" fillId="0" borderId="9" xfId="0" applyFont="1" applyBorder="1" applyAlignment="1">
      <alignment vertical="center" shrinkToFit="1"/>
    </xf>
    <xf numFmtId="0" fontId="2" fillId="0" borderId="6" xfId="0" applyFont="1" applyBorder="1" applyAlignment="1">
      <alignment vertical="center" shrinkToFit="1"/>
    </xf>
    <xf numFmtId="176" fontId="2" fillId="0" borderId="16" xfId="1" applyNumberFormat="1" applyFont="1" applyBorder="1" applyAlignment="1">
      <alignment horizontal="center" vertical="center"/>
    </xf>
    <xf numFmtId="177" fontId="2" fillId="0" borderId="0" xfId="1" applyNumberFormat="1" applyFont="1" applyAlignment="1">
      <alignment horizontal="left" vertical="center"/>
    </xf>
    <xf numFmtId="38" fontId="2" fillId="0" borderId="12" xfId="1" applyFont="1" applyBorder="1" applyAlignment="1">
      <alignment horizontal="center" vertical="center"/>
    </xf>
    <xf numFmtId="0" fontId="0" fillId="0" borderId="28" xfId="0" applyBorder="1" applyAlignment="1">
      <alignment horizontal="center" vertical="center"/>
    </xf>
    <xf numFmtId="0" fontId="7" fillId="2" borderId="17" xfId="0" applyFont="1" applyFill="1" applyBorder="1" applyAlignment="1">
      <alignment horizontal="left" vertical="center" wrapText="1"/>
    </xf>
    <xf numFmtId="0" fontId="7" fillId="2" borderId="16" xfId="0" applyFont="1" applyFill="1" applyBorder="1" applyAlignment="1">
      <alignment horizontal="lef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'単純集計（ＧＴ）'!$J$41:$J$46</c:f>
              <c:strCache>
                <c:ptCount val="6"/>
                <c:pt idx="0">
                  <c:v>生活に潤いや安らぎが生まれる</c:v>
                </c:pt>
                <c:pt idx="1">
                  <c:v>命の大切さを学ぶ教育効果がある</c:v>
                </c:pt>
                <c:pt idx="2">
                  <c:v>孤独感の軽減につながる</c:v>
                </c:pt>
                <c:pt idx="3">
                  <c:v>特に良い影響があるとは思わない</c:v>
                </c:pt>
                <c:pt idx="4">
                  <c:v>防犯に役立つ</c:v>
                </c:pt>
                <c:pt idx="5">
                  <c:v>その他</c:v>
                </c:pt>
              </c:strCache>
            </c:strRef>
          </c:cat>
          <c:val>
            <c:numRef>
              <c:f>'単純集計（ＧＴ）'!$K$41:$K$46</c:f>
              <c:numCache>
                <c:formatCode>#,##0.0;[Red]\-#,##0.0</c:formatCode>
                <c:ptCount val="6"/>
                <c:pt idx="0">
                  <c:v>36.677814938684506</c:v>
                </c:pt>
                <c:pt idx="1">
                  <c:v>23.968784838350054</c:v>
                </c:pt>
                <c:pt idx="2">
                  <c:v>20.958751393534001</c:v>
                </c:pt>
                <c:pt idx="3">
                  <c:v>10.033444816053512</c:v>
                </c:pt>
                <c:pt idx="4">
                  <c:v>7.4693422519509474</c:v>
                </c:pt>
                <c:pt idx="5">
                  <c:v>0.89186176142697882</c:v>
                </c:pt>
              </c:numCache>
            </c:numRef>
          </c:val>
          <c:extLst>
            <c:ext xmlns:c16="http://schemas.microsoft.com/office/drawing/2014/chart" uri="{C3380CC4-5D6E-409C-BE32-E72D297353CC}">
              <c16:uniqueId val="{00000000-B784-4AD4-BB66-C68D7E8DB486}"/>
            </c:ext>
          </c:extLst>
        </c:ser>
        <c:dLbls>
          <c:showLegendKey val="0"/>
          <c:showVal val="0"/>
          <c:showCatName val="0"/>
          <c:showSerName val="0"/>
          <c:showPercent val="0"/>
          <c:showBubbleSize val="0"/>
        </c:dLbls>
        <c:gapWidth val="182"/>
        <c:axId val="808238640"/>
        <c:axId val="808240304"/>
      </c:barChart>
      <c:catAx>
        <c:axId val="808238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08240304"/>
        <c:crosses val="autoZero"/>
        <c:auto val="1"/>
        <c:lblAlgn val="ctr"/>
        <c:lblOffset val="100"/>
        <c:noMultiLvlLbl val="0"/>
      </c:catAx>
      <c:valAx>
        <c:axId val="808240304"/>
        <c:scaling>
          <c:orientation val="minMax"/>
        </c:scaling>
        <c:delete val="0"/>
        <c:axPos val="t"/>
        <c:majorGridlines>
          <c:spPr>
            <a:ln w="9525" cap="flat" cmpd="sng" algn="ctr">
              <a:solidFill>
                <a:schemeClr val="tx1">
                  <a:lumMod val="15000"/>
                  <a:lumOff val="85000"/>
                </a:schemeClr>
              </a:solidFill>
              <a:round/>
            </a:ln>
            <a:effectLst/>
          </c:spPr>
        </c:majorGridlines>
        <c:numFmt formatCode="#,##0.0;[Red]\-#,##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08238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'単純集計（ＧＴ）'!$J$66:$J$69</c:f>
              <c:strCache>
                <c:ptCount val="4"/>
                <c:pt idx="0">
                  <c:v>その存在を知らなかった</c:v>
                </c:pt>
                <c:pt idx="1">
                  <c:v>場所や名前は知っている</c:v>
                </c:pt>
                <c:pt idx="2">
                  <c:v>実際に訪問したことがある</c:v>
                </c:pt>
                <c:pt idx="3">
                  <c:v>ホームページやSNSなどで情報を見た</c:v>
                </c:pt>
              </c:strCache>
            </c:strRef>
          </c:cat>
          <c:val>
            <c:numRef>
              <c:f>'単純集計（ＧＴ）'!$K$66:$K$69</c:f>
              <c:numCache>
                <c:formatCode>#,##0.0;[Red]\-#,##0.0</c:formatCode>
                <c:ptCount val="4"/>
                <c:pt idx="0">
                  <c:v>57.854406130268202</c:v>
                </c:pt>
                <c:pt idx="1">
                  <c:v>23.754789272030653</c:v>
                </c:pt>
                <c:pt idx="2">
                  <c:v>9.5785440613026829</c:v>
                </c:pt>
                <c:pt idx="3">
                  <c:v>8.8122605363984672</c:v>
                </c:pt>
              </c:numCache>
            </c:numRef>
          </c:val>
          <c:extLst>
            <c:ext xmlns:c16="http://schemas.microsoft.com/office/drawing/2014/chart" uri="{C3380CC4-5D6E-409C-BE32-E72D297353CC}">
              <c16:uniqueId val="{00000000-081A-4448-88B4-119E70983FFB}"/>
            </c:ext>
          </c:extLst>
        </c:ser>
        <c:dLbls>
          <c:showLegendKey val="0"/>
          <c:showVal val="0"/>
          <c:showCatName val="0"/>
          <c:showSerName val="0"/>
          <c:showPercent val="0"/>
          <c:showBubbleSize val="0"/>
        </c:dLbls>
        <c:gapWidth val="182"/>
        <c:axId val="860038048"/>
        <c:axId val="860039296"/>
      </c:barChart>
      <c:catAx>
        <c:axId val="86003804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60039296"/>
        <c:crosses val="autoZero"/>
        <c:auto val="1"/>
        <c:lblAlgn val="ctr"/>
        <c:lblOffset val="100"/>
        <c:noMultiLvlLbl val="0"/>
      </c:catAx>
      <c:valAx>
        <c:axId val="860039296"/>
        <c:scaling>
          <c:orientation val="minMax"/>
        </c:scaling>
        <c:delete val="0"/>
        <c:axPos val="t"/>
        <c:majorGridlines>
          <c:spPr>
            <a:ln w="9525" cap="flat" cmpd="sng" algn="ctr">
              <a:solidFill>
                <a:schemeClr val="tx1">
                  <a:lumMod val="15000"/>
                  <a:lumOff val="85000"/>
                </a:schemeClr>
              </a:solidFill>
              <a:round/>
            </a:ln>
            <a:effectLst/>
          </c:spPr>
        </c:majorGridlines>
        <c:numFmt formatCode="#,##0.0;[Red]\-#,##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600380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'単純集計（ＧＴ）'!$J$86:$J$91</c:f>
              <c:strCache>
                <c:ptCount val="6"/>
                <c:pt idx="0">
                  <c:v>迷子や捨てられた動物を保護する場所</c:v>
                </c:pt>
                <c:pt idx="1">
                  <c:v>保護された動物と飼い主の引き合わせ</c:v>
                </c:pt>
                <c:pt idx="2">
                  <c:v>あまりよく知らない / なじみがない</c:v>
                </c:pt>
                <c:pt idx="3">
                  <c:v>動物が致死処分される場所</c:v>
                </c:pt>
                <c:pt idx="4">
                  <c:v>動物の正しい飼い方を学べる場所</c:v>
                </c:pt>
                <c:pt idx="5">
                  <c:v>地域で起きている動物のトラブル相談</c:v>
                </c:pt>
              </c:strCache>
            </c:strRef>
          </c:cat>
          <c:val>
            <c:numRef>
              <c:f>'単純集計（ＧＴ）'!$K$86:$K$91</c:f>
              <c:numCache>
                <c:formatCode>#,##0.0_ </c:formatCode>
                <c:ptCount val="6"/>
                <c:pt idx="0">
                  <c:v>33.793103448275865</c:v>
                </c:pt>
                <c:pt idx="1">
                  <c:v>22.528735632183906</c:v>
                </c:pt>
                <c:pt idx="2">
                  <c:v>17.126436781609193</c:v>
                </c:pt>
                <c:pt idx="3">
                  <c:v>13.103448275862069</c:v>
                </c:pt>
                <c:pt idx="4">
                  <c:v>7.1264367816091951</c:v>
                </c:pt>
                <c:pt idx="5">
                  <c:v>6.3218390804597711</c:v>
                </c:pt>
              </c:numCache>
            </c:numRef>
          </c:val>
          <c:extLst>
            <c:ext xmlns:c16="http://schemas.microsoft.com/office/drawing/2014/chart" uri="{C3380CC4-5D6E-409C-BE32-E72D297353CC}">
              <c16:uniqueId val="{00000000-371A-4573-9FFB-42C3AADD087E}"/>
            </c:ext>
          </c:extLst>
        </c:ser>
        <c:dLbls>
          <c:showLegendKey val="0"/>
          <c:showVal val="0"/>
          <c:showCatName val="0"/>
          <c:showSerName val="0"/>
          <c:showPercent val="0"/>
          <c:showBubbleSize val="0"/>
        </c:dLbls>
        <c:gapWidth val="182"/>
        <c:axId val="853257504"/>
        <c:axId val="856030160"/>
      </c:barChart>
      <c:catAx>
        <c:axId val="85325750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56030160"/>
        <c:crosses val="autoZero"/>
        <c:auto val="1"/>
        <c:lblAlgn val="ctr"/>
        <c:lblOffset val="100"/>
        <c:noMultiLvlLbl val="0"/>
      </c:catAx>
      <c:valAx>
        <c:axId val="856030160"/>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532575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'単純集計（ＧＴ）'!$J$108:$J$114</c:f>
              <c:strCache>
                <c:ptCount val="7"/>
                <c:pt idx="0">
                  <c:v>保護動物と新しい飼い主を引き合わせ</c:v>
                </c:pt>
                <c:pt idx="1">
                  <c:v>飼い主への教育や啓発</c:v>
                </c:pt>
                <c:pt idx="2">
                  <c:v>動物の繋がりを通じた生活の質の向上</c:v>
                </c:pt>
                <c:pt idx="3">
                  <c:v>野良猫トラブル対策</c:v>
                </c:pt>
                <c:pt idx="4">
                  <c:v>子どもたちへの「命の教育」</c:v>
                </c:pt>
                <c:pt idx="5">
                  <c:v>災害時の同行避難の体制づくり</c:v>
                </c:pt>
                <c:pt idx="6">
                  <c:v>その他</c:v>
                </c:pt>
              </c:strCache>
            </c:strRef>
          </c:cat>
          <c:val>
            <c:numRef>
              <c:f>'単純集計（ＧＴ）'!$K$108:$K$114</c:f>
              <c:numCache>
                <c:formatCode>#,##0.0_ </c:formatCode>
                <c:ptCount val="7"/>
                <c:pt idx="0">
                  <c:v>30.203045685279189</c:v>
                </c:pt>
                <c:pt idx="1">
                  <c:v>30.076142131979694</c:v>
                </c:pt>
                <c:pt idx="2">
                  <c:v>15.228426395939088</c:v>
                </c:pt>
                <c:pt idx="3">
                  <c:v>10.532994923857867</c:v>
                </c:pt>
                <c:pt idx="4">
                  <c:v>7.7411167512690353</c:v>
                </c:pt>
                <c:pt idx="5">
                  <c:v>4.8223350253807107</c:v>
                </c:pt>
                <c:pt idx="6">
                  <c:v>1.3959390862944163</c:v>
                </c:pt>
              </c:numCache>
            </c:numRef>
          </c:val>
          <c:extLst>
            <c:ext xmlns:c16="http://schemas.microsoft.com/office/drawing/2014/chart" uri="{C3380CC4-5D6E-409C-BE32-E72D297353CC}">
              <c16:uniqueId val="{00000000-6D12-4C87-8580-B1E2E9C6B70A}"/>
            </c:ext>
          </c:extLst>
        </c:ser>
        <c:dLbls>
          <c:showLegendKey val="0"/>
          <c:showVal val="0"/>
          <c:showCatName val="0"/>
          <c:showSerName val="0"/>
          <c:showPercent val="0"/>
          <c:showBubbleSize val="0"/>
        </c:dLbls>
        <c:gapWidth val="182"/>
        <c:axId val="853257088"/>
        <c:axId val="853256672"/>
      </c:barChart>
      <c:catAx>
        <c:axId val="8532570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53256672"/>
        <c:crosses val="autoZero"/>
        <c:auto val="1"/>
        <c:lblAlgn val="ctr"/>
        <c:lblOffset val="100"/>
        <c:noMultiLvlLbl val="0"/>
      </c:catAx>
      <c:valAx>
        <c:axId val="853256672"/>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532570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'単純集計（ＧＴ）'!$J$135:$J$140</c:f>
              <c:strCache>
                <c:ptCount val="6"/>
                <c:pt idx="0">
                  <c:v>譲渡動物とふれあえる部屋</c:v>
                </c:pt>
                <c:pt idx="1">
                  <c:v>たくさんの動物を保護できる部屋</c:v>
                </c:pt>
                <c:pt idx="2">
                  <c:v>社会見学などに対応できる施設</c:v>
                </c:pt>
                <c:pt idx="3">
                  <c:v>イベントや住民等の交流</c:v>
                </c:pt>
                <c:pt idx="4">
                  <c:v>ボランティアが活動できる部屋</c:v>
                </c:pt>
                <c:pt idx="5">
                  <c:v>その他</c:v>
                </c:pt>
              </c:strCache>
            </c:strRef>
          </c:cat>
          <c:val>
            <c:numRef>
              <c:f>'単純集計（ＧＴ）'!$K$135:$K$140</c:f>
              <c:numCache>
                <c:formatCode>#,##0.0_ </c:formatCode>
                <c:ptCount val="6"/>
                <c:pt idx="0">
                  <c:v>31.775700934579437</c:v>
                </c:pt>
                <c:pt idx="1">
                  <c:v>21.895861148197596</c:v>
                </c:pt>
                <c:pt idx="2">
                  <c:v>16.688918558077436</c:v>
                </c:pt>
                <c:pt idx="3">
                  <c:v>14.686248331108146</c:v>
                </c:pt>
                <c:pt idx="4">
                  <c:v>13.21762349799733</c:v>
                </c:pt>
                <c:pt idx="5">
                  <c:v>1.7356475300400533</c:v>
                </c:pt>
              </c:numCache>
            </c:numRef>
          </c:val>
          <c:extLst>
            <c:ext xmlns:c16="http://schemas.microsoft.com/office/drawing/2014/chart" uri="{C3380CC4-5D6E-409C-BE32-E72D297353CC}">
              <c16:uniqueId val="{00000000-BC49-4AA2-A1A2-84B3D391B85D}"/>
            </c:ext>
          </c:extLst>
        </c:ser>
        <c:dLbls>
          <c:showLegendKey val="0"/>
          <c:showVal val="0"/>
          <c:showCatName val="0"/>
          <c:showSerName val="0"/>
          <c:showPercent val="0"/>
          <c:showBubbleSize val="0"/>
        </c:dLbls>
        <c:gapWidth val="182"/>
        <c:axId val="724049552"/>
        <c:axId val="724050800"/>
      </c:barChart>
      <c:catAx>
        <c:axId val="7240495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24050800"/>
        <c:crosses val="autoZero"/>
        <c:auto val="1"/>
        <c:lblAlgn val="ctr"/>
        <c:lblOffset val="100"/>
        <c:noMultiLvlLbl val="0"/>
      </c:catAx>
      <c:valAx>
        <c:axId val="724050800"/>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240495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'単純集計（ＧＴ）'!$J$163:$J$169</c:f>
              <c:strCache>
                <c:ptCount val="7"/>
                <c:pt idx="0">
                  <c:v>犬や猫とふれあえるスペース</c:v>
                </c:pt>
                <c:pt idx="1">
                  <c:v>飼育相談・しつけ教室、体験イベント</c:v>
                </c:pt>
                <c:pt idx="2">
                  <c:v>特に必要ない（従来のままでよい）</c:v>
                </c:pt>
                <c:pt idx="3">
                  <c:v>ライブラリー機能やカフェスペース</c:v>
                </c:pt>
                <c:pt idx="4">
                  <c:v>命について学べる展示コーナー</c:v>
                </c:pt>
                <c:pt idx="5">
                  <c:v>ドッグラン</c:v>
                </c:pt>
                <c:pt idx="6">
                  <c:v>その他</c:v>
                </c:pt>
              </c:strCache>
            </c:strRef>
          </c:cat>
          <c:val>
            <c:numRef>
              <c:f>'単純集計（ＧＴ）'!$K$163:$K$169</c:f>
              <c:numCache>
                <c:formatCode>#,##0.0_ </c:formatCode>
                <c:ptCount val="7"/>
                <c:pt idx="0">
                  <c:v>39.893617021276597</c:v>
                </c:pt>
                <c:pt idx="1">
                  <c:v>24.069148936170212</c:v>
                </c:pt>
                <c:pt idx="2">
                  <c:v>12.367021276595745</c:v>
                </c:pt>
                <c:pt idx="3">
                  <c:v>10.771276595744681</c:v>
                </c:pt>
                <c:pt idx="4">
                  <c:v>8.6436170212765973</c:v>
                </c:pt>
                <c:pt idx="5">
                  <c:v>3.5904255319148941</c:v>
                </c:pt>
                <c:pt idx="6">
                  <c:v>0.66489361702127658</c:v>
                </c:pt>
              </c:numCache>
            </c:numRef>
          </c:val>
          <c:extLst>
            <c:ext xmlns:c16="http://schemas.microsoft.com/office/drawing/2014/chart" uri="{C3380CC4-5D6E-409C-BE32-E72D297353CC}">
              <c16:uniqueId val="{00000000-799D-488D-A401-17EF4B78C98A}"/>
            </c:ext>
          </c:extLst>
        </c:ser>
        <c:dLbls>
          <c:showLegendKey val="0"/>
          <c:showVal val="0"/>
          <c:showCatName val="0"/>
          <c:showSerName val="0"/>
          <c:showPercent val="0"/>
          <c:showBubbleSize val="0"/>
        </c:dLbls>
        <c:gapWidth val="182"/>
        <c:axId val="870516640"/>
        <c:axId val="801716000"/>
      </c:barChart>
      <c:catAx>
        <c:axId val="870516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01716000"/>
        <c:crosses val="autoZero"/>
        <c:auto val="1"/>
        <c:lblAlgn val="ctr"/>
        <c:lblOffset val="100"/>
        <c:noMultiLvlLbl val="0"/>
      </c:catAx>
      <c:valAx>
        <c:axId val="801716000"/>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70516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'単純集計（ＧＴ）'!$J$190:$J$199</c:f>
              <c:strCache>
                <c:ptCount val="10"/>
                <c:pt idx="0">
                  <c:v>心の安らぎや癒し</c:v>
                </c:pt>
                <c:pt idx="1">
                  <c:v>孤独感の軽減</c:v>
                </c:pt>
                <c:pt idx="2">
                  <c:v>生活への張り合い・生きがい</c:v>
                </c:pt>
                <c:pt idx="3">
                  <c:v>命の大切さを学ぶ教育効果</c:v>
                </c:pt>
                <c:pt idx="4">
                  <c:v>身体機能の維持・向上（散歩など）</c:v>
                </c:pt>
                <c:pt idx="5">
                  <c:v>責任感や思いやりの心の育成</c:v>
                </c:pt>
                <c:pt idx="6">
                  <c:v>ストレスの軽減</c:v>
                </c:pt>
                <c:pt idx="7">
                  <c:v>他者とのコミュニケーション促進</c:v>
                </c:pt>
                <c:pt idx="8">
                  <c:v>特に効果があるとは思わない</c:v>
                </c:pt>
                <c:pt idx="9">
                  <c:v>その他</c:v>
                </c:pt>
              </c:strCache>
            </c:strRef>
          </c:cat>
          <c:val>
            <c:numRef>
              <c:f>'単純集計（ＧＴ）'!$K$190:$K$199</c:f>
              <c:numCache>
                <c:formatCode>#,##0.0_ </c:formatCode>
                <c:ptCount val="10"/>
                <c:pt idx="0">
                  <c:v>23.81646030589949</c:v>
                </c:pt>
                <c:pt idx="1">
                  <c:v>16.023306627822286</c:v>
                </c:pt>
                <c:pt idx="2">
                  <c:v>14.056809905316825</c:v>
                </c:pt>
                <c:pt idx="3">
                  <c:v>9.8324836125273123</c:v>
                </c:pt>
                <c:pt idx="4">
                  <c:v>8.7399854333576101</c:v>
                </c:pt>
                <c:pt idx="5">
                  <c:v>8.5214857975236704</c:v>
                </c:pt>
                <c:pt idx="6">
                  <c:v>7.3561544064093223</c:v>
                </c:pt>
                <c:pt idx="7">
                  <c:v>6.263656227239621</c:v>
                </c:pt>
                <c:pt idx="8">
                  <c:v>5.0983248361252729</c:v>
                </c:pt>
                <c:pt idx="9">
                  <c:v>0.29133284777858703</c:v>
                </c:pt>
              </c:numCache>
            </c:numRef>
          </c:val>
          <c:extLst>
            <c:ext xmlns:c16="http://schemas.microsoft.com/office/drawing/2014/chart" uri="{C3380CC4-5D6E-409C-BE32-E72D297353CC}">
              <c16:uniqueId val="{00000000-2A04-4973-91FC-DA1B3D161A1B}"/>
            </c:ext>
          </c:extLst>
        </c:ser>
        <c:dLbls>
          <c:showLegendKey val="0"/>
          <c:showVal val="0"/>
          <c:showCatName val="0"/>
          <c:showSerName val="0"/>
          <c:showPercent val="0"/>
          <c:showBubbleSize val="0"/>
        </c:dLbls>
        <c:gapWidth val="182"/>
        <c:axId val="885183680"/>
        <c:axId val="885182848"/>
      </c:barChart>
      <c:catAx>
        <c:axId val="88518368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85182848"/>
        <c:crosses val="autoZero"/>
        <c:auto val="1"/>
        <c:lblAlgn val="ctr"/>
        <c:lblOffset val="100"/>
        <c:noMultiLvlLbl val="0"/>
      </c:catAx>
      <c:valAx>
        <c:axId val="885182848"/>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851836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a:noFill/>
              </a:ln>
              <a:effectLst>
                <a:outerShdw blurRad="63500" sx="102000" sy="102000" algn="ctr" rotWithShape="0">
                  <a:prstClr val="black">
                    <a:alpha val="20000"/>
                  </a:prstClr>
                </a:outerShdw>
              </a:effectLst>
              <a:scene3d>
                <a:camera prst="orthographicFront"/>
                <a:lightRig rig="threePt" dir="t"/>
              </a:scene3d>
              <a:sp3d prstMaterial="softEdge"/>
            </c:spPr>
            <c:extLst>
              <c:ext xmlns:c16="http://schemas.microsoft.com/office/drawing/2014/chart" uri="{C3380CC4-5D6E-409C-BE32-E72D297353CC}">
                <c16:uniqueId val="{00000004-413A-47EE-A5A2-8DEFA9C66431}"/>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413A-47EE-A5A2-8DEFA9C66431}"/>
              </c:ext>
            </c:extLst>
          </c:dPt>
          <c:dPt>
            <c:idx val="2"/>
            <c:bubble3D val="0"/>
            <c:spPr>
              <a:solidFill>
                <a:schemeClr val="accent3"/>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413A-47EE-A5A2-8DEFA9C66431}"/>
              </c:ext>
            </c:extLst>
          </c:dPt>
          <c:dPt>
            <c:idx val="3"/>
            <c:bubble3D val="0"/>
            <c:spPr>
              <a:solidFill>
                <a:schemeClr val="accent4"/>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413A-47EE-A5A2-8DEFA9C66431}"/>
              </c:ext>
            </c:extLst>
          </c:dPt>
          <c:dPt>
            <c:idx val="4"/>
            <c:bubble3D val="0"/>
            <c:spPr>
              <a:solidFill>
                <a:schemeClr val="accent5"/>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413A-47EE-A5A2-8DEFA9C66431}"/>
              </c:ext>
            </c:extLst>
          </c:dPt>
          <c:dLbls>
            <c:dLbl>
              <c:idx val="0"/>
              <c:layout>
                <c:manualLayout>
                  <c:x val="7.49999999999999E-2"/>
                  <c:y val="0.11062590975254731"/>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13A-47EE-A5A2-8DEFA9C66431}"/>
                </c:ext>
              </c:extLst>
            </c:dLbl>
            <c:dLbl>
              <c:idx val="1"/>
              <c:layout>
                <c:manualLayout>
                  <c:x val="3.3333333333333229E-2"/>
                  <c:y val="-9.898107714701601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13A-47EE-A5A2-8DEFA9C66431}"/>
                </c:ext>
              </c:extLst>
            </c:dLbl>
            <c:dLbl>
              <c:idx val="2"/>
              <c:layout>
                <c:manualLayout>
                  <c:x val="-4.4444444444444467E-2"/>
                  <c:y val="0.16191864905775655"/>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13A-47EE-A5A2-8DEFA9C66431}"/>
                </c:ext>
              </c:extLst>
            </c:dLbl>
            <c:dLbl>
              <c:idx val="3"/>
              <c:layout>
                <c:manualLayout>
                  <c:x val="-6.805555555555555E-2"/>
                  <c:y val="0.21074941487014978"/>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ja-JP"/>
                </a:p>
              </c:txPr>
              <c:dLblPos val="bestFit"/>
              <c:showLegendKey val="0"/>
              <c:showVal val="0"/>
              <c:showCatName val="1"/>
              <c:showSerName val="0"/>
              <c:showPercent val="1"/>
              <c:showBubbleSize val="0"/>
              <c:extLst>
                <c:ext xmlns:c15="http://schemas.microsoft.com/office/drawing/2012/chart" uri="{CE6537A1-D6FC-4f65-9D91-7224C49458BB}">
                  <c15:layout>
                    <c:manualLayout>
                      <c:w val="0.31388888888888888"/>
                      <c:h val="0.34338669204810934"/>
                    </c:manualLayout>
                  </c15:layout>
                </c:ext>
                <c:ext xmlns:c16="http://schemas.microsoft.com/office/drawing/2014/chart" uri="{C3380CC4-5D6E-409C-BE32-E72D297353CC}">
                  <c16:uniqueId val="{00000001-413A-47EE-A5A2-8DEFA9C66431}"/>
                </c:ext>
              </c:extLst>
            </c:dLbl>
            <c:dLbl>
              <c:idx val="4"/>
              <c:layout>
                <c:manualLayout>
                  <c:x val="-4.3055664916885367E-2"/>
                  <c:y val="-4.0292751867554988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1000" b="1" i="0" u="none" strike="noStrike" kern="1200" spc="0" baseline="0">
                      <a:solidFill>
                        <a:schemeClr val="accent5"/>
                      </a:solidFill>
                      <a:latin typeface="+mn-lt"/>
                      <a:ea typeface="+mn-ea"/>
                      <a:cs typeface="+mn-cs"/>
                    </a:defRPr>
                  </a:pPr>
                  <a:endParaRPr lang="ja-JP"/>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15:layout>
                    <c:manualLayout>
                      <c:w val="0.27500000000000002"/>
                      <c:h val="0.2760076144328113"/>
                    </c:manualLayout>
                  </c15:layout>
                </c:ext>
                <c:ext xmlns:c16="http://schemas.microsoft.com/office/drawing/2014/chart" uri="{C3380CC4-5D6E-409C-BE32-E72D297353CC}">
                  <c16:uniqueId val="{00000005-413A-47EE-A5A2-8DEFA9C66431}"/>
                </c:ext>
              </c:extLst>
            </c:dLbl>
            <c:numFmt formatCode="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'単純集計（ＧＴ）'!$B$218:$B$222</c:f>
              <c:strCache>
                <c:ptCount val="5"/>
                <c:pt idx="0">
                  <c:v>非常に必要性が高い</c:v>
                </c:pt>
                <c:pt idx="1">
                  <c:v>必要性が高い</c:v>
                </c:pt>
                <c:pt idx="2">
                  <c:v>どちらともいえない</c:v>
                </c:pt>
                <c:pt idx="3">
                  <c:v>あまり必要性がない</c:v>
                </c:pt>
                <c:pt idx="4">
                  <c:v>全く必要性がない　</c:v>
                </c:pt>
              </c:strCache>
            </c:strRef>
          </c:cat>
          <c:val>
            <c:numRef>
              <c:f>'単純集計（ＧＴ）'!$D$218:$D$222</c:f>
              <c:numCache>
                <c:formatCode>#,##0.0;[Red]\-#,##0.0</c:formatCode>
                <c:ptCount val="5"/>
                <c:pt idx="0">
                  <c:v>20.200000000000003</c:v>
                </c:pt>
                <c:pt idx="1">
                  <c:v>40</c:v>
                </c:pt>
                <c:pt idx="2">
                  <c:v>28.000000000000004</c:v>
                </c:pt>
                <c:pt idx="3">
                  <c:v>5.8000000000000007</c:v>
                </c:pt>
                <c:pt idx="4">
                  <c:v>6</c:v>
                </c:pt>
              </c:numCache>
            </c:numRef>
          </c:val>
          <c:extLst>
            <c:ext xmlns:c16="http://schemas.microsoft.com/office/drawing/2014/chart" uri="{C3380CC4-5D6E-409C-BE32-E72D297353CC}">
              <c16:uniqueId val="{00000000-413A-47EE-A5A2-8DEFA9C66431}"/>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3-DC40-4D14-8E6D-B3389BAA805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DC40-4D14-8E6D-B3389BAA805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DC40-4D14-8E6D-B3389BAA8050}"/>
              </c:ext>
            </c:extLst>
          </c:dPt>
          <c:dLbls>
            <c:dLbl>
              <c:idx val="0"/>
              <c:layout>
                <c:manualLayout>
                  <c:x val="0.11589785651793526"/>
                  <c:y val="0.1040897637795275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C40-4D14-8E6D-B3389BAA8050}"/>
                </c:ext>
              </c:extLst>
            </c:dLbl>
            <c:dLbl>
              <c:idx val="1"/>
              <c:layout>
                <c:manualLayout>
                  <c:x val="0.1274141041452771"/>
                  <c:y val="-4.793158919651172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C40-4D14-8E6D-B3389BAA8050}"/>
                </c:ext>
              </c:extLst>
            </c:dLbl>
            <c:dLbl>
              <c:idx val="2"/>
              <c:layout>
                <c:manualLayout>
                  <c:x val="-2.9873797025371802E-2"/>
                  <c:y val="-8.679265091863518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C40-4D14-8E6D-B3389BAA805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in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'単純集計（ＧＴ）'!$B$23:$B$25</c:f>
              <c:strCache>
                <c:ptCount val="3"/>
                <c:pt idx="0">
                  <c:v>飼っている</c:v>
                </c:pt>
                <c:pt idx="1">
                  <c:v>昔、飼っていたことがある</c:v>
                </c:pt>
                <c:pt idx="2">
                  <c:v>飼ったことがない</c:v>
                </c:pt>
              </c:strCache>
            </c:strRef>
          </c:cat>
          <c:val>
            <c:numRef>
              <c:f>'単純集計（ＧＴ）'!$D$23:$D$25</c:f>
              <c:numCache>
                <c:formatCode>#,##0.0;[Red]\-#,##0.0</c:formatCode>
                <c:ptCount val="3"/>
                <c:pt idx="0">
                  <c:v>20</c:v>
                </c:pt>
                <c:pt idx="1">
                  <c:v>35.199999999999996</c:v>
                </c:pt>
                <c:pt idx="2">
                  <c:v>44.800000000000004</c:v>
                </c:pt>
              </c:numCache>
            </c:numRef>
          </c:val>
          <c:extLst>
            <c:ext xmlns:c16="http://schemas.microsoft.com/office/drawing/2014/chart" uri="{C3380CC4-5D6E-409C-BE32-E72D297353CC}">
              <c16:uniqueId val="{00000000-DC40-4D14-8E6D-B3389BAA8050}"/>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238125</xdr:colOff>
      <xdr:row>35</xdr:row>
      <xdr:rowOff>133350</xdr:rowOff>
    </xdr:from>
    <xdr:to>
      <xdr:col>8</xdr:col>
      <xdr:colOff>2333625</xdr:colOff>
      <xdr:row>47</xdr:row>
      <xdr:rowOff>104775</xdr:rowOff>
    </xdr:to>
    <xdr:graphicFrame macro="">
      <xdr:nvGraphicFramePr>
        <xdr:cNvPr id="17" name="グラフ 16">
          <a:extLst>
            <a:ext uri="{FF2B5EF4-FFF2-40B4-BE49-F238E27FC236}">
              <a16:creationId xmlns:a16="http://schemas.microsoft.com/office/drawing/2014/main" id="{00000000-0008-0000-00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200025</xdr:colOff>
      <xdr:row>62</xdr:row>
      <xdr:rowOff>28575</xdr:rowOff>
    </xdr:from>
    <xdr:to>
      <xdr:col>8</xdr:col>
      <xdr:colOff>2295525</xdr:colOff>
      <xdr:row>70</xdr:row>
      <xdr:rowOff>38100</xdr:rowOff>
    </xdr:to>
    <xdr:graphicFrame macro="">
      <xdr:nvGraphicFramePr>
        <xdr:cNvPr id="19" name="グラフ 18">
          <a:extLst>
            <a:ext uri="{FF2B5EF4-FFF2-40B4-BE49-F238E27FC236}">
              <a16:creationId xmlns:a16="http://schemas.microsoft.com/office/drawing/2014/main" id="{00000000-0008-0000-00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219075</xdr:colOff>
      <xdr:row>80</xdr:row>
      <xdr:rowOff>85725</xdr:rowOff>
    </xdr:from>
    <xdr:to>
      <xdr:col>8</xdr:col>
      <xdr:colOff>2314575</xdr:colOff>
      <xdr:row>93</xdr:row>
      <xdr:rowOff>104775</xdr:rowOff>
    </xdr:to>
    <xdr:graphicFrame macro="">
      <xdr:nvGraphicFramePr>
        <xdr:cNvPr id="21" name="グラフ 20">
          <a:extLst>
            <a:ext uri="{FF2B5EF4-FFF2-40B4-BE49-F238E27FC236}">
              <a16:creationId xmlns:a16="http://schemas.microsoft.com/office/drawing/2014/main" id="{00000000-0008-0000-00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142875</xdr:colOff>
      <xdr:row>105</xdr:row>
      <xdr:rowOff>38099</xdr:rowOff>
    </xdr:from>
    <xdr:to>
      <xdr:col>8</xdr:col>
      <xdr:colOff>2238375</xdr:colOff>
      <xdr:row>115</xdr:row>
      <xdr:rowOff>28574</xdr:rowOff>
    </xdr:to>
    <xdr:graphicFrame macro="">
      <xdr:nvGraphicFramePr>
        <xdr:cNvPr id="23" name="グラフ 22">
          <a:extLst>
            <a:ext uri="{FF2B5EF4-FFF2-40B4-BE49-F238E27FC236}">
              <a16:creationId xmlns:a16="http://schemas.microsoft.com/office/drawing/2014/main" id="{00000000-0008-0000-00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228600</xdr:colOff>
      <xdr:row>131</xdr:row>
      <xdr:rowOff>152400</xdr:rowOff>
    </xdr:from>
    <xdr:to>
      <xdr:col>8</xdr:col>
      <xdr:colOff>2324100</xdr:colOff>
      <xdr:row>142</xdr:row>
      <xdr:rowOff>76200</xdr:rowOff>
    </xdr:to>
    <xdr:graphicFrame macro="">
      <xdr:nvGraphicFramePr>
        <xdr:cNvPr id="25" name="グラフ 24">
          <a:extLst>
            <a:ext uri="{FF2B5EF4-FFF2-40B4-BE49-F238E27FC236}">
              <a16:creationId xmlns:a16="http://schemas.microsoft.com/office/drawing/2014/main" id="{00000000-0008-0000-00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200025</xdr:colOff>
      <xdr:row>160</xdr:row>
      <xdr:rowOff>0</xdr:rowOff>
    </xdr:from>
    <xdr:to>
      <xdr:col>8</xdr:col>
      <xdr:colOff>2295525</xdr:colOff>
      <xdr:row>171</xdr:row>
      <xdr:rowOff>9525</xdr:rowOff>
    </xdr:to>
    <xdr:graphicFrame macro="">
      <xdr:nvGraphicFramePr>
        <xdr:cNvPr id="26" name="グラフ 25">
          <a:extLst>
            <a:ext uri="{FF2B5EF4-FFF2-40B4-BE49-F238E27FC236}">
              <a16:creationId xmlns:a16="http://schemas.microsoft.com/office/drawing/2014/main" id="{00000000-0008-0000-00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180975</xdr:colOff>
      <xdr:row>187</xdr:row>
      <xdr:rowOff>19050</xdr:rowOff>
    </xdr:from>
    <xdr:to>
      <xdr:col>8</xdr:col>
      <xdr:colOff>2276475</xdr:colOff>
      <xdr:row>199</xdr:row>
      <xdr:rowOff>171449</xdr:rowOff>
    </xdr:to>
    <xdr:graphicFrame macro="">
      <xdr:nvGraphicFramePr>
        <xdr:cNvPr id="27" name="グラフ 26">
          <a:extLst>
            <a:ext uri="{FF2B5EF4-FFF2-40B4-BE49-F238E27FC236}">
              <a16:creationId xmlns:a16="http://schemas.microsoft.com/office/drawing/2014/main" id="{00000000-0008-0000-00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238125</xdr:colOff>
      <xdr:row>214</xdr:row>
      <xdr:rowOff>171450</xdr:rowOff>
    </xdr:from>
    <xdr:to>
      <xdr:col>8</xdr:col>
      <xdr:colOff>2333625</xdr:colOff>
      <xdr:row>224</xdr:row>
      <xdr:rowOff>0</xdr:rowOff>
    </xdr:to>
    <xdr:graphicFrame macro="">
      <xdr:nvGraphicFramePr>
        <xdr:cNvPr id="28" name="グラフ 27">
          <a:extLst>
            <a:ext uri="{FF2B5EF4-FFF2-40B4-BE49-F238E27FC236}">
              <a16:creationId xmlns:a16="http://schemas.microsoft.com/office/drawing/2014/main" id="{00000000-0008-0000-00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38099</xdr:colOff>
      <xdr:row>17</xdr:row>
      <xdr:rowOff>152400</xdr:rowOff>
    </xdr:from>
    <xdr:to>
      <xdr:col>8</xdr:col>
      <xdr:colOff>1762125</xdr:colOff>
      <xdr:row>28</xdr:row>
      <xdr:rowOff>104775</xdr:rowOff>
    </xdr:to>
    <xdr:graphicFrame macro="">
      <xdr:nvGraphicFramePr>
        <xdr:cNvPr id="29" name="グラフ 28">
          <a:extLst>
            <a:ext uri="{FF2B5EF4-FFF2-40B4-BE49-F238E27FC236}">
              <a16:creationId xmlns:a16="http://schemas.microsoft.com/office/drawing/2014/main" id="{00000000-0008-0000-0000-00001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47"/>
  <sheetViews>
    <sheetView showGridLines="0" tabSelected="1" view="pageBreakPreview" zoomScaleNormal="100" zoomScaleSheetLayoutView="100" workbookViewId="0"/>
  </sheetViews>
  <sheetFormatPr defaultColWidth="8.84375" defaultRowHeight="15" customHeight="1" x14ac:dyDescent="0.2"/>
  <cols>
    <col min="1" max="1" width="6" style="1" customWidth="1"/>
    <col min="2" max="2" width="39.765625" style="1" customWidth="1"/>
    <col min="3" max="7" width="7.23046875" style="5" customWidth="1"/>
    <col min="8" max="8" width="7.23046875" style="4" customWidth="1"/>
    <col min="9" max="9" width="31.07421875" style="4" customWidth="1"/>
    <col min="10" max="10" width="17.4609375" style="3" customWidth="1"/>
    <col min="11" max="12" width="8.84375" style="2"/>
    <col min="13" max="16384" width="8.84375" style="1"/>
  </cols>
  <sheetData>
    <row r="1" spans="1:9" ht="15" customHeight="1" x14ac:dyDescent="0.2">
      <c r="A1" s="80" t="s">
        <v>326</v>
      </c>
      <c r="B1" s="80"/>
      <c r="C1" s="79"/>
      <c r="D1" s="79"/>
      <c r="E1" s="79"/>
      <c r="F1" s="79"/>
      <c r="G1" s="79"/>
      <c r="H1" s="7"/>
      <c r="I1" s="78" t="s">
        <v>38</v>
      </c>
    </row>
    <row r="3" spans="1:9" ht="15" customHeight="1" x14ac:dyDescent="0.2">
      <c r="A3" s="29" t="s">
        <v>37</v>
      </c>
    </row>
    <row r="5" spans="1:9" ht="15" customHeight="1" x14ac:dyDescent="0.2">
      <c r="B5" s="76" t="s">
        <v>36</v>
      </c>
      <c r="C5" s="5" t="s">
        <v>35</v>
      </c>
    </row>
    <row r="6" spans="1:9" ht="15" customHeight="1" x14ac:dyDescent="0.2">
      <c r="B6" s="76" t="s">
        <v>34</v>
      </c>
      <c r="C6" s="5" t="s">
        <v>39</v>
      </c>
    </row>
    <row r="7" spans="1:9" ht="15" customHeight="1" x14ac:dyDescent="0.2">
      <c r="B7" s="76" t="s">
        <v>33</v>
      </c>
      <c r="C7" s="121">
        <v>46210</v>
      </c>
      <c r="D7" s="121"/>
      <c r="E7" s="121"/>
      <c r="F7" s="77"/>
    </row>
    <row r="8" spans="1:9" ht="15" customHeight="1" x14ac:dyDescent="0.2">
      <c r="B8" s="76" t="s">
        <v>32</v>
      </c>
      <c r="C8" s="121">
        <v>46218</v>
      </c>
      <c r="D8" s="121"/>
      <c r="E8" s="121"/>
      <c r="F8" s="77"/>
    </row>
    <row r="9" spans="1:9" ht="15" customHeight="1" x14ac:dyDescent="0.2">
      <c r="B9" s="76" t="s">
        <v>31</v>
      </c>
      <c r="C9" s="5" t="s">
        <v>40</v>
      </c>
    </row>
    <row r="10" spans="1:9" ht="15" customHeight="1" x14ac:dyDescent="0.2">
      <c r="B10" s="76" t="s">
        <v>30</v>
      </c>
      <c r="C10" s="5" t="s">
        <v>41</v>
      </c>
    </row>
    <row r="11" spans="1:9" ht="15" customHeight="1" x14ac:dyDescent="0.2">
      <c r="B11" s="76"/>
      <c r="C11" s="5" t="s">
        <v>45</v>
      </c>
    </row>
    <row r="12" spans="1:9" ht="15" customHeight="1" x14ac:dyDescent="0.2">
      <c r="B12" s="76" t="s">
        <v>29</v>
      </c>
      <c r="C12" s="5" t="s">
        <v>42</v>
      </c>
    </row>
    <row r="13" spans="1:9" ht="15" customHeight="1" x14ac:dyDescent="0.2">
      <c r="B13" s="76" t="s">
        <v>28</v>
      </c>
      <c r="C13" s="5" t="s">
        <v>44</v>
      </c>
    </row>
    <row r="14" spans="1:9" ht="15" customHeight="1" x14ac:dyDescent="0.2">
      <c r="B14" s="76" t="s">
        <v>27</v>
      </c>
      <c r="C14" s="5" t="s">
        <v>43</v>
      </c>
    </row>
    <row r="15" spans="1:9" ht="15" customHeight="1" x14ac:dyDescent="0.2">
      <c r="C15" s="1"/>
    </row>
    <row r="17" spans="1:12" s="19" customFormat="1" ht="20.25" customHeight="1" x14ac:dyDescent="0.2">
      <c r="A17" s="26" t="s">
        <v>26</v>
      </c>
      <c r="B17" s="25" t="s">
        <v>303</v>
      </c>
      <c r="C17" s="24"/>
      <c r="D17" s="24"/>
      <c r="E17" s="24"/>
      <c r="F17" s="24"/>
      <c r="G17" s="24"/>
      <c r="H17" s="23"/>
      <c r="I17" s="22"/>
      <c r="J17" s="21"/>
      <c r="K17" s="20"/>
      <c r="L17" s="20"/>
    </row>
    <row r="18" spans="1:12" s="19" customFormat="1" ht="15" customHeight="1" x14ac:dyDescent="0.2">
      <c r="B18" s="1"/>
      <c r="C18" s="45"/>
      <c r="D18" s="45"/>
      <c r="E18" s="45"/>
      <c r="F18" s="45"/>
      <c r="G18" s="45"/>
      <c r="H18" s="44"/>
      <c r="I18" s="44"/>
      <c r="J18" s="21"/>
      <c r="K18" s="20"/>
      <c r="L18" s="20"/>
    </row>
    <row r="19" spans="1:12" s="19" customFormat="1" ht="15" customHeight="1" x14ac:dyDescent="0.2">
      <c r="B19" s="1" t="s">
        <v>24</v>
      </c>
      <c r="C19" s="45"/>
      <c r="D19" s="45"/>
      <c r="E19" s="45"/>
      <c r="F19" s="45"/>
      <c r="G19" s="45"/>
      <c r="H19" s="44"/>
      <c r="I19" s="44"/>
      <c r="J19" s="21"/>
      <c r="K19" s="20"/>
      <c r="L19" s="20"/>
    </row>
    <row r="20" spans="1:12" s="19" customFormat="1" ht="15" customHeight="1" x14ac:dyDescent="0.2">
      <c r="B20" s="1"/>
      <c r="C20" s="45"/>
      <c r="D20" s="45"/>
      <c r="E20" s="45"/>
      <c r="F20" s="45"/>
      <c r="G20" s="45"/>
      <c r="H20" s="44"/>
      <c r="I20" s="44"/>
      <c r="J20" s="21"/>
      <c r="K20" s="20"/>
      <c r="L20" s="20"/>
    </row>
    <row r="21" spans="1:12" ht="15" customHeight="1" x14ac:dyDescent="0.2">
      <c r="B21" s="52"/>
      <c r="C21" s="122" t="s">
        <v>3</v>
      </c>
      <c r="D21" s="123"/>
      <c r="E21" s="75"/>
      <c r="F21" s="73"/>
      <c r="G21" s="74"/>
      <c r="H21" s="73"/>
    </row>
    <row r="22" spans="1:12" ht="15" customHeight="1" x14ac:dyDescent="0.2">
      <c r="B22" s="50"/>
      <c r="C22" s="16" t="s">
        <v>1</v>
      </c>
      <c r="D22" s="17" t="s">
        <v>2</v>
      </c>
      <c r="E22" s="72"/>
      <c r="F22" s="70"/>
      <c r="G22" s="71"/>
      <c r="H22" s="70"/>
    </row>
    <row r="23" spans="1:12" ht="15" customHeight="1" x14ac:dyDescent="0.2">
      <c r="A23" s="1">
        <v>1</v>
      </c>
      <c r="B23" s="15" t="s">
        <v>46</v>
      </c>
      <c r="C23" s="14">
        <v>100</v>
      </c>
      <c r="D23" s="48">
        <f>C23/C$26*100</f>
        <v>20</v>
      </c>
      <c r="E23" s="69">
        <v>182</v>
      </c>
      <c r="F23" s="65">
        <f>E23/E$26*100</f>
        <v>100</v>
      </c>
      <c r="G23" s="68">
        <v>0</v>
      </c>
      <c r="H23" s="65">
        <f>G23/G$26*100</f>
        <v>0</v>
      </c>
    </row>
    <row r="24" spans="1:12" ht="15" customHeight="1" x14ac:dyDescent="0.2">
      <c r="A24" s="1">
        <v>2</v>
      </c>
      <c r="B24" s="13" t="s">
        <v>47</v>
      </c>
      <c r="C24" s="12">
        <v>176</v>
      </c>
      <c r="D24" s="47">
        <f>C24/C$26*100</f>
        <v>35.199999999999996</v>
      </c>
      <c r="E24" s="69">
        <v>0</v>
      </c>
      <c r="F24" s="65">
        <f>E24/E$26*100</f>
        <v>0</v>
      </c>
      <c r="G24" s="68">
        <v>818</v>
      </c>
      <c r="H24" s="65">
        <f>G24/G$26*100</f>
        <v>50</v>
      </c>
    </row>
    <row r="25" spans="1:12" ht="15" customHeight="1" x14ac:dyDescent="0.2">
      <c r="A25" s="1">
        <v>3</v>
      </c>
      <c r="B25" s="11" t="s">
        <v>48</v>
      </c>
      <c r="C25" s="10">
        <v>224</v>
      </c>
      <c r="D25" s="46">
        <f>C25/C$26*100</f>
        <v>44.800000000000004</v>
      </c>
      <c r="E25" s="69">
        <v>0</v>
      </c>
      <c r="F25" s="65">
        <f>E25/E$26*100</f>
        <v>0</v>
      </c>
      <c r="G25" s="68">
        <v>818</v>
      </c>
      <c r="H25" s="65">
        <f>G25/G$26*100</f>
        <v>50</v>
      </c>
    </row>
    <row r="26" spans="1:12" ht="15" customHeight="1" x14ac:dyDescent="0.2">
      <c r="B26" s="8" t="s">
        <v>0</v>
      </c>
      <c r="C26" s="6">
        <f>SUM(C23:C25)</f>
        <v>500</v>
      </c>
      <c r="D26" s="7">
        <f>C26/C$26*100</f>
        <v>100</v>
      </c>
      <c r="E26" s="69">
        <f>SUM(E23:E25)</f>
        <v>182</v>
      </c>
      <c r="F26" s="65">
        <f>E26/E$26*100</f>
        <v>100</v>
      </c>
      <c r="G26" s="68">
        <f>SUM(G23:G25)</f>
        <v>1636</v>
      </c>
      <c r="H26" s="65">
        <f>G26/G$26*100</f>
        <v>100</v>
      </c>
    </row>
    <row r="27" spans="1:12" ht="14.25" customHeight="1" x14ac:dyDescent="0.2">
      <c r="D27" s="4"/>
      <c r="F27" s="4"/>
    </row>
    <row r="28" spans="1:12" ht="14.25" customHeight="1" x14ac:dyDescent="0.2">
      <c r="D28" s="4"/>
      <c r="F28" s="4"/>
    </row>
    <row r="29" spans="1:12" ht="15" customHeight="1" x14ac:dyDescent="0.2">
      <c r="A29" s="1" t="s">
        <v>12</v>
      </c>
      <c r="D29" s="4"/>
      <c r="F29" s="4"/>
    </row>
    <row r="30" spans="1:12" ht="15" customHeight="1" x14ac:dyDescent="0.2">
      <c r="B30" s="111" t="s">
        <v>328</v>
      </c>
      <c r="C30" s="91"/>
      <c r="D30" s="92"/>
      <c r="E30" s="91"/>
      <c r="F30" s="92"/>
    </row>
    <row r="31" spans="1:12" ht="15" customHeight="1" x14ac:dyDescent="0.2">
      <c r="B31" s="111" t="s">
        <v>329</v>
      </c>
      <c r="C31" s="91"/>
      <c r="D31" s="92"/>
      <c r="E31" s="91"/>
      <c r="F31" s="92"/>
    </row>
    <row r="32" spans="1:12" ht="15" customHeight="1" x14ac:dyDescent="0.2">
      <c r="B32" s="111" t="s">
        <v>327</v>
      </c>
      <c r="C32" s="91"/>
      <c r="D32" s="92"/>
      <c r="E32" s="91"/>
      <c r="F32" s="92"/>
    </row>
    <row r="33" spans="1:12" ht="15" customHeight="1" x14ac:dyDescent="0.2">
      <c r="D33" s="4"/>
      <c r="F33" s="4"/>
    </row>
    <row r="34" spans="1:12" ht="15" customHeight="1" x14ac:dyDescent="0.2">
      <c r="D34" s="4"/>
      <c r="F34" s="4"/>
    </row>
    <row r="35" spans="1:12" s="19" customFormat="1" ht="20.25" customHeight="1" x14ac:dyDescent="0.2">
      <c r="A35" s="26" t="s">
        <v>25</v>
      </c>
      <c r="B35" s="25" t="s">
        <v>304</v>
      </c>
      <c r="C35" s="24"/>
      <c r="D35" s="24"/>
      <c r="E35" s="24"/>
      <c r="F35" s="24"/>
      <c r="G35" s="24"/>
      <c r="H35" s="23"/>
      <c r="I35" s="22"/>
      <c r="J35" s="21"/>
      <c r="K35" s="20"/>
      <c r="L35" s="20"/>
    </row>
    <row r="36" spans="1:12" s="19" customFormat="1" ht="15" customHeight="1" x14ac:dyDescent="0.2">
      <c r="B36" s="1"/>
      <c r="C36" s="45"/>
      <c r="D36" s="44"/>
      <c r="E36" s="45"/>
      <c r="F36" s="44"/>
      <c r="G36" s="45"/>
      <c r="H36" s="44"/>
      <c r="I36" s="44"/>
      <c r="J36" s="21"/>
      <c r="K36" s="20"/>
      <c r="L36" s="20"/>
    </row>
    <row r="37" spans="1:12" s="19" customFormat="1" ht="15" customHeight="1" x14ac:dyDescent="0.2">
      <c r="B37" s="1" t="s">
        <v>24</v>
      </c>
      <c r="C37" s="45"/>
      <c r="D37" s="44"/>
      <c r="E37" s="45"/>
      <c r="F37" s="44"/>
      <c r="G37" s="45"/>
      <c r="H37" s="44"/>
      <c r="I37" s="44"/>
      <c r="J37" s="21"/>
      <c r="K37" s="20"/>
      <c r="L37" s="20"/>
    </row>
    <row r="38" spans="1:12" s="19" customFormat="1" ht="15" customHeight="1" x14ac:dyDescent="0.2">
      <c r="B38" s="1"/>
      <c r="C38" s="45"/>
      <c r="D38" s="44"/>
      <c r="E38" s="45"/>
      <c r="F38" s="44"/>
      <c r="G38" s="45"/>
      <c r="H38" s="44"/>
      <c r="I38" s="44"/>
      <c r="J38" s="21"/>
      <c r="K38" s="20"/>
      <c r="L38" s="20"/>
    </row>
    <row r="39" spans="1:12" ht="15" customHeight="1" x14ac:dyDescent="0.2">
      <c r="B39" s="52"/>
      <c r="C39" s="18" t="s">
        <v>3</v>
      </c>
      <c r="D39" s="51"/>
      <c r="E39" s="45"/>
      <c r="F39" s="44"/>
      <c r="G39" s="45"/>
      <c r="H39" s="44"/>
    </row>
    <row r="40" spans="1:12" ht="15" customHeight="1" x14ac:dyDescent="0.2">
      <c r="B40" s="50"/>
      <c r="C40" s="16" t="s">
        <v>1</v>
      </c>
      <c r="D40" s="49" t="s">
        <v>2</v>
      </c>
      <c r="E40" s="45"/>
      <c r="F40" s="44"/>
      <c r="G40" s="45"/>
      <c r="H40" s="44"/>
    </row>
    <row r="41" spans="1:12" ht="15" customHeight="1" x14ac:dyDescent="0.2">
      <c r="A41" s="1">
        <v>1</v>
      </c>
      <c r="B41" s="15" t="s">
        <v>305</v>
      </c>
      <c r="C41" s="14">
        <v>329</v>
      </c>
      <c r="D41" s="48">
        <f>C41/C$47*100</f>
        <v>36.677814938684506</v>
      </c>
      <c r="E41" s="45"/>
      <c r="F41" s="44"/>
      <c r="G41" s="45"/>
      <c r="H41" s="44"/>
      <c r="J41" s="2" t="s">
        <v>49</v>
      </c>
      <c r="K41" s="65">
        <v>36.677814938684506</v>
      </c>
    </row>
    <row r="42" spans="1:12" ht="15" customHeight="1" x14ac:dyDescent="0.2">
      <c r="A42" s="1">
        <v>2</v>
      </c>
      <c r="B42" s="13" t="s">
        <v>306</v>
      </c>
      <c r="C42" s="12">
        <v>215</v>
      </c>
      <c r="D42" s="47">
        <f t="shared" ref="D42:D46" si="0">C42/C$47*100</f>
        <v>23.968784838350054</v>
      </c>
      <c r="E42" s="45"/>
      <c r="F42" s="44"/>
      <c r="G42" s="45"/>
      <c r="H42" s="44"/>
      <c r="J42" s="2" t="s">
        <v>50</v>
      </c>
      <c r="K42" s="65">
        <v>23.968784838350054</v>
      </c>
    </row>
    <row r="43" spans="1:12" ht="15" customHeight="1" x14ac:dyDescent="0.2">
      <c r="A43" s="1">
        <v>3</v>
      </c>
      <c r="B43" s="13" t="s">
        <v>307</v>
      </c>
      <c r="C43" s="12">
        <v>67</v>
      </c>
      <c r="D43" s="47">
        <f t="shared" si="0"/>
        <v>7.4693422519509474</v>
      </c>
      <c r="E43" s="45"/>
      <c r="F43" s="44"/>
      <c r="G43" s="45"/>
      <c r="H43" s="44"/>
      <c r="J43" s="2" t="s">
        <v>52</v>
      </c>
      <c r="K43" s="65">
        <v>20.958751393534001</v>
      </c>
    </row>
    <row r="44" spans="1:12" ht="15" customHeight="1" x14ac:dyDescent="0.2">
      <c r="A44" s="1">
        <v>4</v>
      </c>
      <c r="B44" s="13" t="s">
        <v>308</v>
      </c>
      <c r="C44" s="12">
        <v>188</v>
      </c>
      <c r="D44" s="47">
        <f t="shared" si="0"/>
        <v>20.958751393534001</v>
      </c>
      <c r="E44" s="45"/>
      <c r="F44" s="44"/>
      <c r="G44" s="45"/>
      <c r="H44" s="44"/>
      <c r="J44" s="2" t="s">
        <v>53</v>
      </c>
      <c r="K44" s="65">
        <v>10.033444816053512</v>
      </c>
    </row>
    <row r="45" spans="1:12" ht="15" customHeight="1" x14ac:dyDescent="0.2">
      <c r="A45" s="1">
        <v>5</v>
      </c>
      <c r="B45" s="13" t="s">
        <v>309</v>
      </c>
      <c r="C45" s="12">
        <v>90</v>
      </c>
      <c r="D45" s="47">
        <f t="shared" si="0"/>
        <v>10.033444816053512</v>
      </c>
      <c r="E45" s="45"/>
      <c r="F45" s="44"/>
      <c r="G45" s="45"/>
      <c r="H45" s="44"/>
      <c r="J45" s="2" t="s">
        <v>51</v>
      </c>
      <c r="K45" s="65">
        <v>7.4693422519509474</v>
      </c>
    </row>
    <row r="46" spans="1:12" ht="15" customHeight="1" x14ac:dyDescent="0.2">
      <c r="A46" s="1">
        <v>6</v>
      </c>
      <c r="B46" s="11" t="s">
        <v>64</v>
      </c>
      <c r="C46" s="10">
        <v>8</v>
      </c>
      <c r="D46" s="46">
        <f t="shared" si="0"/>
        <v>0.89186176142697882</v>
      </c>
      <c r="E46" s="45"/>
      <c r="F46" s="44"/>
      <c r="G46" s="45"/>
      <c r="H46" s="44"/>
      <c r="J46" s="2" t="s">
        <v>15</v>
      </c>
      <c r="K46" s="65">
        <v>0.89186176142697882</v>
      </c>
    </row>
    <row r="47" spans="1:12" ht="15" customHeight="1" x14ac:dyDescent="0.2">
      <c r="B47" s="82" t="s">
        <v>0</v>
      </c>
      <c r="C47" s="83">
        <f>SUM(C41:C46)</f>
        <v>897</v>
      </c>
      <c r="D47" s="120" t="s">
        <v>374</v>
      </c>
      <c r="E47" s="45"/>
      <c r="F47" s="44"/>
      <c r="G47" s="45"/>
      <c r="H47" s="44"/>
    </row>
    <row r="48" spans="1:12" ht="15" customHeight="1" x14ac:dyDescent="0.2">
      <c r="A48" s="81"/>
      <c r="B48" s="81"/>
      <c r="C48" s="67"/>
      <c r="D48" s="66"/>
      <c r="E48" s="45"/>
      <c r="F48" s="44"/>
      <c r="G48" s="45"/>
      <c r="H48" s="44"/>
    </row>
    <row r="49" spans="1:12" ht="15" customHeight="1" x14ac:dyDescent="0.2">
      <c r="A49" s="81"/>
      <c r="B49" s="81"/>
      <c r="C49" s="67"/>
      <c r="D49" s="66"/>
      <c r="E49" s="45"/>
      <c r="F49" s="44"/>
      <c r="G49" s="67" t="s">
        <v>17</v>
      </c>
      <c r="H49" s="44"/>
    </row>
    <row r="50" spans="1:12" ht="15" customHeight="1" x14ac:dyDescent="0.2">
      <c r="A50" s="1" t="s">
        <v>330</v>
      </c>
      <c r="C50" s="67"/>
      <c r="D50" s="66"/>
      <c r="E50" s="45"/>
      <c r="F50" s="44"/>
      <c r="G50" s="67"/>
      <c r="H50" s="44"/>
    </row>
    <row r="51" spans="1:12" ht="15" customHeight="1" x14ac:dyDescent="0.2">
      <c r="B51" s="1" t="s">
        <v>333</v>
      </c>
      <c r="C51" s="67"/>
      <c r="D51" s="66"/>
      <c r="E51" s="45"/>
      <c r="F51" s="44"/>
      <c r="G51" s="45"/>
      <c r="H51" s="44"/>
    </row>
    <row r="52" spans="1:12" ht="15" customHeight="1" x14ac:dyDescent="0.2">
      <c r="B52" s="1" t="s">
        <v>334</v>
      </c>
      <c r="C52" s="67"/>
      <c r="D52" s="66"/>
      <c r="E52" s="45"/>
      <c r="F52" s="44"/>
      <c r="G52" s="45"/>
      <c r="H52" s="44"/>
    </row>
    <row r="53" spans="1:12" ht="15" customHeight="1" x14ac:dyDescent="0.2">
      <c r="B53" s="1" t="s">
        <v>369</v>
      </c>
      <c r="C53" s="67"/>
      <c r="D53" s="66"/>
      <c r="E53" s="45"/>
      <c r="F53" s="44"/>
      <c r="G53" s="45"/>
      <c r="H53" s="44"/>
    </row>
    <row r="54" spans="1:12" ht="15" customHeight="1" x14ac:dyDescent="0.2">
      <c r="C54" s="67"/>
      <c r="D54" s="66"/>
      <c r="E54" s="45"/>
      <c r="F54" s="44"/>
      <c r="G54" s="45"/>
      <c r="H54" s="44"/>
    </row>
    <row r="55" spans="1:12" ht="15" customHeight="1" x14ac:dyDescent="0.2">
      <c r="A55" s="81" t="s">
        <v>12</v>
      </c>
      <c r="B55" s="81"/>
      <c r="C55" s="67"/>
      <c r="D55" s="66"/>
      <c r="E55" s="67"/>
      <c r="F55" s="66"/>
      <c r="G55" s="67"/>
      <c r="H55" s="66"/>
    </row>
    <row r="56" spans="1:12" ht="15" customHeight="1" x14ac:dyDescent="0.2">
      <c r="B56" s="111" t="s">
        <v>331</v>
      </c>
      <c r="C56" s="112"/>
      <c r="D56" s="113"/>
      <c r="E56" s="112"/>
      <c r="F56" s="66"/>
      <c r="G56" s="67"/>
      <c r="H56" s="66"/>
    </row>
    <row r="57" spans="1:12" ht="15" customHeight="1" x14ac:dyDescent="0.2">
      <c r="B57" s="111" t="s">
        <v>332</v>
      </c>
      <c r="C57" s="112"/>
      <c r="D57" s="113"/>
      <c r="E57" s="112"/>
      <c r="F57" s="66"/>
      <c r="G57" s="67"/>
      <c r="H57" s="66"/>
    </row>
    <row r="58" spans="1:12" ht="15" customHeight="1" x14ac:dyDescent="0.2">
      <c r="B58" s="111"/>
      <c r="C58" s="91"/>
      <c r="D58" s="92"/>
      <c r="E58" s="91"/>
      <c r="F58" s="4"/>
    </row>
    <row r="59" spans="1:12" ht="15" customHeight="1" x14ac:dyDescent="0.2">
      <c r="D59" s="4"/>
      <c r="F59" s="4"/>
    </row>
    <row r="60" spans="1:12" s="19" customFormat="1" ht="20.25" customHeight="1" x14ac:dyDescent="0.2">
      <c r="A60" s="26" t="s">
        <v>23</v>
      </c>
      <c r="B60" s="25" t="s">
        <v>310</v>
      </c>
      <c r="C60" s="24"/>
      <c r="D60" s="24"/>
      <c r="E60" s="24"/>
      <c r="F60" s="24"/>
      <c r="G60" s="24"/>
      <c r="H60" s="23"/>
      <c r="I60" s="22"/>
      <c r="J60" s="21"/>
      <c r="K60" s="20"/>
      <c r="L60" s="20"/>
    </row>
    <row r="61" spans="1:12" s="19" customFormat="1" ht="15" customHeight="1" x14ac:dyDescent="0.2">
      <c r="B61" s="1"/>
      <c r="C61" s="45"/>
      <c r="D61" s="44"/>
      <c r="E61" s="45"/>
      <c r="F61" s="44"/>
      <c r="G61" s="45"/>
      <c r="H61" s="44"/>
      <c r="I61" s="44"/>
      <c r="J61" s="21"/>
      <c r="K61" s="20"/>
      <c r="L61" s="20"/>
    </row>
    <row r="62" spans="1:12" s="19" customFormat="1" ht="15" customHeight="1" x14ac:dyDescent="0.2">
      <c r="B62" s="1" t="s">
        <v>24</v>
      </c>
      <c r="C62" s="45"/>
      <c r="D62" s="44"/>
      <c r="E62" s="45"/>
      <c r="F62" s="44"/>
      <c r="G62" s="45"/>
      <c r="H62" s="44"/>
      <c r="I62" s="44"/>
      <c r="J62" s="21"/>
      <c r="K62" s="20"/>
      <c r="L62" s="20"/>
    </row>
    <row r="63" spans="1:12" s="19" customFormat="1" ht="15" customHeight="1" x14ac:dyDescent="0.2">
      <c r="B63" s="1"/>
      <c r="C63" s="45"/>
      <c r="D63" s="44"/>
      <c r="E63" s="45"/>
      <c r="F63" s="44"/>
      <c r="G63" s="45"/>
      <c r="H63" s="44"/>
      <c r="I63" s="44"/>
      <c r="J63" s="21"/>
      <c r="K63" s="20"/>
      <c r="L63" s="20"/>
    </row>
    <row r="64" spans="1:12" ht="15" customHeight="1" x14ac:dyDescent="0.2">
      <c r="B64" s="52"/>
      <c r="C64" s="18" t="s">
        <v>3</v>
      </c>
      <c r="D64" s="51"/>
      <c r="E64" s="45"/>
      <c r="F64" s="44"/>
      <c r="G64" s="45"/>
      <c r="H64" s="44"/>
    </row>
    <row r="65" spans="1:12" ht="15" customHeight="1" x14ac:dyDescent="0.2">
      <c r="B65" s="50"/>
      <c r="C65" s="16" t="s">
        <v>1</v>
      </c>
      <c r="D65" s="49" t="s">
        <v>2</v>
      </c>
      <c r="E65" s="45"/>
      <c r="F65" s="44"/>
      <c r="G65" s="45"/>
      <c r="H65" s="44"/>
    </row>
    <row r="66" spans="1:12" ht="15" customHeight="1" x14ac:dyDescent="0.2">
      <c r="A66" s="1">
        <v>1</v>
      </c>
      <c r="B66" s="117" t="s">
        <v>311</v>
      </c>
      <c r="C66" s="14">
        <v>50</v>
      </c>
      <c r="D66" s="48">
        <f>C66/C$70*100</f>
        <v>9.5785440613026829</v>
      </c>
      <c r="E66" s="45"/>
      <c r="F66" s="44"/>
      <c r="G66" s="45"/>
      <c r="H66" s="44"/>
      <c r="J66" s="2" t="s">
        <v>339</v>
      </c>
      <c r="K66" s="65">
        <v>57.854406130268202</v>
      </c>
    </row>
    <row r="67" spans="1:12" ht="15" customHeight="1" x14ac:dyDescent="0.2">
      <c r="A67" s="1">
        <v>2</v>
      </c>
      <c r="B67" s="118" t="s">
        <v>312</v>
      </c>
      <c r="C67" s="12">
        <v>46</v>
      </c>
      <c r="D67" s="47">
        <f t="shared" ref="D67:D69" si="1">C67/C$70*100</f>
        <v>8.8122605363984672</v>
      </c>
      <c r="E67" s="45"/>
      <c r="F67" s="44"/>
      <c r="G67" s="45"/>
      <c r="H67" s="44"/>
      <c r="J67" s="2" t="s">
        <v>337</v>
      </c>
      <c r="K67" s="65">
        <v>23.754789272030653</v>
      </c>
    </row>
    <row r="68" spans="1:12" ht="15" customHeight="1" x14ac:dyDescent="0.2">
      <c r="A68" s="1">
        <v>3</v>
      </c>
      <c r="B68" s="118" t="s">
        <v>313</v>
      </c>
      <c r="C68" s="12">
        <v>124</v>
      </c>
      <c r="D68" s="47">
        <f t="shared" si="1"/>
        <v>23.754789272030653</v>
      </c>
      <c r="E68" s="45"/>
      <c r="F68" s="44"/>
      <c r="G68" s="45"/>
      <c r="H68" s="44"/>
      <c r="J68" s="2" t="s">
        <v>335</v>
      </c>
      <c r="K68" s="65">
        <v>9.5785440613026829</v>
      </c>
    </row>
    <row r="69" spans="1:12" ht="15" customHeight="1" x14ac:dyDescent="0.2">
      <c r="A69" s="1">
        <v>4</v>
      </c>
      <c r="B69" s="118" t="s">
        <v>338</v>
      </c>
      <c r="C69" s="12">
        <v>302</v>
      </c>
      <c r="D69" s="47">
        <f t="shared" si="1"/>
        <v>57.854406130268202</v>
      </c>
      <c r="E69" s="45"/>
      <c r="F69" s="44"/>
      <c r="G69" s="45"/>
      <c r="H69" s="44"/>
      <c r="J69" s="2" t="s">
        <v>336</v>
      </c>
      <c r="K69" s="65">
        <v>8.8122605363984672</v>
      </c>
    </row>
    <row r="70" spans="1:12" ht="15" customHeight="1" x14ac:dyDescent="0.2">
      <c r="B70" s="82" t="s">
        <v>0</v>
      </c>
      <c r="C70" s="83">
        <f>SUM(C66:C69)</f>
        <v>522</v>
      </c>
      <c r="D70" s="120" t="s">
        <v>374</v>
      </c>
      <c r="E70" s="45"/>
      <c r="F70" s="44"/>
      <c r="G70" s="45"/>
      <c r="H70" s="44"/>
    </row>
    <row r="71" spans="1:12" ht="15" customHeight="1" x14ac:dyDescent="0.2">
      <c r="A71" s="81"/>
      <c r="B71" s="81"/>
      <c r="C71" s="67"/>
      <c r="D71" s="66"/>
      <c r="E71" s="45"/>
      <c r="F71" s="44"/>
      <c r="G71" s="45"/>
      <c r="H71" s="44"/>
    </row>
    <row r="72" spans="1:12" ht="15" customHeight="1" x14ac:dyDescent="0.2">
      <c r="C72" s="45"/>
      <c r="D72" s="44"/>
      <c r="E72" s="45"/>
      <c r="F72" s="44"/>
      <c r="G72" s="4" t="s">
        <v>17</v>
      </c>
      <c r="H72" s="44"/>
      <c r="L72" s="3">
        <v>6.666666666666667</v>
      </c>
    </row>
    <row r="73" spans="1:12" ht="15" customHeight="1" x14ac:dyDescent="0.2">
      <c r="C73" s="45"/>
      <c r="D73" s="44"/>
      <c r="E73" s="45"/>
      <c r="F73" s="44"/>
      <c r="G73" s="4" t="s">
        <v>16</v>
      </c>
      <c r="H73" s="44"/>
    </row>
    <row r="74" spans="1:12" ht="15" customHeight="1" x14ac:dyDescent="0.2">
      <c r="A74" s="1" t="s">
        <v>12</v>
      </c>
      <c r="D74" s="4"/>
      <c r="F74" s="4"/>
    </row>
    <row r="75" spans="1:12" ht="15" customHeight="1" x14ac:dyDescent="0.2">
      <c r="B75" s="115" t="s">
        <v>381</v>
      </c>
      <c r="D75" s="4"/>
      <c r="F75" s="4"/>
    </row>
    <row r="76" spans="1:12" ht="15" customHeight="1" x14ac:dyDescent="0.2">
      <c r="B76" s="115" t="s">
        <v>382</v>
      </c>
      <c r="D76" s="4"/>
      <c r="F76" s="4"/>
    </row>
    <row r="77" spans="1:12" ht="15" customHeight="1" x14ac:dyDescent="0.2">
      <c r="B77" s="115" t="s">
        <v>340</v>
      </c>
      <c r="D77" s="4"/>
      <c r="F77" s="4"/>
    </row>
    <row r="78" spans="1:12" ht="15" customHeight="1" x14ac:dyDescent="0.2">
      <c r="B78" s="114"/>
      <c r="D78" s="4"/>
      <c r="F78" s="4"/>
    </row>
    <row r="79" spans="1:12" ht="15" customHeight="1" x14ac:dyDescent="0.2">
      <c r="D79" s="4"/>
      <c r="F79" s="4"/>
    </row>
    <row r="80" spans="1:12" s="19" customFormat="1" ht="20.25" customHeight="1" x14ac:dyDescent="0.2">
      <c r="A80" s="26" t="s">
        <v>22</v>
      </c>
      <c r="B80" s="25" t="s">
        <v>314</v>
      </c>
      <c r="C80" s="24"/>
      <c r="D80" s="24"/>
      <c r="E80" s="24"/>
      <c r="F80" s="24"/>
      <c r="G80" s="24"/>
      <c r="H80" s="23"/>
      <c r="I80" s="22"/>
      <c r="J80" s="21"/>
      <c r="K80" s="20"/>
      <c r="L80" s="20"/>
    </row>
    <row r="81" spans="1:12" s="19" customFormat="1" ht="15" customHeight="1" x14ac:dyDescent="0.2">
      <c r="B81" s="1"/>
      <c r="C81" s="45"/>
      <c r="D81" s="44"/>
      <c r="E81" s="45"/>
      <c r="F81" s="44"/>
      <c r="G81" s="45"/>
      <c r="H81" s="44"/>
      <c r="I81" s="44"/>
      <c r="J81" s="21"/>
      <c r="K81" s="20"/>
      <c r="L81" s="20"/>
    </row>
    <row r="82" spans="1:12" s="19" customFormat="1" ht="15" customHeight="1" x14ac:dyDescent="0.2">
      <c r="B82" s="1" t="s">
        <v>24</v>
      </c>
      <c r="C82" s="45"/>
      <c r="D82" s="44"/>
      <c r="E82" s="45"/>
      <c r="F82" s="44"/>
      <c r="G82" s="45"/>
      <c r="H82" s="44"/>
      <c r="I82" s="44"/>
      <c r="J82" s="21"/>
      <c r="K82" s="20"/>
      <c r="L82" s="20"/>
    </row>
    <row r="83" spans="1:12" s="19" customFormat="1" ht="15" customHeight="1" x14ac:dyDescent="0.2">
      <c r="B83" s="1"/>
      <c r="C83" s="45"/>
      <c r="D83" s="44"/>
      <c r="E83" s="45"/>
      <c r="F83" s="44"/>
      <c r="G83" s="45"/>
      <c r="H83" s="44"/>
      <c r="I83" s="44"/>
      <c r="J83" s="21"/>
      <c r="K83" s="20"/>
      <c r="L83" s="20"/>
    </row>
    <row r="84" spans="1:12" ht="15" customHeight="1" x14ac:dyDescent="0.2">
      <c r="B84" s="52"/>
      <c r="C84" s="18" t="s">
        <v>3</v>
      </c>
      <c r="D84" s="51"/>
      <c r="E84" s="45"/>
      <c r="F84" s="44"/>
      <c r="G84" s="45"/>
      <c r="H84" s="44"/>
    </row>
    <row r="85" spans="1:12" ht="15" customHeight="1" x14ac:dyDescent="0.2">
      <c r="B85" s="50"/>
      <c r="C85" s="16" t="s">
        <v>1</v>
      </c>
      <c r="D85" s="49" t="s">
        <v>2</v>
      </c>
      <c r="E85" s="45"/>
      <c r="F85" s="44"/>
      <c r="G85" s="45"/>
      <c r="H85" s="44"/>
    </row>
    <row r="86" spans="1:12" ht="15" customHeight="1" x14ac:dyDescent="0.2">
      <c r="A86" s="1">
        <v>1</v>
      </c>
      <c r="B86" s="15" t="s">
        <v>315</v>
      </c>
      <c r="C86" s="14">
        <v>294</v>
      </c>
      <c r="D86" s="48">
        <f>C86/C$92*100</f>
        <v>33.793103448275865</v>
      </c>
      <c r="E86" s="45"/>
      <c r="F86" s="44"/>
      <c r="G86" s="45"/>
      <c r="H86" s="44"/>
      <c r="J86" s="3" t="s">
        <v>55</v>
      </c>
      <c r="K86" s="85">
        <v>33.793103448275865</v>
      </c>
    </row>
    <row r="87" spans="1:12" ht="15" customHeight="1" x14ac:dyDescent="0.2">
      <c r="A87" s="1">
        <v>2</v>
      </c>
      <c r="B87" s="13" t="s">
        <v>316</v>
      </c>
      <c r="C87" s="12">
        <v>114</v>
      </c>
      <c r="D87" s="47">
        <f t="shared" ref="D87:D91" si="2">C87/C$92*100</f>
        <v>13.103448275862069</v>
      </c>
      <c r="E87" s="45"/>
      <c r="F87" s="44"/>
      <c r="G87" s="45"/>
      <c r="H87" s="44"/>
      <c r="J87" s="3" t="s">
        <v>342</v>
      </c>
      <c r="K87" s="85">
        <v>22.528735632183906</v>
      </c>
    </row>
    <row r="88" spans="1:12" ht="15" customHeight="1" x14ac:dyDescent="0.2">
      <c r="A88" s="1">
        <v>3</v>
      </c>
      <c r="B88" s="13" t="s">
        <v>57</v>
      </c>
      <c r="C88" s="12">
        <v>196</v>
      </c>
      <c r="D88" s="47">
        <f t="shared" si="2"/>
        <v>22.528735632183906</v>
      </c>
      <c r="E88" s="45"/>
      <c r="F88" s="44"/>
      <c r="G88" s="45"/>
      <c r="H88" s="44"/>
      <c r="J88" s="3" t="s">
        <v>60</v>
      </c>
      <c r="K88" s="85">
        <v>17.126436781609193</v>
      </c>
    </row>
    <row r="89" spans="1:12" ht="15" customHeight="1" x14ac:dyDescent="0.2">
      <c r="A89" s="1">
        <v>4</v>
      </c>
      <c r="B89" s="13" t="s">
        <v>59</v>
      </c>
      <c r="C89" s="12">
        <v>62</v>
      </c>
      <c r="D89" s="47">
        <f t="shared" si="2"/>
        <v>7.1264367816091951</v>
      </c>
      <c r="E89" s="45"/>
      <c r="F89" s="44"/>
      <c r="G89" s="45"/>
      <c r="H89" s="44"/>
      <c r="J89" s="3" t="s">
        <v>56</v>
      </c>
      <c r="K89" s="85">
        <v>13.103448275862069</v>
      </c>
    </row>
    <row r="90" spans="1:12" ht="15" customHeight="1" x14ac:dyDescent="0.2">
      <c r="A90" s="1">
        <v>5</v>
      </c>
      <c r="B90" s="13" t="s">
        <v>317</v>
      </c>
      <c r="C90" s="12">
        <v>55</v>
      </c>
      <c r="D90" s="47">
        <f t="shared" si="2"/>
        <v>6.3218390804597711</v>
      </c>
      <c r="E90" s="45"/>
      <c r="F90" s="44"/>
      <c r="G90" s="45"/>
      <c r="H90" s="44"/>
      <c r="J90" s="3" t="s">
        <v>58</v>
      </c>
      <c r="K90" s="85">
        <v>7.1264367816091951</v>
      </c>
    </row>
    <row r="91" spans="1:12" ht="15" customHeight="1" x14ac:dyDescent="0.2">
      <c r="A91" s="1">
        <v>6</v>
      </c>
      <c r="B91" s="13" t="s">
        <v>378</v>
      </c>
      <c r="C91" s="12">
        <v>149</v>
      </c>
      <c r="D91" s="9">
        <f t="shared" si="2"/>
        <v>17.126436781609193</v>
      </c>
      <c r="E91" s="45"/>
      <c r="F91" s="44"/>
      <c r="G91" s="45"/>
      <c r="H91" s="44"/>
      <c r="J91" s="3" t="s">
        <v>341</v>
      </c>
      <c r="K91" s="85">
        <v>6.3218390804597711</v>
      </c>
    </row>
    <row r="92" spans="1:12" ht="15" customHeight="1" x14ac:dyDescent="0.2">
      <c r="B92" s="82" t="s">
        <v>0</v>
      </c>
      <c r="C92" s="83">
        <f>SUM(C86:C91)</f>
        <v>870</v>
      </c>
      <c r="D92" s="120" t="s">
        <v>374</v>
      </c>
      <c r="E92" s="45"/>
      <c r="F92" s="44"/>
      <c r="G92" s="45"/>
      <c r="H92" s="44"/>
    </row>
    <row r="93" spans="1:12" ht="15" customHeight="1" x14ac:dyDescent="0.2">
      <c r="A93" s="81"/>
      <c r="B93" s="81"/>
      <c r="C93" s="67"/>
      <c r="D93" s="66"/>
      <c r="E93" s="45"/>
      <c r="F93" s="44"/>
      <c r="G93" s="45"/>
      <c r="H93" s="44"/>
    </row>
    <row r="94" spans="1:12" ht="15" customHeight="1" x14ac:dyDescent="0.2">
      <c r="D94" s="4"/>
      <c r="F94" s="4"/>
      <c r="I94" s="53"/>
    </row>
    <row r="95" spans="1:12" ht="15" customHeight="1" x14ac:dyDescent="0.2">
      <c r="D95" s="4"/>
      <c r="F95" s="4"/>
      <c r="G95" s="4" t="s">
        <v>17</v>
      </c>
    </row>
    <row r="96" spans="1:12" ht="15" customHeight="1" x14ac:dyDescent="0.2">
      <c r="D96" s="4"/>
      <c r="F96" s="4"/>
      <c r="G96" s="4" t="s">
        <v>16</v>
      </c>
    </row>
    <row r="97" spans="1:12" ht="15" customHeight="1" x14ac:dyDescent="0.2">
      <c r="A97" s="1" t="s">
        <v>12</v>
      </c>
      <c r="D97" s="4"/>
      <c r="F97" s="4"/>
    </row>
    <row r="98" spans="1:12" ht="15" customHeight="1" x14ac:dyDescent="0.2">
      <c r="B98" s="1" t="s">
        <v>370</v>
      </c>
      <c r="D98" s="4"/>
      <c r="F98" s="4"/>
    </row>
    <row r="99" spans="1:12" ht="15" customHeight="1" x14ac:dyDescent="0.2">
      <c r="B99" s="1" t="s">
        <v>379</v>
      </c>
      <c r="D99" s="4"/>
      <c r="F99" s="4"/>
    </row>
    <row r="100" spans="1:12" ht="15" customHeight="1" x14ac:dyDescent="0.2">
      <c r="D100" s="4"/>
      <c r="F100" s="4"/>
    </row>
    <row r="101" spans="1:12" ht="15" customHeight="1" x14ac:dyDescent="0.2">
      <c r="D101" s="4"/>
      <c r="F101" s="4"/>
    </row>
    <row r="102" spans="1:12" s="19" customFormat="1" ht="20.25" customHeight="1" x14ac:dyDescent="0.2">
      <c r="A102" s="26" t="s">
        <v>21</v>
      </c>
      <c r="B102" s="25" t="s">
        <v>318</v>
      </c>
      <c r="C102" s="24"/>
      <c r="D102" s="24"/>
      <c r="E102" s="24"/>
      <c r="F102" s="24"/>
      <c r="G102" s="24"/>
      <c r="H102" s="23"/>
      <c r="I102" s="22"/>
      <c r="J102" s="21"/>
      <c r="K102" s="20"/>
      <c r="L102" s="20"/>
    </row>
    <row r="103" spans="1:12" s="19" customFormat="1" ht="15" customHeight="1" x14ac:dyDescent="0.2">
      <c r="B103" s="1"/>
      <c r="C103" s="45"/>
      <c r="D103" s="44"/>
      <c r="E103" s="45"/>
      <c r="F103" s="44"/>
      <c r="G103" s="45"/>
      <c r="H103" s="44"/>
      <c r="I103" s="53" t="s">
        <v>13</v>
      </c>
      <c r="J103" s="21"/>
      <c r="K103" s="20"/>
      <c r="L103" s="20"/>
    </row>
    <row r="104" spans="1:12" s="19" customFormat="1" ht="15" customHeight="1" x14ac:dyDescent="0.2">
      <c r="B104" s="1" t="s">
        <v>24</v>
      </c>
      <c r="C104" s="45"/>
      <c r="D104" s="44"/>
      <c r="E104" s="45"/>
      <c r="F104" s="44"/>
      <c r="G104" s="45"/>
      <c r="H104" s="44"/>
      <c r="I104" s="53"/>
      <c r="J104" s="21"/>
      <c r="K104" s="20"/>
      <c r="L104" s="20"/>
    </row>
    <row r="105" spans="1:12" s="19" customFormat="1" ht="15" customHeight="1" x14ac:dyDescent="0.2">
      <c r="B105" s="1"/>
      <c r="C105" s="45"/>
      <c r="D105" s="44"/>
      <c r="E105" s="45"/>
      <c r="F105" s="44"/>
      <c r="G105" s="45"/>
      <c r="H105" s="44"/>
      <c r="I105" s="53"/>
      <c r="J105" s="21"/>
      <c r="K105" s="20"/>
      <c r="L105" s="20"/>
    </row>
    <row r="106" spans="1:12" ht="15" customHeight="1" x14ac:dyDescent="0.2">
      <c r="B106" s="52"/>
      <c r="C106" s="18" t="s">
        <v>3</v>
      </c>
      <c r="D106" s="51"/>
      <c r="E106" s="45"/>
      <c r="F106" s="44"/>
      <c r="G106" s="45"/>
      <c r="H106" s="44"/>
    </row>
    <row r="107" spans="1:12" ht="15" customHeight="1" x14ac:dyDescent="0.2">
      <c r="B107" s="50"/>
      <c r="C107" s="16" t="s">
        <v>1</v>
      </c>
      <c r="D107" s="49" t="s">
        <v>2</v>
      </c>
      <c r="E107" s="45"/>
      <c r="F107" s="44"/>
      <c r="G107" s="45"/>
      <c r="H107" s="44"/>
    </row>
    <row r="108" spans="1:12" ht="15" customHeight="1" x14ac:dyDescent="0.2">
      <c r="A108" s="1">
        <v>1</v>
      </c>
      <c r="B108" s="117" t="s">
        <v>319</v>
      </c>
      <c r="C108" s="14">
        <v>237</v>
      </c>
      <c r="D108" s="48">
        <f>C108/C$115*100</f>
        <v>30.076142131979694</v>
      </c>
      <c r="E108" s="45"/>
      <c r="F108" s="44"/>
      <c r="G108" s="45"/>
      <c r="H108" s="44"/>
      <c r="J108" s="3" t="s">
        <v>344</v>
      </c>
      <c r="K108" s="85">
        <v>30.203045685279189</v>
      </c>
    </row>
    <row r="109" spans="1:12" ht="15" customHeight="1" x14ac:dyDescent="0.2">
      <c r="A109" s="1">
        <v>2</v>
      </c>
      <c r="B109" s="118" t="s">
        <v>320</v>
      </c>
      <c r="C109" s="12">
        <v>238</v>
      </c>
      <c r="D109" s="47">
        <f t="shared" ref="D109:D114" si="3">C109/C$115*100</f>
        <v>30.203045685279189</v>
      </c>
      <c r="E109" s="45"/>
      <c r="F109" s="44"/>
      <c r="G109" s="45"/>
      <c r="H109" s="44"/>
      <c r="J109" s="3" t="s">
        <v>343</v>
      </c>
      <c r="K109" s="85">
        <v>30.076142131979694</v>
      </c>
    </row>
    <row r="110" spans="1:12" ht="15" customHeight="1" x14ac:dyDescent="0.2">
      <c r="A110" s="1">
        <v>3</v>
      </c>
      <c r="B110" s="118" t="s">
        <v>321</v>
      </c>
      <c r="C110" s="12">
        <v>83</v>
      </c>
      <c r="D110" s="47">
        <f t="shared" si="3"/>
        <v>10.532994923857867</v>
      </c>
      <c r="E110" s="45"/>
      <c r="F110" s="44"/>
      <c r="G110" s="45"/>
      <c r="H110" s="44"/>
      <c r="J110" s="3" t="s">
        <v>345</v>
      </c>
      <c r="K110" s="85">
        <v>15.228426395939088</v>
      </c>
    </row>
    <row r="111" spans="1:12" ht="15" customHeight="1" x14ac:dyDescent="0.2">
      <c r="A111" s="1">
        <v>4</v>
      </c>
      <c r="B111" s="118" t="s">
        <v>61</v>
      </c>
      <c r="C111" s="12">
        <v>38</v>
      </c>
      <c r="D111" s="47">
        <f t="shared" si="3"/>
        <v>4.8223350253807107</v>
      </c>
      <c r="E111" s="45"/>
      <c r="F111" s="44"/>
      <c r="G111" s="45"/>
      <c r="H111" s="44"/>
      <c r="J111" s="3" t="s">
        <v>346</v>
      </c>
      <c r="K111" s="85">
        <v>10.532994923857867</v>
      </c>
    </row>
    <row r="112" spans="1:12" ht="15" customHeight="1" x14ac:dyDescent="0.2">
      <c r="A112" s="1">
        <v>5</v>
      </c>
      <c r="B112" s="118" t="s">
        <v>62</v>
      </c>
      <c r="C112" s="12">
        <v>61</v>
      </c>
      <c r="D112" s="47">
        <f t="shared" si="3"/>
        <v>7.7411167512690353</v>
      </c>
      <c r="E112" s="45"/>
      <c r="F112" s="44"/>
      <c r="G112" s="45"/>
      <c r="H112" s="44"/>
      <c r="J112" s="3" t="s">
        <v>347</v>
      </c>
      <c r="K112" s="85">
        <v>7.7411167512690353</v>
      </c>
    </row>
    <row r="113" spans="1:12" ht="15" customHeight="1" x14ac:dyDescent="0.2">
      <c r="A113" s="1">
        <v>6</v>
      </c>
      <c r="B113" s="118" t="s">
        <v>63</v>
      </c>
      <c r="C113" s="12">
        <v>120</v>
      </c>
      <c r="D113" s="47">
        <f t="shared" si="3"/>
        <v>15.228426395939088</v>
      </c>
      <c r="E113" s="45"/>
      <c r="F113" s="44"/>
      <c r="G113" s="45"/>
      <c r="H113" s="44"/>
      <c r="J113" s="3" t="s">
        <v>348</v>
      </c>
      <c r="K113" s="85">
        <v>4.8223350253807107</v>
      </c>
    </row>
    <row r="114" spans="1:12" ht="15" customHeight="1" x14ac:dyDescent="0.2">
      <c r="A114" s="1">
        <v>7</v>
      </c>
      <c r="B114" s="11" t="s">
        <v>54</v>
      </c>
      <c r="C114" s="10">
        <v>11</v>
      </c>
      <c r="D114" s="46">
        <f t="shared" si="3"/>
        <v>1.3959390862944163</v>
      </c>
      <c r="E114" s="45"/>
      <c r="F114" s="44"/>
      <c r="G114" s="45"/>
      <c r="H114" s="44"/>
      <c r="J114" s="3" t="s">
        <v>15</v>
      </c>
      <c r="K114" s="85">
        <v>1.3959390862944163</v>
      </c>
    </row>
    <row r="115" spans="1:12" ht="15" customHeight="1" x14ac:dyDescent="0.2">
      <c r="B115" s="82" t="s">
        <v>0</v>
      </c>
      <c r="C115" s="83">
        <f>SUM(C108:C114)</f>
        <v>788</v>
      </c>
      <c r="D115" s="120" t="s">
        <v>374</v>
      </c>
      <c r="E115" s="45"/>
      <c r="F115" s="44"/>
      <c r="G115" s="45"/>
      <c r="H115" s="44"/>
    </row>
    <row r="116" spans="1:12" ht="15" customHeight="1" x14ac:dyDescent="0.2">
      <c r="D116" s="4"/>
      <c r="E116" s="45"/>
      <c r="F116" s="44"/>
    </row>
    <row r="117" spans="1:12" ht="15" customHeight="1" x14ac:dyDescent="0.2">
      <c r="C117" s="67"/>
      <c r="D117" s="66"/>
      <c r="E117" s="45"/>
      <c r="F117" s="44"/>
      <c r="G117" s="67" t="s">
        <v>17</v>
      </c>
      <c r="H117" s="44"/>
    </row>
    <row r="118" spans="1:12" ht="15" customHeight="1" x14ac:dyDescent="0.2">
      <c r="C118" s="67"/>
      <c r="D118" s="66"/>
      <c r="E118" s="45"/>
      <c r="F118" s="44"/>
      <c r="G118" s="4" t="s">
        <v>16</v>
      </c>
      <c r="H118" s="44"/>
    </row>
    <row r="119" spans="1:12" ht="15" customHeight="1" x14ac:dyDescent="0.2">
      <c r="A119" s="1" t="s">
        <v>330</v>
      </c>
      <c r="C119" s="67"/>
      <c r="D119" s="66"/>
      <c r="E119" s="45"/>
      <c r="F119" s="44"/>
      <c r="G119" s="45"/>
      <c r="H119" s="44"/>
    </row>
    <row r="120" spans="1:12" ht="15" customHeight="1" x14ac:dyDescent="0.2">
      <c r="B120" s="1" t="s">
        <v>350</v>
      </c>
      <c r="C120" s="67"/>
      <c r="D120" s="66"/>
      <c r="E120" s="67"/>
      <c r="F120" s="66"/>
      <c r="G120" s="67"/>
      <c r="H120" s="66"/>
    </row>
    <row r="121" spans="1:12" ht="15" customHeight="1" x14ac:dyDescent="0.2">
      <c r="B121" s="1" t="s">
        <v>351</v>
      </c>
      <c r="C121" s="67"/>
      <c r="D121" s="113"/>
      <c r="E121" s="112"/>
      <c r="F121" s="66"/>
      <c r="G121" s="67"/>
      <c r="H121" s="66"/>
    </row>
    <row r="122" spans="1:12" ht="15" customHeight="1" x14ac:dyDescent="0.2">
      <c r="C122" s="67"/>
      <c r="D122" s="113"/>
      <c r="E122" s="112"/>
      <c r="F122" s="66"/>
      <c r="G122" s="67"/>
      <c r="H122" s="66"/>
    </row>
    <row r="123" spans="1:12" ht="15" customHeight="1" x14ac:dyDescent="0.2">
      <c r="A123" s="81" t="s">
        <v>12</v>
      </c>
      <c r="B123" s="81"/>
      <c r="C123" s="67"/>
      <c r="D123" s="92"/>
      <c r="E123" s="91"/>
      <c r="F123" s="4"/>
    </row>
    <row r="124" spans="1:12" ht="15" customHeight="1" x14ac:dyDescent="0.2">
      <c r="B124" s="111" t="s">
        <v>349</v>
      </c>
      <c r="C124" s="112"/>
      <c r="D124" s="4"/>
      <c r="F124" s="4"/>
    </row>
    <row r="125" spans="1:12" ht="15" customHeight="1" x14ac:dyDescent="0.2">
      <c r="B125" s="111" t="s">
        <v>377</v>
      </c>
      <c r="C125" s="112"/>
      <c r="D125" s="112"/>
      <c r="E125" s="112"/>
      <c r="F125" s="4"/>
    </row>
    <row r="126" spans="1:12" ht="15" customHeight="1" x14ac:dyDescent="0.2">
      <c r="F126" s="4"/>
      <c r="G126" s="4"/>
    </row>
    <row r="127" spans="1:12" ht="15" customHeight="1" x14ac:dyDescent="0.2">
      <c r="C127" s="1"/>
      <c r="D127" s="1"/>
      <c r="E127" s="1"/>
      <c r="F127" s="1"/>
      <c r="G127" s="1"/>
      <c r="H127" s="1"/>
    </row>
    <row r="128" spans="1:12" s="19" customFormat="1" ht="15.75" customHeight="1" x14ac:dyDescent="0.2">
      <c r="A128" s="64" t="s">
        <v>20</v>
      </c>
      <c r="B128" s="116" t="s">
        <v>368</v>
      </c>
      <c r="C128" s="63"/>
      <c r="D128" s="63"/>
      <c r="E128" s="63"/>
      <c r="F128" s="63"/>
      <c r="G128" s="63"/>
      <c r="H128" s="62"/>
      <c r="I128" s="61"/>
      <c r="J128" s="21"/>
      <c r="K128" s="20"/>
      <c r="L128" s="20"/>
    </row>
    <row r="129" spans="1:12" s="19" customFormat="1" ht="20.25" customHeight="1" x14ac:dyDescent="0.2">
      <c r="A129" s="60"/>
      <c r="B129" s="59"/>
      <c r="C129" s="58"/>
      <c r="D129" s="58"/>
      <c r="E129" s="58"/>
      <c r="F129" s="58"/>
      <c r="G129" s="58"/>
      <c r="H129" s="57"/>
      <c r="I129" s="56"/>
      <c r="J129" s="21"/>
      <c r="K129" s="20"/>
      <c r="L129" s="20"/>
    </row>
    <row r="130" spans="1:12" s="19" customFormat="1" ht="15" customHeight="1" x14ac:dyDescent="0.2">
      <c r="B130" s="1"/>
      <c r="C130" s="45"/>
      <c r="D130" s="44"/>
      <c r="E130" s="45"/>
      <c r="F130" s="44"/>
      <c r="G130" s="45"/>
      <c r="H130" s="44"/>
      <c r="I130" s="44"/>
      <c r="J130" s="21"/>
      <c r="K130" s="20"/>
      <c r="L130" s="20"/>
    </row>
    <row r="131" spans="1:12" s="19" customFormat="1" ht="15" customHeight="1" x14ac:dyDescent="0.2">
      <c r="B131" s="1" t="s">
        <v>24</v>
      </c>
      <c r="C131" s="45"/>
      <c r="D131" s="44"/>
      <c r="E131" s="45"/>
      <c r="F131" s="44"/>
      <c r="G131" s="45"/>
      <c r="H131" s="44"/>
      <c r="I131" s="44"/>
      <c r="J131" s="21"/>
      <c r="K131" s="20"/>
      <c r="L131" s="20"/>
    </row>
    <row r="132" spans="1:12" s="19" customFormat="1" ht="15" customHeight="1" x14ac:dyDescent="0.2">
      <c r="B132" s="1"/>
      <c r="C132" s="45"/>
      <c r="D132" s="44"/>
      <c r="E132" s="45"/>
      <c r="F132" s="44"/>
      <c r="G132" s="45"/>
      <c r="H132" s="44"/>
      <c r="I132" s="44"/>
      <c r="J132" s="21"/>
      <c r="K132" s="20"/>
      <c r="L132" s="20"/>
    </row>
    <row r="133" spans="1:12" ht="15" customHeight="1" x14ac:dyDescent="0.2">
      <c r="B133" s="52"/>
      <c r="C133" s="18" t="s">
        <v>3</v>
      </c>
      <c r="D133" s="51"/>
      <c r="E133" s="45"/>
      <c r="F133" s="44"/>
      <c r="G133" s="45"/>
      <c r="H133" s="44"/>
    </row>
    <row r="134" spans="1:12" ht="15" customHeight="1" x14ac:dyDescent="0.2">
      <c r="B134" s="50"/>
      <c r="C134" s="16" t="s">
        <v>1</v>
      </c>
      <c r="D134" s="49" t="s">
        <v>2</v>
      </c>
      <c r="E134" s="45"/>
      <c r="F134" s="44"/>
      <c r="G134" s="45"/>
      <c r="H134" s="44"/>
    </row>
    <row r="135" spans="1:12" ht="15" customHeight="1" x14ac:dyDescent="0.2">
      <c r="A135" s="1">
        <v>1</v>
      </c>
      <c r="B135" s="15" t="s">
        <v>66</v>
      </c>
      <c r="C135" s="14">
        <v>238</v>
      </c>
      <c r="D135" s="48">
        <f>C135/C$141*100</f>
        <v>31.775700934579437</v>
      </c>
      <c r="E135" s="45"/>
      <c r="F135" s="44"/>
      <c r="G135" s="45"/>
      <c r="H135" s="44"/>
      <c r="J135" s="3" t="s">
        <v>65</v>
      </c>
      <c r="K135" s="85">
        <v>31.775700934579437</v>
      </c>
    </row>
    <row r="136" spans="1:12" ht="15" customHeight="1" x14ac:dyDescent="0.2">
      <c r="A136" s="1">
        <v>2</v>
      </c>
      <c r="B136" s="13" t="s">
        <v>68</v>
      </c>
      <c r="C136" s="12">
        <v>99</v>
      </c>
      <c r="D136" s="47">
        <f t="shared" ref="D136:D140" si="4">C136/C$141*100</f>
        <v>13.21762349799733</v>
      </c>
      <c r="E136" s="45"/>
      <c r="F136" s="44"/>
      <c r="G136" s="45"/>
      <c r="H136" s="44"/>
      <c r="J136" s="3" t="s">
        <v>69</v>
      </c>
      <c r="K136" s="85">
        <v>21.895861148197596</v>
      </c>
    </row>
    <row r="137" spans="1:12" ht="15" customHeight="1" x14ac:dyDescent="0.2">
      <c r="A137" s="1">
        <v>3</v>
      </c>
      <c r="B137" s="13" t="s">
        <v>70</v>
      </c>
      <c r="C137" s="12">
        <v>164</v>
      </c>
      <c r="D137" s="47">
        <f t="shared" si="4"/>
        <v>21.895861148197596</v>
      </c>
      <c r="E137" s="45"/>
      <c r="F137" s="44"/>
      <c r="G137" s="45"/>
      <c r="H137" s="44"/>
      <c r="J137" s="3" t="s">
        <v>71</v>
      </c>
      <c r="K137" s="85">
        <v>16.688918558077436</v>
      </c>
    </row>
    <row r="138" spans="1:12" ht="15" customHeight="1" x14ac:dyDescent="0.2">
      <c r="A138" s="1">
        <v>4</v>
      </c>
      <c r="B138" s="13" t="s">
        <v>72</v>
      </c>
      <c r="C138" s="12">
        <v>125</v>
      </c>
      <c r="D138" s="47">
        <f t="shared" si="4"/>
        <v>16.688918558077436</v>
      </c>
      <c r="E138" s="45"/>
      <c r="F138" s="44"/>
      <c r="G138" s="45"/>
      <c r="H138" s="44"/>
      <c r="J138" s="3" t="s">
        <v>352</v>
      </c>
      <c r="K138" s="85">
        <v>14.686248331108146</v>
      </c>
    </row>
    <row r="139" spans="1:12" ht="15" customHeight="1" x14ac:dyDescent="0.2">
      <c r="A139" s="1">
        <v>5</v>
      </c>
      <c r="B139" s="13" t="s">
        <v>73</v>
      </c>
      <c r="C139" s="12">
        <v>110</v>
      </c>
      <c r="D139" s="47">
        <f t="shared" si="4"/>
        <v>14.686248331108146</v>
      </c>
      <c r="E139" s="45"/>
      <c r="F139" s="44"/>
      <c r="G139" s="45"/>
      <c r="H139" s="44"/>
      <c r="J139" s="3" t="s">
        <v>67</v>
      </c>
      <c r="K139" s="85">
        <v>13.21762349799733</v>
      </c>
    </row>
    <row r="140" spans="1:12" ht="15" customHeight="1" x14ac:dyDescent="0.2">
      <c r="A140" s="1">
        <v>6</v>
      </c>
      <c r="B140" s="13" t="s">
        <v>54</v>
      </c>
      <c r="C140" s="12">
        <v>13</v>
      </c>
      <c r="D140" s="9">
        <f t="shared" si="4"/>
        <v>1.7356475300400533</v>
      </c>
      <c r="E140" s="45"/>
      <c r="F140" s="44"/>
      <c r="G140" s="45"/>
      <c r="H140" s="44"/>
      <c r="J140" s="3" t="s">
        <v>15</v>
      </c>
      <c r="K140" s="85">
        <v>1.7356475300400533</v>
      </c>
    </row>
    <row r="141" spans="1:12" ht="15" customHeight="1" x14ac:dyDescent="0.2">
      <c r="B141" s="82" t="s">
        <v>0</v>
      </c>
      <c r="C141" s="83">
        <f>SUM(C135:C140)</f>
        <v>749</v>
      </c>
      <c r="D141" s="120" t="s">
        <v>374</v>
      </c>
      <c r="E141" s="45"/>
      <c r="F141" s="44"/>
      <c r="G141" s="45"/>
      <c r="H141" s="44"/>
    </row>
    <row r="142" spans="1:12" ht="15" customHeight="1" x14ac:dyDescent="0.2">
      <c r="A142" s="81"/>
      <c r="B142" s="81"/>
      <c r="C142" s="67"/>
      <c r="D142" s="66"/>
      <c r="E142" s="45"/>
      <c r="F142" s="44"/>
      <c r="G142" s="45"/>
      <c r="H142" s="44"/>
    </row>
    <row r="143" spans="1:12" ht="15" customHeight="1" x14ac:dyDescent="0.2">
      <c r="D143" s="4"/>
      <c r="F143" s="4"/>
      <c r="I143" s="53"/>
    </row>
    <row r="144" spans="1:12" ht="15" customHeight="1" x14ac:dyDescent="0.2">
      <c r="D144" s="4"/>
      <c r="F144" s="4"/>
      <c r="G144" s="4" t="s">
        <v>17</v>
      </c>
    </row>
    <row r="145" spans="1:12" ht="15" customHeight="1" x14ac:dyDescent="0.2">
      <c r="D145" s="4"/>
      <c r="F145" s="4"/>
      <c r="G145" s="4" t="s">
        <v>16</v>
      </c>
    </row>
    <row r="146" spans="1:12" ht="15" customHeight="1" x14ac:dyDescent="0.2">
      <c r="A146" s="1" t="s">
        <v>330</v>
      </c>
      <c r="C146" s="67"/>
      <c r="D146" s="66"/>
      <c r="E146" s="45"/>
      <c r="F146" s="44"/>
      <c r="G146" s="45"/>
      <c r="H146" s="44"/>
    </row>
    <row r="147" spans="1:12" ht="15" customHeight="1" x14ac:dyDescent="0.2">
      <c r="B147" s="1" t="s">
        <v>355</v>
      </c>
      <c r="C147" s="67"/>
      <c r="D147" s="66"/>
      <c r="E147" s="67"/>
      <c r="F147" s="66"/>
      <c r="G147" s="67"/>
      <c r="H147" s="66"/>
    </row>
    <row r="148" spans="1:12" ht="15" customHeight="1" x14ac:dyDescent="0.2">
      <c r="B148" s="1" t="s">
        <v>356</v>
      </c>
      <c r="C148" s="67"/>
      <c r="D148" s="113"/>
      <c r="E148" s="112"/>
      <c r="F148" s="66"/>
      <c r="G148" s="67"/>
      <c r="H148" s="66"/>
    </row>
    <row r="149" spans="1:12" ht="15" customHeight="1" x14ac:dyDescent="0.2">
      <c r="B149" s="1" t="s">
        <v>357</v>
      </c>
      <c r="C149" s="67"/>
      <c r="D149" s="113"/>
      <c r="E149" s="112"/>
      <c r="F149" s="66"/>
      <c r="G149" s="67"/>
      <c r="H149" s="66"/>
    </row>
    <row r="150" spans="1:12" ht="15" customHeight="1" x14ac:dyDescent="0.2">
      <c r="C150" s="67"/>
      <c r="D150" s="113"/>
      <c r="E150" s="112"/>
      <c r="F150" s="66"/>
      <c r="G150" s="67"/>
      <c r="H150" s="66"/>
    </row>
    <row r="151" spans="1:12" ht="15" customHeight="1" x14ac:dyDescent="0.2">
      <c r="A151" s="81" t="s">
        <v>12</v>
      </c>
      <c r="B151" s="81"/>
      <c r="C151" s="67"/>
      <c r="D151" s="92"/>
      <c r="E151" s="91"/>
      <c r="F151" s="4"/>
    </row>
    <row r="152" spans="1:12" ht="15" customHeight="1" x14ac:dyDescent="0.2">
      <c r="B152" s="111" t="s">
        <v>353</v>
      </c>
      <c r="C152" s="112"/>
      <c r="D152" s="4"/>
      <c r="F152" s="4"/>
    </row>
    <row r="153" spans="1:12" ht="15" customHeight="1" x14ac:dyDescent="0.2">
      <c r="B153" s="111" t="s">
        <v>354</v>
      </c>
      <c r="C153" s="112"/>
      <c r="D153" s="112"/>
      <c r="E153" s="112"/>
      <c r="F153" s="4"/>
    </row>
    <row r="154" spans="1:12" ht="15" customHeight="1" x14ac:dyDescent="0.2">
      <c r="F154" s="4"/>
      <c r="G154" s="4"/>
    </row>
    <row r="155" spans="1:12" ht="15" customHeight="1" x14ac:dyDescent="0.2">
      <c r="D155" s="4"/>
      <c r="F155" s="4"/>
    </row>
    <row r="156" spans="1:12" ht="8.25" customHeight="1" x14ac:dyDescent="0.2">
      <c r="D156" s="4"/>
      <c r="F156" s="4"/>
    </row>
    <row r="157" spans="1:12" s="19" customFormat="1" ht="43.5" customHeight="1" x14ac:dyDescent="0.2">
      <c r="A157" s="26" t="s">
        <v>19</v>
      </c>
      <c r="B157" s="124" t="s">
        <v>322</v>
      </c>
      <c r="C157" s="124"/>
      <c r="D157" s="124"/>
      <c r="E157" s="124"/>
      <c r="F157" s="124"/>
      <c r="G157" s="124"/>
      <c r="H157" s="124"/>
      <c r="I157" s="125"/>
      <c r="J157" s="21"/>
      <c r="K157" s="20"/>
      <c r="L157" s="20"/>
    </row>
    <row r="158" spans="1:12" s="19" customFormat="1" ht="15" customHeight="1" x14ac:dyDescent="0.2">
      <c r="B158" s="1"/>
      <c r="C158" s="45"/>
      <c r="D158" s="44"/>
      <c r="E158" s="45"/>
      <c r="F158" s="44"/>
      <c r="G158" s="45"/>
      <c r="H158" s="44"/>
      <c r="I158" s="44"/>
      <c r="J158" s="21"/>
      <c r="K158" s="20"/>
      <c r="L158" s="20"/>
    </row>
    <row r="159" spans="1:12" s="19" customFormat="1" ht="15" customHeight="1" x14ac:dyDescent="0.2">
      <c r="B159" s="1" t="s">
        <v>24</v>
      </c>
      <c r="C159" s="45"/>
      <c r="D159" s="44"/>
      <c r="E159" s="45"/>
      <c r="F159" s="44"/>
      <c r="G159" s="45"/>
      <c r="H159" s="44"/>
      <c r="I159" s="44"/>
      <c r="J159" s="21"/>
      <c r="K159" s="20"/>
      <c r="L159" s="20"/>
    </row>
    <row r="160" spans="1:12" s="19" customFormat="1" ht="15" customHeight="1" x14ac:dyDescent="0.2">
      <c r="B160" s="1"/>
      <c r="C160" s="45"/>
      <c r="D160" s="44"/>
      <c r="E160" s="45"/>
      <c r="F160" s="44"/>
      <c r="G160" s="45"/>
      <c r="H160" s="44"/>
      <c r="I160" s="44"/>
      <c r="J160" s="21"/>
      <c r="K160" s="20"/>
      <c r="L160" s="20"/>
    </row>
    <row r="161" spans="1:11" ht="15" customHeight="1" x14ac:dyDescent="0.2">
      <c r="B161" s="52"/>
      <c r="C161" s="18" t="s">
        <v>3</v>
      </c>
      <c r="D161" s="51"/>
      <c r="E161" s="45"/>
      <c r="F161" s="44"/>
      <c r="G161" s="45"/>
      <c r="H161" s="44"/>
      <c r="J161" s="21"/>
      <c r="K161" s="20"/>
    </row>
    <row r="162" spans="1:11" ht="15" customHeight="1" x14ac:dyDescent="0.2">
      <c r="B162" s="50"/>
      <c r="C162" s="16" t="s">
        <v>1</v>
      </c>
      <c r="D162" s="49" t="s">
        <v>2</v>
      </c>
      <c r="E162" s="45"/>
      <c r="F162" s="44"/>
      <c r="G162" s="45"/>
      <c r="H162" s="44"/>
      <c r="J162" s="21"/>
      <c r="K162" s="86"/>
    </row>
    <row r="163" spans="1:11" ht="15" customHeight="1" x14ac:dyDescent="0.2">
      <c r="A163" s="1">
        <v>1</v>
      </c>
      <c r="B163" s="117" t="s">
        <v>74</v>
      </c>
      <c r="C163" s="14">
        <v>300</v>
      </c>
      <c r="D163" s="48">
        <f t="shared" ref="D163:D169" si="5">C163/C$170*100</f>
        <v>39.893617021276597</v>
      </c>
      <c r="E163" s="45"/>
      <c r="F163" s="44"/>
      <c r="G163" s="45"/>
      <c r="H163" s="44"/>
      <c r="J163" s="21" t="s">
        <v>358</v>
      </c>
      <c r="K163" s="86">
        <v>39.893617021276597</v>
      </c>
    </row>
    <row r="164" spans="1:11" ht="15" customHeight="1" x14ac:dyDescent="0.2">
      <c r="A164" s="1">
        <v>2</v>
      </c>
      <c r="B164" s="118" t="s">
        <v>75</v>
      </c>
      <c r="C164" s="12">
        <v>81</v>
      </c>
      <c r="D164" s="47">
        <f t="shared" si="5"/>
        <v>10.771276595744681</v>
      </c>
      <c r="E164" s="45"/>
      <c r="F164" s="44"/>
      <c r="G164" s="45"/>
      <c r="H164" s="44"/>
      <c r="J164" s="21" t="s">
        <v>359</v>
      </c>
      <c r="K164" s="86">
        <v>24.069148936170212</v>
      </c>
    </row>
    <row r="165" spans="1:11" ht="15" customHeight="1" x14ac:dyDescent="0.2">
      <c r="A165" s="1">
        <v>3</v>
      </c>
      <c r="B165" s="118" t="s">
        <v>76</v>
      </c>
      <c r="C165" s="12">
        <v>181</v>
      </c>
      <c r="D165" s="47">
        <f t="shared" si="5"/>
        <v>24.069148936170212</v>
      </c>
      <c r="E165" s="45"/>
      <c r="F165" s="44"/>
      <c r="G165" s="45"/>
      <c r="H165" s="44"/>
      <c r="J165" s="21" t="s">
        <v>81</v>
      </c>
      <c r="K165" s="86">
        <v>12.367021276595745</v>
      </c>
    </row>
    <row r="166" spans="1:11" ht="15" customHeight="1" x14ac:dyDescent="0.2">
      <c r="A166" s="1">
        <v>4</v>
      </c>
      <c r="B166" s="118" t="s">
        <v>78</v>
      </c>
      <c r="C166" s="12">
        <v>65</v>
      </c>
      <c r="D166" s="47">
        <f t="shared" si="5"/>
        <v>8.6436170212765973</v>
      </c>
      <c r="E166" s="45"/>
      <c r="F166" s="44"/>
      <c r="G166" s="45"/>
      <c r="H166" s="44"/>
      <c r="J166" s="21" t="s">
        <v>360</v>
      </c>
      <c r="K166" s="86">
        <v>10.771276595744681</v>
      </c>
    </row>
    <row r="167" spans="1:11" ht="15" customHeight="1" x14ac:dyDescent="0.2">
      <c r="A167" s="1">
        <v>5</v>
      </c>
      <c r="B167" s="118" t="s">
        <v>80</v>
      </c>
      <c r="C167" s="12">
        <v>27</v>
      </c>
      <c r="D167" s="47">
        <f t="shared" si="5"/>
        <v>3.5904255319148941</v>
      </c>
      <c r="E167" s="45"/>
      <c r="F167" s="44"/>
      <c r="G167" s="45"/>
      <c r="H167" s="44"/>
      <c r="J167" s="21" t="s">
        <v>77</v>
      </c>
      <c r="K167" s="86">
        <v>8.6436170212765973</v>
      </c>
    </row>
    <row r="168" spans="1:11" ht="15" customHeight="1" x14ac:dyDescent="0.2">
      <c r="A168" s="1">
        <v>6</v>
      </c>
      <c r="B168" s="118" t="s">
        <v>82</v>
      </c>
      <c r="C168" s="12">
        <v>93</v>
      </c>
      <c r="D168" s="47">
        <f t="shared" si="5"/>
        <v>12.367021276595745</v>
      </c>
      <c r="E168" s="45"/>
      <c r="F168" s="44"/>
      <c r="G168" s="45"/>
      <c r="H168" s="44"/>
      <c r="J168" s="21" t="s">
        <v>79</v>
      </c>
      <c r="K168" s="86">
        <v>3.5904255319148941</v>
      </c>
    </row>
    <row r="169" spans="1:11" ht="15" customHeight="1" x14ac:dyDescent="0.2">
      <c r="A169" s="1">
        <v>7</v>
      </c>
      <c r="B169" s="119" t="s">
        <v>54</v>
      </c>
      <c r="C169" s="10">
        <v>5</v>
      </c>
      <c r="D169" s="46">
        <f t="shared" si="5"/>
        <v>0.66489361702127658</v>
      </c>
      <c r="E169" s="45"/>
      <c r="F169" s="44"/>
      <c r="G169" s="45"/>
      <c r="H169" s="44"/>
      <c r="J169" s="3" t="s">
        <v>15</v>
      </c>
      <c r="K169" s="85">
        <v>0.66489361702127658</v>
      </c>
    </row>
    <row r="170" spans="1:11" ht="15" customHeight="1" x14ac:dyDescent="0.2">
      <c r="B170" s="8" t="s">
        <v>0</v>
      </c>
      <c r="C170" s="6">
        <f>SUM(C163:C169)</f>
        <v>752</v>
      </c>
      <c r="D170" s="120" t="s">
        <v>374</v>
      </c>
      <c r="E170" s="45"/>
      <c r="F170" s="44"/>
      <c r="G170" s="45"/>
      <c r="H170" s="44"/>
      <c r="K170" s="85"/>
    </row>
    <row r="171" spans="1:11" ht="15" customHeight="1" x14ac:dyDescent="0.2">
      <c r="D171" s="4"/>
      <c r="E171" s="45"/>
      <c r="F171" s="44"/>
      <c r="G171" s="45"/>
      <c r="H171" s="44"/>
      <c r="K171" s="85"/>
    </row>
    <row r="172" spans="1:11" ht="15" customHeight="1" x14ac:dyDescent="0.2">
      <c r="D172" s="4"/>
      <c r="F172" s="4"/>
    </row>
    <row r="173" spans="1:11" ht="15" customHeight="1" x14ac:dyDescent="0.2">
      <c r="D173" s="4"/>
      <c r="F173" s="4"/>
      <c r="G173" s="4" t="s">
        <v>17</v>
      </c>
    </row>
    <row r="174" spans="1:11" ht="15" customHeight="1" x14ac:dyDescent="0.2">
      <c r="D174" s="4"/>
      <c r="F174" s="4"/>
      <c r="G174" s="4" t="s">
        <v>16</v>
      </c>
    </row>
    <row r="175" spans="1:11" ht="15" customHeight="1" x14ac:dyDescent="0.2">
      <c r="A175" s="1" t="s">
        <v>330</v>
      </c>
      <c r="C175" s="67"/>
      <c r="D175" s="66"/>
      <c r="E175" s="45"/>
      <c r="F175" s="44"/>
      <c r="G175" s="45"/>
      <c r="H175" s="44"/>
    </row>
    <row r="176" spans="1:11" ht="15" customHeight="1" x14ac:dyDescent="0.2">
      <c r="B176" s="1" t="s">
        <v>363</v>
      </c>
      <c r="C176" s="67"/>
      <c r="D176" s="66"/>
      <c r="E176" s="67"/>
      <c r="F176" s="66"/>
      <c r="G176" s="67"/>
      <c r="H176" s="66"/>
    </row>
    <row r="177" spans="1:12" ht="15" customHeight="1" x14ac:dyDescent="0.2">
      <c r="B177" s="1" t="s">
        <v>364</v>
      </c>
      <c r="C177" s="67"/>
      <c r="D177" s="113"/>
      <c r="E177" s="112"/>
      <c r="F177" s="66"/>
      <c r="G177" s="67"/>
      <c r="H177" s="66"/>
    </row>
    <row r="178" spans="1:12" ht="15" customHeight="1" x14ac:dyDescent="0.2">
      <c r="C178" s="67"/>
      <c r="D178" s="113"/>
      <c r="E178" s="112"/>
      <c r="F178" s="66"/>
      <c r="G178" s="67"/>
      <c r="H178" s="66"/>
    </row>
    <row r="179" spans="1:12" ht="15" customHeight="1" x14ac:dyDescent="0.2">
      <c r="A179" s="81" t="s">
        <v>12</v>
      </c>
      <c r="B179" s="81"/>
      <c r="C179" s="67"/>
      <c r="D179" s="92"/>
      <c r="E179" s="91"/>
      <c r="F179" s="4"/>
    </row>
    <row r="180" spans="1:12" ht="15" customHeight="1" x14ac:dyDescent="0.2">
      <c r="B180" s="111" t="s">
        <v>361</v>
      </c>
      <c r="C180" s="112"/>
      <c r="D180" s="112"/>
      <c r="E180" s="112"/>
      <c r="F180" s="4"/>
    </row>
    <row r="181" spans="1:12" ht="15" customHeight="1" x14ac:dyDescent="0.2">
      <c r="B181" s="111" t="s">
        <v>362</v>
      </c>
      <c r="C181" s="91"/>
      <c r="D181" s="91"/>
      <c r="E181" s="91"/>
      <c r="F181" s="4"/>
    </row>
    <row r="182" spans="1:12" ht="15" customHeight="1" x14ac:dyDescent="0.2">
      <c r="D182" s="4"/>
      <c r="F182" s="4"/>
    </row>
    <row r="183" spans="1:12" ht="15" customHeight="1" x14ac:dyDescent="0.2">
      <c r="D183" s="4"/>
      <c r="F183" s="4"/>
    </row>
    <row r="184" spans="1:12" s="19" customFormat="1" ht="20.25" customHeight="1" x14ac:dyDescent="0.2">
      <c r="A184" s="26" t="s">
        <v>18</v>
      </c>
      <c r="B184" s="25" t="s">
        <v>323</v>
      </c>
      <c r="C184" s="24"/>
      <c r="D184" s="24"/>
      <c r="E184" s="24"/>
      <c r="F184" s="24"/>
      <c r="G184" s="24"/>
      <c r="H184" s="23"/>
      <c r="I184" s="22"/>
      <c r="J184" s="21"/>
      <c r="K184" s="20"/>
      <c r="L184" s="20"/>
    </row>
    <row r="185" spans="1:12" s="19" customFormat="1" ht="15" customHeight="1" x14ac:dyDescent="0.2">
      <c r="B185" s="1"/>
      <c r="C185" s="45"/>
      <c r="D185" s="44"/>
      <c r="E185" s="45"/>
      <c r="F185" s="44"/>
      <c r="G185" s="45"/>
      <c r="H185" s="44"/>
      <c r="I185" s="44"/>
      <c r="J185" s="21"/>
      <c r="K185" s="20"/>
      <c r="L185" s="20"/>
    </row>
    <row r="186" spans="1:12" s="19" customFormat="1" ht="15" customHeight="1" x14ac:dyDescent="0.2">
      <c r="B186" s="1" t="s">
        <v>24</v>
      </c>
      <c r="C186" s="45"/>
      <c r="D186" s="44"/>
      <c r="E186" s="45"/>
      <c r="F186" s="44"/>
      <c r="G186" s="45"/>
      <c r="H186" s="44"/>
      <c r="I186" s="44"/>
      <c r="J186" s="21"/>
      <c r="K186" s="20"/>
      <c r="L186" s="20"/>
    </row>
    <row r="187" spans="1:12" s="19" customFormat="1" ht="15" customHeight="1" x14ac:dyDescent="0.2">
      <c r="B187" s="1"/>
      <c r="C187" s="45"/>
      <c r="D187" s="44"/>
      <c r="E187" s="45"/>
      <c r="F187" s="44"/>
      <c r="G187" s="45"/>
      <c r="H187" s="44"/>
      <c r="I187" s="44"/>
      <c r="J187" s="21"/>
      <c r="K187" s="20"/>
      <c r="L187" s="20"/>
    </row>
    <row r="188" spans="1:12" ht="15" customHeight="1" x14ac:dyDescent="0.2">
      <c r="B188" s="52"/>
      <c r="C188" s="18" t="s">
        <v>3</v>
      </c>
      <c r="D188" s="51"/>
      <c r="E188" s="45"/>
      <c r="F188" s="44"/>
      <c r="G188" s="55"/>
      <c r="H188" s="54"/>
      <c r="J188" s="21"/>
      <c r="K188" s="20"/>
    </row>
    <row r="189" spans="1:12" ht="15" customHeight="1" x14ac:dyDescent="0.2">
      <c r="B189" s="50"/>
      <c r="C189" s="16" t="s">
        <v>1</v>
      </c>
      <c r="D189" s="49" t="s">
        <v>2</v>
      </c>
      <c r="E189" s="45"/>
      <c r="F189" s="44"/>
      <c r="G189" s="55"/>
      <c r="H189" s="54"/>
      <c r="J189" s="21"/>
      <c r="K189" s="86"/>
    </row>
    <row r="190" spans="1:12" ht="15" customHeight="1" x14ac:dyDescent="0.2">
      <c r="A190" s="1">
        <v>1</v>
      </c>
      <c r="B190" s="15" t="s">
        <v>84</v>
      </c>
      <c r="C190" s="14">
        <v>327</v>
      </c>
      <c r="D190" s="48">
        <f t="shared" ref="D190:D199" si="6">C190/C$200*100</f>
        <v>23.81646030589949</v>
      </c>
      <c r="E190" s="45"/>
      <c r="F190" s="44"/>
      <c r="G190" s="45"/>
      <c r="H190" s="44"/>
      <c r="J190" s="21" t="s">
        <v>83</v>
      </c>
      <c r="K190" s="85">
        <v>23.81646030589949</v>
      </c>
      <c r="L190" s="1"/>
    </row>
    <row r="191" spans="1:12" ht="15" customHeight="1" x14ac:dyDescent="0.2">
      <c r="A191" s="1">
        <v>2</v>
      </c>
      <c r="B191" s="13" t="s">
        <v>86</v>
      </c>
      <c r="C191" s="12">
        <v>220</v>
      </c>
      <c r="D191" s="47">
        <f t="shared" si="6"/>
        <v>16.023306627822286</v>
      </c>
      <c r="E191" s="45"/>
      <c r="F191" s="44"/>
      <c r="G191" s="45"/>
      <c r="H191" s="44"/>
      <c r="J191" s="21" t="s">
        <v>85</v>
      </c>
      <c r="K191" s="85">
        <v>16.023306627822286</v>
      </c>
      <c r="L191" s="1"/>
    </row>
    <row r="192" spans="1:12" ht="15" customHeight="1" x14ac:dyDescent="0.2">
      <c r="A192" s="1">
        <v>3</v>
      </c>
      <c r="B192" s="13" t="s">
        <v>88</v>
      </c>
      <c r="C192" s="12">
        <v>120</v>
      </c>
      <c r="D192" s="47">
        <f t="shared" ref="D192:D194" si="7">C192/C$200*100</f>
        <v>8.7399854333576101</v>
      </c>
      <c r="E192" s="45"/>
      <c r="F192" s="44"/>
      <c r="G192" s="45"/>
      <c r="H192" s="44"/>
      <c r="J192" s="21" t="s">
        <v>89</v>
      </c>
      <c r="K192" s="85">
        <v>14.056809905316825</v>
      </c>
      <c r="L192" s="1"/>
    </row>
    <row r="193" spans="1:12" ht="15" customHeight="1" x14ac:dyDescent="0.2">
      <c r="A193" s="1">
        <v>4</v>
      </c>
      <c r="B193" s="13" t="s">
        <v>90</v>
      </c>
      <c r="C193" s="12">
        <v>193</v>
      </c>
      <c r="D193" s="47">
        <f t="shared" si="7"/>
        <v>14.056809905316825</v>
      </c>
      <c r="E193" s="45"/>
      <c r="F193" s="44"/>
      <c r="G193" s="45"/>
      <c r="H193" s="44"/>
      <c r="J193" s="21" t="s">
        <v>93</v>
      </c>
      <c r="K193" s="85">
        <v>9.8324836125273123</v>
      </c>
      <c r="L193" s="1"/>
    </row>
    <row r="194" spans="1:12" ht="15" customHeight="1" x14ac:dyDescent="0.2">
      <c r="A194" s="1">
        <v>5</v>
      </c>
      <c r="B194" s="13" t="s">
        <v>92</v>
      </c>
      <c r="C194" s="12">
        <v>86</v>
      </c>
      <c r="D194" s="47">
        <f t="shared" si="7"/>
        <v>6.263656227239621</v>
      </c>
      <c r="E194" s="45"/>
      <c r="F194" s="44"/>
      <c r="G194" s="45"/>
      <c r="H194" s="44"/>
      <c r="J194" s="21" t="s">
        <v>87</v>
      </c>
      <c r="K194" s="85">
        <v>8.7399854333576101</v>
      </c>
      <c r="L194" s="1"/>
    </row>
    <row r="195" spans="1:12" ht="15" customHeight="1" x14ac:dyDescent="0.2">
      <c r="A195" s="1">
        <v>6</v>
      </c>
      <c r="B195" s="13" t="s">
        <v>94</v>
      </c>
      <c r="C195" s="12">
        <v>135</v>
      </c>
      <c r="D195" s="47">
        <f t="shared" si="6"/>
        <v>9.8324836125273123</v>
      </c>
      <c r="E195" s="45"/>
      <c r="F195" s="44"/>
      <c r="G195" s="45"/>
      <c r="H195" s="44"/>
      <c r="J195" s="21" t="s">
        <v>95</v>
      </c>
      <c r="K195" s="85">
        <v>8.5214857975236704</v>
      </c>
      <c r="L195" s="1"/>
    </row>
    <row r="196" spans="1:12" ht="15" customHeight="1" x14ac:dyDescent="0.2">
      <c r="A196" s="1">
        <v>7</v>
      </c>
      <c r="B196" s="13" t="s">
        <v>372</v>
      </c>
      <c r="C196" s="12">
        <v>117</v>
      </c>
      <c r="D196" s="47">
        <f t="shared" si="6"/>
        <v>8.5214857975236704</v>
      </c>
      <c r="E196" s="45"/>
      <c r="F196" s="44"/>
      <c r="G196" s="45"/>
      <c r="H196" s="44"/>
      <c r="J196" s="21" t="s">
        <v>96</v>
      </c>
      <c r="K196" s="85">
        <v>7.3561544064093223</v>
      </c>
      <c r="L196" s="1"/>
    </row>
    <row r="197" spans="1:12" ht="15" customHeight="1" x14ac:dyDescent="0.2">
      <c r="A197" s="1">
        <v>8</v>
      </c>
      <c r="B197" s="13" t="s">
        <v>97</v>
      </c>
      <c r="C197" s="12">
        <v>101</v>
      </c>
      <c r="D197" s="47">
        <f t="shared" si="6"/>
        <v>7.3561544064093223</v>
      </c>
      <c r="E197" s="45"/>
      <c r="F197" s="44"/>
      <c r="G197" s="45"/>
      <c r="H197" s="44"/>
      <c r="J197" s="21" t="s">
        <v>91</v>
      </c>
      <c r="K197" s="85">
        <v>6.263656227239621</v>
      </c>
      <c r="L197" s="1"/>
    </row>
    <row r="198" spans="1:12" ht="15" customHeight="1" x14ac:dyDescent="0.2">
      <c r="A198" s="1">
        <v>9</v>
      </c>
      <c r="B198" s="13" t="s">
        <v>99</v>
      </c>
      <c r="C198" s="12">
        <v>70</v>
      </c>
      <c r="D198" s="47">
        <f t="shared" si="6"/>
        <v>5.0983248361252729</v>
      </c>
      <c r="E198" s="45"/>
      <c r="F198" s="44"/>
      <c r="G198" s="45"/>
      <c r="H198" s="44"/>
      <c r="J198" s="21" t="s">
        <v>98</v>
      </c>
      <c r="K198" s="85">
        <v>5.0983248361252729</v>
      </c>
      <c r="L198" s="1"/>
    </row>
    <row r="199" spans="1:12" ht="15" customHeight="1" x14ac:dyDescent="0.2">
      <c r="A199" s="1">
        <v>10</v>
      </c>
      <c r="B199" s="11" t="s">
        <v>15</v>
      </c>
      <c r="C199" s="10">
        <v>4</v>
      </c>
      <c r="D199" s="46">
        <f t="shared" si="6"/>
        <v>0.29133284777858703</v>
      </c>
      <c r="E199" s="45"/>
      <c r="F199" s="44"/>
      <c r="G199" s="45"/>
      <c r="H199" s="44"/>
      <c r="J199" s="21" t="s">
        <v>15</v>
      </c>
      <c r="K199" s="85">
        <v>0.29133284777858703</v>
      </c>
      <c r="L199" s="1"/>
    </row>
    <row r="200" spans="1:12" ht="15" customHeight="1" x14ac:dyDescent="0.2">
      <c r="B200" s="8" t="s">
        <v>0</v>
      </c>
      <c r="C200" s="6">
        <f>SUM(C190:C199)</f>
        <v>1373</v>
      </c>
      <c r="D200" s="120" t="s">
        <v>375</v>
      </c>
      <c r="E200" s="45"/>
      <c r="F200" s="44"/>
      <c r="G200" s="45"/>
      <c r="H200" s="44"/>
      <c r="K200" s="85"/>
      <c r="L200" s="1"/>
    </row>
    <row r="201" spans="1:12" ht="15" customHeight="1" x14ac:dyDescent="0.2">
      <c r="D201" s="4"/>
      <c r="E201" s="45"/>
      <c r="F201" s="44"/>
      <c r="G201" s="4" t="s">
        <v>17</v>
      </c>
    </row>
    <row r="202" spans="1:12" ht="15" customHeight="1" x14ac:dyDescent="0.2">
      <c r="C202" s="67"/>
      <c r="D202" s="66"/>
      <c r="E202" s="45"/>
      <c r="F202" s="44"/>
      <c r="G202" s="45"/>
      <c r="H202" s="44"/>
    </row>
    <row r="203" spans="1:12" ht="15" customHeight="1" x14ac:dyDescent="0.2">
      <c r="A203" s="1" t="s">
        <v>330</v>
      </c>
      <c r="C203" s="67"/>
      <c r="D203" s="66"/>
      <c r="E203" s="45"/>
      <c r="F203" s="44"/>
      <c r="G203" s="45"/>
      <c r="H203" s="44"/>
    </row>
    <row r="204" spans="1:12" ht="15" customHeight="1" x14ac:dyDescent="0.2">
      <c r="B204" s="1" t="s">
        <v>365</v>
      </c>
      <c r="C204" s="67"/>
      <c r="D204" s="66"/>
      <c r="E204" s="67"/>
      <c r="F204" s="66"/>
      <c r="G204" s="67"/>
      <c r="H204" s="66"/>
    </row>
    <row r="205" spans="1:12" ht="15" customHeight="1" x14ac:dyDescent="0.2">
      <c r="B205" s="1" t="s">
        <v>366</v>
      </c>
      <c r="C205" s="67"/>
      <c r="D205" s="113"/>
      <c r="E205" s="112"/>
      <c r="F205" s="66"/>
      <c r="G205" s="67"/>
      <c r="H205" s="66"/>
    </row>
    <row r="206" spans="1:12" ht="15" customHeight="1" x14ac:dyDescent="0.2">
      <c r="C206" s="67"/>
      <c r="D206" s="113"/>
      <c r="E206" s="112"/>
      <c r="F206" s="66"/>
      <c r="G206" s="67"/>
      <c r="H206" s="66"/>
    </row>
    <row r="207" spans="1:12" ht="15" customHeight="1" x14ac:dyDescent="0.2">
      <c r="A207" s="81" t="s">
        <v>12</v>
      </c>
      <c r="B207" s="81"/>
      <c r="C207" s="67"/>
      <c r="D207" s="92"/>
      <c r="E207" s="91"/>
      <c r="F207" s="4"/>
    </row>
    <row r="208" spans="1:12" ht="15" customHeight="1" x14ac:dyDescent="0.2">
      <c r="B208" s="111" t="s">
        <v>380</v>
      </c>
      <c r="C208" s="112"/>
      <c r="D208" s="112"/>
      <c r="E208" s="112"/>
      <c r="F208" s="4"/>
    </row>
    <row r="209" spans="1:12" ht="15" customHeight="1" x14ac:dyDescent="0.2">
      <c r="B209" s="111" t="s">
        <v>371</v>
      </c>
      <c r="C209" s="91"/>
      <c r="D209" s="91"/>
      <c r="E209" s="91"/>
      <c r="F209" s="4"/>
    </row>
    <row r="210" spans="1:12" ht="15" customHeight="1" x14ac:dyDescent="0.2">
      <c r="D210" s="4"/>
      <c r="F210" s="4"/>
    </row>
    <row r="211" spans="1:12" ht="15" customHeight="1" x14ac:dyDescent="0.2">
      <c r="D211" s="4"/>
      <c r="F211" s="4"/>
    </row>
    <row r="212" spans="1:12" s="19" customFormat="1" ht="20.25" customHeight="1" x14ac:dyDescent="0.2">
      <c r="A212" s="26" t="s">
        <v>14</v>
      </c>
      <c r="B212" s="25" t="s">
        <v>324</v>
      </c>
      <c r="C212" s="24"/>
      <c r="D212" s="24"/>
      <c r="E212" s="24"/>
      <c r="F212" s="24"/>
      <c r="G212" s="24"/>
      <c r="H212" s="23"/>
      <c r="I212" s="22"/>
      <c r="J212" s="20"/>
      <c r="K212" s="20"/>
      <c r="L212" s="20"/>
    </row>
    <row r="213" spans="1:12" s="19" customFormat="1" ht="15" customHeight="1" x14ac:dyDescent="0.2">
      <c r="B213" s="1"/>
      <c r="C213" s="45"/>
      <c r="D213" s="44"/>
      <c r="E213" s="45"/>
      <c r="F213" s="44"/>
      <c r="G213" s="45"/>
      <c r="H213" s="44"/>
      <c r="I213" s="44"/>
      <c r="J213" s="21"/>
      <c r="K213" s="20"/>
      <c r="L213" s="20"/>
    </row>
    <row r="214" spans="1:12" s="19" customFormat="1" ht="15" customHeight="1" x14ac:dyDescent="0.2">
      <c r="B214" s="1" t="s">
        <v>24</v>
      </c>
      <c r="C214" s="45"/>
      <c r="D214" s="44"/>
      <c r="E214" s="45"/>
      <c r="F214" s="44"/>
      <c r="G214" s="45"/>
      <c r="H214" s="44"/>
      <c r="I214" s="44"/>
      <c r="J214" s="21"/>
      <c r="K214" s="20"/>
      <c r="L214" s="20"/>
    </row>
    <row r="215" spans="1:12" s="19" customFormat="1" ht="15" customHeight="1" x14ac:dyDescent="0.2">
      <c r="B215" s="1"/>
      <c r="C215" s="45"/>
      <c r="D215" s="44"/>
      <c r="E215" s="45"/>
      <c r="F215" s="44"/>
      <c r="G215" s="45"/>
      <c r="H215" s="44"/>
      <c r="I215" s="44"/>
      <c r="J215" s="21"/>
      <c r="K215" s="20"/>
      <c r="L215" s="20"/>
    </row>
    <row r="216" spans="1:12" ht="15" customHeight="1" x14ac:dyDescent="0.2">
      <c r="B216" s="52"/>
      <c r="C216" s="122" t="s">
        <v>3</v>
      </c>
      <c r="D216" s="123"/>
      <c r="E216" s="75"/>
      <c r="F216" s="73"/>
      <c r="G216" s="74"/>
      <c r="H216" s="73"/>
    </row>
    <row r="217" spans="1:12" ht="15" customHeight="1" x14ac:dyDescent="0.2">
      <c r="B217" s="50"/>
      <c r="C217" s="16" t="s">
        <v>1</v>
      </c>
      <c r="D217" s="17" t="s">
        <v>2</v>
      </c>
      <c r="E217" s="72"/>
      <c r="F217" s="70"/>
      <c r="G217" s="71"/>
      <c r="H217" s="70"/>
    </row>
    <row r="218" spans="1:12" ht="15" customHeight="1" x14ac:dyDescent="0.2">
      <c r="A218" s="1">
        <v>1</v>
      </c>
      <c r="B218" s="15" t="s">
        <v>100</v>
      </c>
      <c r="C218" s="14">
        <v>101</v>
      </c>
      <c r="D218" s="48">
        <f>C218/C$223*100</f>
        <v>20.200000000000003</v>
      </c>
      <c r="E218" s="69">
        <v>182</v>
      </c>
      <c r="F218" s="65">
        <f>E218/E$26*100</f>
        <v>100</v>
      </c>
      <c r="G218" s="68">
        <v>0</v>
      </c>
      <c r="H218" s="65">
        <f>G218/G$26*100</f>
        <v>0</v>
      </c>
    </row>
    <row r="219" spans="1:12" ht="15" customHeight="1" x14ac:dyDescent="0.2">
      <c r="A219" s="1">
        <v>2</v>
      </c>
      <c r="B219" s="87" t="s">
        <v>101</v>
      </c>
      <c r="C219" s="88">
        <v>200</v>
      </c>
      <c r="D219" s="84">
        <f t="shared" ref="D219:D223" si="8">C219/C$223*100</f>
        <v>40</v>
      </c>
      <c r="E219" s="69"/>
      <c r="F219" s="65"/>
      <c r="G219" s="68"/>
      <c r="H219" s="65"/>
    </row>
    <row r="220" spans="1:12" ht="15" customHeight="1" x14ac:dyDescent="0.2">
      <c r="A220" s="1">
        <v>3</v>
      </c>
      <c r="B220" s="87" t="s">
        <v>102</v>
      </c>
      <c r="C220" s="88">
        <v>140</v>
      </c>
      <c r="D220" s="84">
        <f t="shared" si="8"/>
        <v>28.000000000000004</v>
      </c>
      <c r="E220" s="69"/>
      <c r="F220" s="65"/>
      <c r="G220" s="68"/>
      <c r="H220" s="65"/>
    </row>
    <row r="221" spans="1:12" ht="15" customHeight="1" x14ac:dyDescent="0.2">
      <c r="A221" s="1">
        <v>4</v>
      </c>
      <c r="B221" s="87" t="s">
        <v>103</v>
      </c>
      <c r="C221" s="88">
        <v>29</v>
      </c>
      <c r="D221" s="84">
        <f t="shared" si="8"/>
        <v>5.8000000000000007</v>
      </c>
      <c r="E221" s="69"/>
      <c r="F221" s="65"/>
      <c r="G221" s="68"/>
      <c r="H221" s="65"/>
    </row>
    <row r="222" spans="1:12" ht="15" customHeight="1" x14ac:dyDescent="0.2">
      <c r="A222" s="1">
        <v>5</v>
      </c>
      <c r="B222" s="11" t="s">
        <v>104</v>
      </c>
      <c r="C222" s="10">
        <v>30</v>
      </c>
      <c r="D222" s="46">
        <f t="shared" si="8"/>
        <v>6</v>
      </c>
      <c r="E222" s="69">
        <v>0</v>
      </c>
      <c r="F222" s="65">
        <f>E222/E$26*100</f>
        <v>0</v>
      </c>
      <c r="G222" s="68">
        <v>818</v>
      </c>
      <c r="H222" s="65">
        <f>G222/G$26*100</f>
        <v>50</v>
      </c>
    </row>
    <row r="223" spans="1:12" ht="15" customHeight="1" x14ac:dyDescent="0.2">
      <c r="B223" s="8" t="s">
        <v>0</v>
      </c>
      <c r="C223" s="6">
        <f>SUM(C218:C222)</f>
        <v>500</v>
      </c>
      <c r="D223" s="7">
        <f t="shared" si="8"/>
        <v>100</v>
      </c>
      <c r="E223" s="69">
        <f>SUM(E218:E222)</f>
        <v>182</v>
      </c>
      <c r="F223" s="65"/>
      <c r="G223" s="68">
        <f>SUM(G218:G222)</f>
        <v>818</v>
      </c>
      <c r="H223" s="65">
        <f>G223/G$26*100</f>
        <v>50</v>
      </c>
    </row>
    <row r="224" spans="1:12" ht="15" customHeight="1" x14ac:dyDescent="0.2">
      <c r="D224" s="4"/>
      <c r="F224" s="4"/>
    </row>
    <row r="225" spans="1:12" s="19" customFormat="1" ht="15" customHeight="1" x14ac:dyDescent="0.2">
      <c r="B225" s="1"/>
      <c r="C225" s="45"/>
      <c r="D225" s="44"/>
      <c r="E225" s="45"/>
      <c r="F225" s="44"/>
      <c r="G225" s="45"/>
      <c r="H225" s="44"/>
      <c r="I225" s="53"/>
      <c r="J225" s="3"/>
      <c r="K225" s="2"/>
      <c r="L225" s="2"/>
    </row>
    <row r="226" spans="1:12" ht="15" customHeight="1" x14ac:dyDescent="0.2">
      <c r="A226" s="19"/>
      <c r="C226" s="45"/>
      <c r="D226" s="44"/>
      <c r="E226" s="45"/>
      <c r="F226" s="44"/>
      <c r="G226" s="45"/>
      <c r="H226" s="44"/>
    </row>
    <row r="227" spans="1:12" ht="15" customHeight="1" x14ac:dyDescent="0.2">
      <c r="A227" s="1" t="s">
        <v>12</v>
      </c>
      <c r="D227" s="4"/>
      <c r="E227" s="45"/>
      <c r="F227" s="44"/>
      <c r="G227" s="45"/>
      <c r="H227" s="44"/>
    </row>
    <row r="228" spans="1:12" ht="15" customHeight="1" x14ac:dyDescent="0.2">
      <c r="B228" s="1" t="s">
        <v>367</v>
      </c>
      <c r="D228" s="4"/>
      <c r="E228" s="45"/>
      <c r="F228" s="44"/>
      <c r="G228" s="45"/>
      <c r="H228" s="44"/>
    </row>
    <row r="229" spans="1:12" ht="15" customHeight="1" x14ac:dyDescent="0.2">
      <c r="D229" s="4"/>
      <c r="E229" s="45"/>
      <c r="F229" s="44"/>
      <c r="G229" s="45"/>
      <c r="H229" s="44"/>
    </row>
    <row r="230" spans="1:12" ht="15" customHeight="1" x14ac:dyDescent="0.2">
      <c r="D230" s="4"/>
      <c r="E230" s="45"/>
      <c r="F230" s="44"/>
      <c r="G230" s="45"/>
      <c r="H230" s="44"/>
    </row>
    <row r="231" spans="1:12" s="19" customFormat="1" ht="20.25" customHeight="1" x14ac:dyDescent="0.2">
      <c r="A231" s="26" t="s">
        <v>105</v>
      </c>
      <c r="B231" s="25" t="s">
        <v>325</v>
      </c>
      <c r="C231" s="24"/>
      <c r="D231" s="24"/>
      <c r="E231" s="24"/>
      <c r="F231" s="24"/>
      <c r="G231" s="24"/>
      <c r="H231" s="23"/>
      <c r="I231" s="22"/>
      <c r="J231" s="21"/>
      <c r="K231" s="20"/>
      <c r="L231" s="20"/>
    </row>
    <row r="232" spans="1:12" s="19" customFormat="1" ht="15" customHeight="1" x14ac:dyDescent="0.2">
      <c r="B232" s="1"/>
      <c r="C232" s="45"/>
      <c r="D232" s="44"/>
      <c r="E232" s="45"/>
      <c r="F232" s="44"/>
      <c r="G232" s="45"/>
      <c r="H232" s="44"/>
      <c r="I232" s="44"/>
      <c r="J232" s="21"/>
      <c r="K232" s="20"/>
      <c r="L232" s="20"/>
    </row>
    <row r="233" spans="1:12" s="19" customFormat="1" ht="15" customHeight="1" x14ac:dyDescent="0.2">
      <c r="B233" s="1" t="s">
        <v>24</v>
      </c>
      <c r="C233" s="45"/>
      <c r="D233" s="44"/>
      <c r="E233" s="45"/>
      <c r="F233" s="44"/>
      <c r="G233" s="45"/>
      <c r="H233" s="44"/>
      <c r="I233" s="44"/>
      <c r="J233" s="21"/>
      <c r="K233" s="20"/>
      <c r="L233" s="20"/>
    </row>
    <row r="234" spans="1:12" s="19" customFormat="1" ht="15" customHeight="1" x14ac:dyDescent="0.2">
      <c r="B234" s="1"/>
      <c r="C234" s="45"/>
      <c r="D234" s="44"/>
      <c r="E234" s="45"/>
      <c r="F234" s="44"/>
      <c r="G234" s="45"/>
      <c r="H234" s="44"/>
      <c r="I234" s="44"/>
      <c r="J234" s="21"/>
      <c r="K234" s="20"/>
      <c r="L234" s="20"/>
    </row>
    <row r="235" spans="1:12" ht="15" customHeight="1" x14ac:dyDescent="0.2">
      <c r="B235" s="43" t="s">
        <v>11</v>
      </c>
      <c r="C235" s="42" t="s">
        <v>10</v>
      </c>
      <c r="D235" s="41" t="s">
        <v>9</v>
      </c>
      <c r="H235" s="40"/>
      <c r="I235" s="40"/>
      <c r="J235" s="39"/>
    </row>
    <row r="236" spans="1:12" ht="36" x14ac:dyDescent="0.2">
      <c r="A236" s="1">
        <v>1</v>
      </c>
      <c r="B236" s="89" t="s">
        <v>116</v>
      </c>
      <c r="C236" s="37">
        <v>37</v>
      </c>
      <c r="D236" s="36" t="s">
        <v>5</v>
      </c>
    </row>
    <row r="237" spans="1:12" ht="36" x14ac:dyDescent="0.2">
      <c r="A237" s="1">
        <v>2</v>
      </c>
      <c r="B237" s="90" t="s">
        <v>117</v>
      </c>
      <c r="C237" s="34">
        <v>21</v>
      </c>
      <c r="D237" s="33" t="s">
        <v>4</v>
      </c>
    </row>
    <row r="238" spans="1:12" ht="15" customHeight="1" x14ac:dyDescent="0.2">
      <c r="A238" s="1">
        <v>3</v>
      </c>
      <c r="B238" s="90" t="s">
        <v>118</v>
      </c>
      <c r="C238" s="34">
        <v>36</v>
      </c>
      <c r="D238" s="33" t="s">
        <v>4</v>
      </c>
    </row>
    <row r="239" spans="1:12" ht="15" customHeight="1" x14ac:dyDescent="0.2">
      <c r="A239" s="1">
        <v>4</v>
      </c>
      <c r="B239" s="90" t="s">
        <v>119</v>
      </c>
      <c r="C239" s="34">
        <v>18</v>
      </c>
      <c r="D239" s="33" t="s">
        <v>4</v>
      </c>
    </row>
    <row r="240" spans="1:12" ht="15" customHeight="1" x14ac:dyDescent="0.2">
      <c r="A240" s="1">
        <v>5</v>
      </c>
      <c r="B240" s="90" t="s">
        <v>120</v>
      </c>
      <c r="C240" s="34">
        <v>22</v>
      </c>
      <c r="D240" s="33" t="s">
        <v>5</v>
      </c>
    </row>
    <row r="241" spans="1:4" ht="15" customHeight="1" x14ac:dyDescent="0.2">
      <c r="A241" s="1">
        <v>6</v>
      </c>
      <c r="B241" s="90" t="s">
        <v>121</v>
      </c>
      <c r="C241" s="34">
        <v>60</v>
      </c>
      <c r="D241" s="33" t="s">
        <v>5</v>
      </c>
    </row>
    <row r="242" spans="1:4" ht="15" customHeight="1" x14ac:dyDescent="0.2">
      <c r="A242" s="1">
        <v>7</v>
      </c>
      <c r="B242" s="90" t="s">
        <v>122</v>
      </c>
      <c r="C242" s="34">
        <v>27</v>
      </c>
      <c r="D242" s="33" t="s">
        <v>4</v>
      </c>
    </row>
    <row r="243" spans="1:4" ht="24" x14ac:dyDescent="0.2">
      <c r="A243" s="1">
        <v>8</v>
      </c>
      <c r="B243" s="90" t="s">
        <v>123</v>
      </c>
      <c r="C243" s="34">
        <v>55</v>
      </c>
      <c r="D243" s="33" t="s">
        <v>4</v>
      </c>
    </row>
    <row r="244" spans="1:4" ht="15" customHeight="1" x14ac:dyDescent="0.2">
      <c r="A244" s="1">
        <v>9</v>
      </c>
      <c r="B244" s="90" t="s">
        <v>124</v>
      </c>
      <c r="C244" s="34">
        <v>74</v>
      </c>
      <c r="D244" s="33" t="s">
        <v>4</v>
      </c>
    </row>
    <row r="245" spans="1:4" ht="72" x14ac:dyDescent="0.2">
      <c r="A245" s="1">
        <v>10</v>
      </c>
      <c r="B245" s="90" t="s">
        <v>125</v>
      </c>
      <c r="C245" s="34">
        <v>56</v>
      </c>
      <c r="D245" s="33" t="s">
        <v>4</v>
      </c>
    </row>
    <row r="246" spans="1:4" ht="15" customHeight="1" x14ac:dyDescent="0.2">
      <c r="A246" s="1">
        <v>11</v>
      </c>
      <c r="B246" s="90" t="s">
        <v>126</v>
      </c>
      <c r="C246" s="34">
        <v>45</v>
      </c>
      <c r="D246" s="33" t="s">
        <v>5</v>
      </c>
    </row>
    <row r="247" spans="1:4" ht="24" x14ac:dyDescent="0.2">
      <c r="A247" s="1">
        <v>12</v>
      </c>
      <c r="B247" s="90" t="s">
        <v>127</v>
      </c>
      <c r="C247" s="34">
        <v>74</v>
      </c>
      <c r="D247" s="33" t="s">
        <v>5</v>
      </c>
    </row>
    <row r="248" spans="1:4" ht="15" customHeight="1" x14ac:dyDescent="0.2">
      <c r="A248" s="1">
        <v>13</v>
      </c>
      <c r="B248" s="90" t="s">
        <v>128</v>
      </c>
      <c r="C248" s="34">
        <v>61</v>
      </c>
      <c r="D248" s="33" t="s">
        <v>5</v>
      </c>
    </row>
    <row r="249" spans="1:4" ht="24" x14ac:dyDescent="0.2">
      <c r="A249" s="1">
        <v>14</v>
      </c>
      <c r="B249" s="90" t="s">
        <v>129</v>
      </c>
      <c r="C249" s="34">
        <v>18</v>
      </c>
      <c r="D249" s="33" t="s">
        <v>5</v>
      </c>
    </row>
    <row r="250" spans="1:4" ht="36" x14ac:dyDescent="0.2">
      <c r="A250" s="1">
        <v>15</v>
      </c>
      <c r="B250" s="90" t="s">
        <v>130</v>
      </c>
      <c r="C250" s="34">
        <v>47</v>
      </c>
      <c r="D250" s="33" t="s">
        <v>5</v>
      </c>
    </row>
    <row r="251" spans="1:4" ht="36" x14ac:dyDescent="0.2">
      <c r="A251" s="1">
        <v>16</v>
      </c>
      <c r="B251" s="90" t="s">
        <v>131</v>
      </c>
      <c r="C251" s="34">
        <v>43</v>
      </c>
      <c r="D251" s="33" t="s">
        <v>4</v>
      </c>
    </row>
    <row r="252" spans="1:4" ht="60" x14ac:dyDescent="0.2">
      <c r="A252" s="1">
        <v>17</v>
      </c>
      <c r="B252" s="90" t="s">
        <v>132</v>
      </c>
      <c r="C252" s="34">
        <v>63</v>
      </c>
      <c r="D252" s="33" t="s">
        <v>5</v>
      </c>
    </row>
    <row r="253" spans="1:4" ht="36" x14ac:dyDescent="0.2">
      <c r="A253" s="1">
        <v>18</v>
      </c>
      <c r="B253" s="90" t="s">
        <v>133</v>
      </c>
      <c r="C253" s="34">
        <v>29</v>
      </c>
      <c r="D253" s="33" t="s">
        <v>4</v>
      </c>
    </row>
    <row r="254" spans="1:4" ht="15" customHeight="1" x14ac:dyDescent="0.2">
      <c r="A254" s="1">
        <v>19</v>
      </c>
      <c r="B254" s="90" t="s">
        <v>134</v>
      </c>
      <c r="C254" s="34">
        <v>74</v>
      </c>
      <c r="D254" s="33" t="s">
        <v>5</v>
      </c>
    </row>
    <row r="255" spans="1:4" ht="24" x14ac:dyDescent="0.2">
      <c r="A255" s="1">
        <v>20</v>
      </c>
      <c r="B255" s="90" t="s">
        <v>135</v>
      </c>
      <c r="C255" s="34">
        <v>39</v>
      </c>
      <c r="D255" s="33" t="s">
        <v>4</v>
      </c>
    </row>
    <row r="256" spans="1:4" ht="24" x14ac:dyDescent="0.2">
      <c r="A256" s="1">
        <v>21</v>
      </c>
      <c r="B256" s="90" t="s">
        <v>136</v>
      </c>
      <c r="C256" s="34">
        <v>54</v>
      </c>
      <c r="D256" s="33" t="s">
        <v>4</v>
      </c>
    </row>
    <row r="257" spans="1:4" ht="15" customHeight="1" x14ac:dyDescent="0.2">
      <c r="A257" s="1">
        <v>22</v>
      </c>
      <c r="B257" s="90" t="s">
        <v>137</v>
      </c>
      <c r="C257" s="34">
        <v>76</v>
      </c>
      <c r="D257" s="33" t="s">
        <v>4</v>
      </c>
    </row>
    <row r="258" spans="1:4" ht="15" customHeight="1" x14ac:dyDescent="0.2">
      <c r="A258" s="1">
        <v>23</v>
      </c>
      <c r="B258" s="90" t="s">
        <v>138</v>
      </c>
      <c r="C258" s="34">
        <v>73</v>
      </c>
      <c r="D258" s="33" t="s">
        <v>4</v>
      </c>
    </row>
    <row r="259" spans="1:4" ht="26.25" customHeight="1" x14ac:dyDescent="0.2">
      <c r="A259" s="1">
        <v>24</v>
      </c>
      <c r="B259" s="90" t="s">
        <v>139</v>
      </c>
      <c r="C259" s="34">
        <v>57</v>
      </c>
      <c r="D259" s="33" t="s">
        <v>5</v>
      </c>
    </row>
    <row r="260" spans="1:4" ht="24" x14ac:dyDescent="0.2">
      <c r="A260" s="1">
        <v>25</v>
      </c>
      <c r="B260" s="90" t="s">
        <v>140</v>
      </c>
      <c r="C260" s="34">
        <v>50</v>
      </c>
      <c r="D260" s="33" t="s">
        <v>5</v>
      </c>
    </row>
    <row r="261" spans="1:4" ht="15" customHeight="1" x14ac:dyDescent="0.2">
      <c r="A261" s="1">
        <v>26</v>
      </c>
      <c r="B261" s="90" t="s">
        <v>141</v>
      </c>
      <c r="C261" s="34">
        <v>71</v>
      </c>
      <c r="D261" s="33" t="s">
        <v>4</v>
      </c>
    </row>
    <row r="262" spans="1:4" ht="120.75" customHeight="1" x14ac:dyDescent="0.2">
      <c r="A262" s="1">
        <v>27</v>
      </c>
      <c r="B262" s="90" t="s">
        <v>142</v>
      </c>
      <c r="C262" s="34">
        <v>56</v>
      </c>
      <c r="D262" s="33" t="s">
        <v>4</v>
      </c>
    </row>
    <row r="263" spans="1:4" ht="15" customHeight="1" x14ac:dyDescent="0.2">
      <c r="A263" s="1">
        <v>28</v>
      </c>
      <c r="B263" s="90" t="s">
        <v>143</v>
      </c>
      <c r="C263" s="34">
        <v>61</v>
      </c>
      <c r="D263" s="33" t="s">
        <v>4</v>
      </c>
    </row>
    <row r="264" spans="1:4" ht="15" customHeight="1" x14ac:dyDescent="0.2">
      <c r="A264" s="1">
        <v>29</v>
      </c>
      <c r="B264" s="90" t="s">
        <v>144</v>
      </c>
      <c r="C264" s="34">
        <v>18</v>
      </c>
      <c r="D264" s="33" t="s">
        <v>5</v>
      </c>
    </row>
    <row r="265" spans="1:4" ht="15" customHeight="1" x14ac:dyDescent="0.2">
      <c r="A265" s="1">
        <v>30</v>
      </c>
      <c r="B265" s="90" t="s">
        <v>145</v>
      </c>
      <c r="C265" s="34">
        <v>61</v>
      </c>
      <c r="D265" s="33" t="s">
        <v>5</v>
      </c>
    </row>
    <row r="266" spans="1:4" ht="15" customHeight="1" x14ac:dyDescent="0.2">
      <c r="A266" s="1">
        <v>31</v>
      </c>
      <c r="B266" s="90" t="s">
        <v>146</v>
      </c>
      <c r="C266" s="34">
        <v>29</v>
      </c>
      <c r="D266" s="33" t="s">
        <v>4</v>
      </c>
    </row>
    <row r="267" spans="1:4" ht="24" x14ac:dyDescent="0.2">
      <c r="A267" s="1">
        <v>32</v>
      </c>
      <c r="B267" s="90" t="s">
        <v>147</v>
      </c>
      <c r="C267" s="34">
        <v>69</v>
      </c>
      <c r="D267" s="33" t="s">
        <v>4</v>
      </c>
    </row>
    <row r="268" spans="1:4" ht="15" customHeight="1" x14ac:dyDescent="0.2">
      <c r="A268" s="1">
        <v>33</v>
      </c>
      <c r="B268" s="90" t="s">
        <v>148</v>
      </c>
      <c r="C268" s="34">
        <v>44</v>
      </c>
      <c r="D268" s="33" t="s">
        <v>4</v>
      </c>
    </row>
    <row r="269" spans="1:4" ht="15" customHeight="1" x14ac:dyDescent="0.2">
      <c r="A269" s="1">
        <v>34</v>
      </c>
      <c r="B269" s="90" t="s">
        <v>149</v>
      </c>
      <c r="C269" s="34">
        <v>59</v>
      </c>
      <c r="D269" s="33" t="s">
        <v>5</v>
      </c>
    </row>
    <row r="270" spans="1:4" ht="15" customHeight="1" x14ac:dyDescent="0.2">
      <c r="A270" s="1">
        <v>35</v>
      </c>
      <c r="B270" s="90" t="s">
        <v>150</v>
      </c>
      <c r="C270" s="34">
        <v>71</v>
      </c>
      <c r="D270" s="33" t="s">
        <v>4</v>
      </c>
    </row>
    <row r="271" spans="1:4" ht="36" x14ac:dyDescent="0.2">
      <c r="A271" s="1">
        <v>36</v>
      </c>
      <c r="B271" s="90" t="s">
        <v>151</v>
      </c>
      <c r="C271" s="34">
        <v>49</v>
      </c>
      <c r="D271" s="33" t="s">
        <v>4</v>
      </c>
    </row>
    <row r="272" spans="1:4" ht="24" x14ac:dyDescent="0.2">
      <c r="A272" s="1">
        <v>37</v>
      </c>
      <c r="B272" s="90" t="s">
        <v>152</v>
      </c>
      <c r="C272" s="34">
        <v>31</v>
      </c>
      <c r="D272" s="33" t="s">
        <v>4</v>
      </c>
    </row>
    <row r="273" spans="1:4" ht="15" customHeight="1" x14ac:dyDescent="0.2">
      <c r="A273" s="1">
        <v>38</v>
      </c>
      <c r="B273" s="90" t="s">
        <v>153</v>
      </c>
      <c r="C273" s="34">
        <v>74</v>
      </c>
      <c r="D273" s="33" t="s">
        <v>4</v>
      </c>
    </row>
    <row r="274" spans="1:4" ht="15" customHeight="1" x14ac:dyDescent="0.2">
      <c r="A274" s="1">
        <v>39</v>
      </c>
      <c r="B274" s="90" t="s">
        <v>154</v>
      </c>
      <c r="C274" s="34">
        <v>57</v>
      </c>
      <c r="D274" s="33" t="s">
        <v>4</v>
      </c>
    </row>
    <row r="275" spans="1:4" ht="24" x14ac:dyDescent="0.2">
      <c r="A275" s="1">
        <v>40</v>
      </c>
      <c r="B275" s="90" t="s">
        <v>155</v>
      </c>
      <c r="C275" s="34">
        <v>66</v>
      </c>
      <c r="D275" s="33" t="s">
        <v>4</v>
      </c>
    </row>
    <row r="276" spans="1:4" ht="15" customHeight="1" x14ac:dyDescent="0.2">
      <c r="A276" s="1">
        <v>41</v>
      </c>
      <c r="B276" s="90" t="s">
        <v>156</v>
      </c>
      <c r="C276" s="34">
        <v>65</v>
      </c>
      <c r="D276" s="33" t="s">
        <v>4</v>
      </c>
    </row>
    <row r="277" spans="1:4" ht="29.25" customHeight="1" x14ac:dyDescent="0.2">
      <c r="A277" s="1">
        <v>42</v>
      </c>
      <c r="B277" s="90" t="s">
        <v>157</v>
      </c>
      <c r="C277" s="34">
        <v>64</v>
      </c>
      <c r="D277" s="33" t="s">
        <v>4</v>
      </c>
    </row>
    <row r="278" spans="1:4" ht="15" customHeight="1" x14ac:dyDescent="0.2">
      <c r="A278" s="1">
        <v>43</v>
      </c>
      <c r="B278" s="90" t="s">
        <v>158</v>
      </c>
      <c r="C278" s="34">
        <v>76</v>
      </c>
      <c r="D278" s="33" t="s">
        <v>5</v>
      </c>
    </row>
    <row r="279" spans="1:4" ht="15" customHeight="1" x14ac:dyDescent="0.2">
      <c r="A279" s="1">
        <v>44</v>
      </c>
      <c r="B279" s="90" t="s">
        <v>159</v>
      </c>
      <c r="C279" s="34">
        <v>56</v>
      </c>
      <c r="D279" s="33" t="s">
        <v>4</v>
      </c>
    </row>
    <row r="280" spans="1:4" ht="15" customHeight="1" x14ac:dyDescent="0.2">
      <c r="A280" s="1">
        <v>45</v>
      </c>
      <c r="B280" s="90" t="s">
        <v>160</v>
      </c>
      <c r="C280" s="34">
        <v>50</v>
      </c>
      <c r="D280" s="33" t="s">
        <v>4</v>
      </c>
    </row>
    <row r="281" spans="1:4" ht="15" customHeight="1" x14ac:dyDescent="0.2">
      <c r="A281" s="1">
        <v>46</v>
      </c>
      <c r="B281" s="90" t="s">
        <v>161</v>
      </c>
      <c r="C281" s="34">
        <v>52</v>
      </c>
      <c r="D281" s="33" t="s">
        <v>4</v>
      </c>
    </row>
    <row r="282" spans="1:4" ht="24" x14ac:dyDescent="0.2">
      <c r="A282" s="1">
        <v>47</v>
      </c>
      <c r="B282" s="90" t="s">
        <v>162</v>
      </c>
      <c r="C282" s="34">
        <v>25</v>
      </c>
      <c r="D282" s="33" t="s">
        <v>4</v>
      </c>
    </row>
    <row r="283" spans="1:4" ht="15" customHeight="1" x14ac:dyDescent="0.2">
      <c r="A283" s="1">
        <v>48</v>
      </c>
      <c r="B283" s="90" t="s">
        <v>163</v>
      </c>
      <c r="C283" s="34">
        <v>75</v>
      </c>
      <c r="D283" s="33" t="s">
        <v>5</v>
      </c>
    </row>
    <row r="284" spans="1:4" ht="24" x14ac:dyDescent="0.2">
      <c r="A284" s="1">
        <v>49</v>
      </c>
      <c r="B284" s="90" t="s">
        <v>164</v>
      </c>
      <c r="C284" s="34">
        <v>65</v>
      </c>
      <c r="D284" s="33" t="s">
        <v>5</v>
      </c>
    </row>
    <row r="285" spans="1:4" ht="15" customHeight="1" x14ac:dyDescent="0.2">
      <c r="A285" s="1">
        <v>50</v>
      </c>
      <c r="B285" s="90" t="s">
        <v>165</v>
      </c>
      <c r="C285" s="34">
        <v>53</v>
      </c>
      <c r="D285" s="33" t="s">
        <v>4</v>
      </c>
    </row>
    <row r="286" spans="1:4" ht="15" customHeight="1" x14ac:dyDescent="0.2">
      <c r="A286" s="1">
        <v>51</v>
      </c>
      <c r="B286" s="90" t="s">
        <v>166</v>
      </c>
      <c r="C286" s="34">
        <v>46</v>
      </c>
      <c r="D286" s="33" t="s">
        <v>5</v>
      </c>
    </row>
    <row r="287" spans="1:4" ht="36" x14ac:dyDescent="0.2">
      <c r="A287" s="1">
        <v>52</v>
      </c>
      <c r="B287" s="90" t="s">
        <v>167</v>
      </c>
      <c r="C287" s="34">
        <v>45</v>
      </c>
      <c r="D287" s="33" t="s">
        <v>4</v>
      </c>
    </row>
    <row r="288" spans="1:4" ht="15" customHeight="1" x14ac:dyDescent="0.2">
      <c r="A288" s="1">
        <v>53</v>
      </c>
      <c r="B288" s="90" t="s">
        <v>168</v>
      </c>
      <c r="C288" s="34">
        <v>44</v>
      </c>
      <c r="D288" s="33" t="s">
        <v>4</v>
      </c>
    </row>
    <row r="289" spans="1:4" ht="15" customHeight="1" x14ac:dyDescent="0.2">
      <c r="A289" s="1">
        <v>54</v>
      </c>
      <c r="B289" s="90" t="s">
        <v>169</v>
      </c>
      <c r="C289" s="34">
        <v>71</v>
      </c>
      <c r="D289" s="33" t="s">
        <v>5</v>
      </c>
    </row>
    <row r="290" spans="1:4" ht="24" x14ac:dyDescent="0.2">
      <c r="A290" s="1">
        <v>55</v>
      </c>
      <c r="B290" s="90" t="s">
        <v>170</v>
      </c>
      <c r="C290" s="34">
        <v>50</v>
      </c>
      <c r="D290" s="33" t="s">
        <v>5</v>
      </c>
    </row>
    <row r="291" spans="1:4" ht="15" customHeight="1" x14ac:dyDescent="0.2">
      <c r="A291" s="1">
        <v>56</v>
      </c>
      <c r="B291" s="90" t="s">
        <v>171</v>
      </c>
      <c r="C291" s="34">
        <v>42</v>
      </c>
      <c r="D291" s="33" t="s">
        <v>4</v>
      </c>
    </row>
    <row r="292" spans="1:4" ht="15" customHeight="1" x14ac:dyDescent="0.2">
      <c r="A292" s="1">
        <v>57</v>
      </c>
      <c r="B292" s="90" t="s">
        <v>172</v>
      </c>
      <c r="C292" s="34">
        <v>42</v>
      </c>
      <c r="D292" s="33" t="s">
        <v>4</v>
      </c>
    </row>
    <row r="293" spans="1:4" ht="15" customHeight="1" x14ac:dyDescent="0.2">
      <c r="A293" s="1">
        <v>58</v>
      </c>
      <c r="B293" s="90" t="s">
        <v>173</v>
      </c>
      <c r="C293" s="34">
        <v>28</v>
      </c>
      <c r="D293" s="33" t="s">
        <v>5</v>
      </c>
    </row>
    <row r="294" spans="1:4" ht="15" customHeight="1" x14ac:dyDescent="0.2">
      <c r="A294" s="1">
        <v>59</v>
      </c>
      <c r="B294" s="90" t="s">
        <v>174</v>
      </c>
      <c r="C294" s="34">
        <v>68</v>
      </c>
      <c r="D294" s="33" t="s">
        <v>5</v>
      </c>
    </row>
    <row r="295" spans="1:4" ht="15" customHeight="1" x14ac:dyDescent="0.2">
      <c r="A295" s="1">
        <v>60</v>
      </c>
      <c r="B295" s="90" t="s">
        <v>175</v>
      </c>
      <c r="C295" s="34">
        <v>66</v>
      </c>
      <c r="D295" s="33" t="s">
        <v>4</v>
      </c>
    </row>
    <row r="296" spans="1:4" ht="15" customHeight="1" x14ac:dyDescent="0.2">
      <c r="A296" s="1">
        <v>61</v>
      </c>
      <c r="B296" s="90" t="s">
        <v>176</v>
      </c>
      <c r="C296" s="34">
        <v>26</v>
      </c>
      <c r="D296" s="33" t="s">
        <v>5</v>
      </c>
    </row>
    <row r="297" spans="1:4" ht="15" customHeight="1" x14ac:dyDescent="0.2">
      <c r="A297" s="1">
        <v>62</v>
      </c>
      <c r="B297" s="90" t="s">
        <v>177</v>
      </c>
      <c r="C297" s="34">
        <v>73</v>
      </c>
      <c r="D297" s="33" t="s">
        <v>4</v>
      </c>
    </row>
    <row r="298" spans="1:4" ht="15" customHeight="1" x14ac:dyDescent="0.2">
      <c r="A298" s="1">
        <v>63</v>
      </c>
      <c r="B298" s="90" t="s">
        <v>178</v>
      </c>
      <c r="C298" s="34">
        <v>48</v>
      </c>
      <c r="D298" s="33" t="s">
        <v>4</v>
      </c>
    </row>
    <row r="299" spans="1:4" ht="15" customHeight="1" x14ac:dyDescent="0.2">
      <c r="A299" s="1">
        <v>64</v>
      </c>
      <c r="B299" s="90" t="s">
        <v>179</v>
      </c>
      <c r="C299" s="34">
        <v>48</v>
      </c>
      <c r="D299" s="33" t="s">
        <v>4</v>
      </c>
    </row>
    <row r="300" spans="1:4" ht="15" customHeight="1" x14ac:dyDescent="0.2">
      <c r="A300" s="1">
        <v>65</v>
      </c>
      <c r="B300" s="90" t="s">
        <v>180</v>
      </c>
      <c r="C300" s="34">
        <v>18</v>
      </c>
      <c r="D300" s="33" t="s">
        <v>5</v>
      </c>
    </row>
    <row r="301" spans="1:4" ht="24" x14ac:dyDescent="0.2">
      <c r="A301" s="1">
        <v>66</v>
      </c>
      <c r="B301" s="90" t="s">
        <v>181</v>
      </c>
      <c r="C301" s="34">
        <v>63</v>
      </c>
      <c r="D301" s="33" t="s">
        <v>5</v>
      </c>
    </row>
    <row r="302" spans="1:4" ht="15" customHeight="1" x14ac:dyDescent="0.2">
      <c r="A302" s="1">
        <v>67</v>
      </c>
      <c r="B302" s="90" t="s">
        <v>182</v>
      </c>
      <c r="C302" s="34">
        <v>68</v>
      </c>
      <c r="D302" s="33" t="s">
        <v>5</v>
      </c>
    </row>
    <row r="303" spans="1:4" ht="15" customHeight="1" x14ac:dyDescent="0.2">
      <c r="A303" s="1">
        <v>68</v>
      </c>
      <c r="B303" s="90" t="s">
        <v>183</v>
      </c>
      <c r="C303" s="34">
        <v>65</v>
      </c>
      <c r="D303" s="33" t="s">
        <v>5</v>
      </c>
    </row>
    <row r="304" spans="1:4" ht="15" customHeight="1" x14ac:dyDescent="0.2">
      <c r="A304" s="1">
        <v>69</v>
      </c>
      <c r="B304" s="90" t="s">
        <v>184</v>
      </c>
      <c r="C304" s="34">
        <v>65</v>
      </c>
      <c r="D304" s="33" t="s">
        <v>5</v>
      </c>
    </row>
    <row r="305" spans="1:4" ht="15" customHeight="1" x14ac:dyDescent="0.2">
      <c r="A305" s="1">
        <v>70</v>
      </c>
      <c r="B305" s="90" t="s">
        <v>185</v>
      </c>
      <c r="C305" s="34">
        <v>62</v>
      </c>
      <c r="D305" s="33" t="s">
        <v>5</v>
      </c>
    </row>
    <row r="306" spans="1:4" ht="15" customHeight="1" x14ac:dyDescent="0.2">
      <c r="A306" s="1">
        <v>71</v>
      </c>
      <c r="B306" s="90" t="s">
        <v>186</v>
      </c>
      <c r="C306" s="34">
        <v>52</v>
      </c>
      <c r="D306" s="33" t="s">
        <v>4</v>
      </c>
    </row>
    <row r="307" spans="1:4" ht="36" x14ac:dyDescent="0.2">
      <c r="A307" s="1">
        <v>72</v>
      </c>
      <c r="B307" s="90" t="s">
        <v>187</v>
      </c>
      <c r="C307" s="34">
        <v>63</v>
      </c>
      <c r="D307" s="33" t="s">
        <v>4</v>
      </c>
    </row>
    <row r="308" spans="1:4" ht="12" x14ac:dyDescent="0.2">
      <c r="A308" s="1">
        <v>73</v>
      </c>
      <c r="B308" s="90" t="s">
        <v>188</v>
      </c>
      <c r="C308" s="34">
        <v>61</v>
      </c>
      <c r="D308" s="33" t="s">
        <v>5</v>
      </c>
    </row>
    <row r="309" spans="1:4" ht="12" x14ac:dyDescent="0.2">
      <c r="A309" s="1">
        <v>74</v>
      </c>
      <c r="B309" s="90" t="s">
        <v>189</v>
      </c>
      <c r="C309" s="34">
        <v>60</v>
      </c>
      <c r="D309" s="33" t="s">
        <v>5</v>
      </c>
    </row>
    <row r="310" spans="1:4" ht="24" x14ac:dyDescent="0.2">
      <c r="A310" s="1">
        <v>75</v>
      </c>
      <c r="B310" s="90" t="s">
        <v>190</v>
      </c>
      <c r="C310" s="34">
        <v>75</v>
      </c>
      <c r="D310" s="33" t="s">
        <v>4</v>
      </c>
    </row>
    <row r="311" spans="1:4" ht="24" x14ac:dyDescent="0.2">
      <c r="A311" s="1">
        <v>76</v>
      </c>
      <c r="B311" s="90" t="s">
        <v>191</v>
      </c>
      <c r="C311" s="34">
        <v>52</v>
      </c>
      <c r="D311" s="33" t="s">
        <v>4</v>
      </c>
    </row>
    <row r="312" spans="1:4" ht="24" x14ac:dyDescent="0.2">
      <c r="A312" s="1">
        <v>77</v>
      </c>
      <c r="B312" s="90" t="s">
        <v>192</v>
      </c>
      <c r="C312" s="34">
        <v>44</v>
      </c>
      <c r="D312" s="33" t="s">
        <v>4</v>
      </c>
    </row>
    <row r="313" spans="1:4" ht="24" x14ac:dyDescent="0.2">
      <c r="A313" s="1">
        <v>78</v>
      </c>
      <c r="B313" s="90" t="s">
        <v>193</v>
      </c>
      <c r="C313" s="34">
        <v>64</v>
      </c>
      <c r="D313" s="33" t="s">
        <v>4</v>
      </c>
    </row>
    <row r="314" spans="1:4" ht="24" x14ac:dyDescent="0.2">
      <c r="A314" s="1">
        <v>79</v>
      </c>
      <c r="B314" s="90" t="s">
        <v>194</v>
      </c>
      <c r="C314" s="34">
        <v>66</v>
      </c>
      <c r="D314" s="33" t="s">
        <v>5</v>
      </c>
    </row>
    <row r="315" spans="1:4" ht="15" customHeight="1" x14ac:dyDescent="0.2">
      <c r="A315" s="1">
        <v>80</v>
      </c>
      <c r="B315" s="90" t="s">
        <v>195</v>
      </c>
      <c r="C315" s="34">
        <v>23</v>
      </c>
      <c r="D315" s="33" t="s">
        <v>4</v>
      </c>
    </row>
    <row r="316" spans="1:4" ht="15" customHeight="1" x14ac:dyDescent="0.2">
      <c r="A316" s="1">
        <v>81</v>
      </c>
      <c r="B316" s="90" t="s">
        <v>196</v>
      </c>
      <c r="C316" s="34">
        <v>31</v>
      </c>
      <c r="D316" s="33" t="s">
        <v>4</v>
      </c>
    </row>
    <row r="317" spans="1:4" ht="15" customHeight="1" x14ac:dyDescent="0.2">
      <c r="A317" s="1">
        <v>82</v>
      </c>
      <c r="B317" s="90" t="s">
        <v>197</v>
      </c>
      <c r="C317" s="34">
        <v>63</v>
      </c>
      <c r="D317" s="33" t="s">
        <v>4</v>
      </c>
    </row>
    <row r="318" spans="1:4" ht="15" customHeight="1" x14ac:dyDescent="0.2">
      <c r="A318" s="1">
        <v>83</v>
      </c>
      <c r="B318" s="90" t="s">
        <v>198</v>
      </c>
      <c r="C318" s="34">
        <v>70</v>
      </c>
      <c r="D318" s="33" t="s">
        <v>5</v>
      </c>
    </row>
    <row r="319" spans="1:4" ht="15" customHeight="1" x14ac:dyDescent="0.2">
      <c r="A319" s="1">
        <v>84</v>
      </c>
      <c r="B319" s="90" t="s">
        <v>199</v>
      </c>
      <c r="C319" s="34">
        <v>64</v>
      </c>
      <c r="D319" s="33" t="s">
        <v>4</v>
      </c>
    </row>
    <row r="320" spans="1:4" ht="15" customHeight="1" x14ac:dyDescent="0.2">
      <c r="A320" s="1">
        <v>85</v>
      </c>
      <c r="B320" s="90" t="s">
        <v>200</v>
      </c>
      <c r="C320" s="34">
        <v>66</v>
      </c>
      <c r="D320" s="33" t="s">
        <v>4</v>
      </c>
    </row>
    <row r="321" spans="1:4" ht="15" customHeight="1" x14ac:dyDescent="0.2">
      <c r="A321" s="1">
        <v>86</v>
      </c>
      <c r="B321" s="90" t="s">
        <v>201</v>
      </c>
      <c r="C321" s="34">
        <v>19</v>
      </c>
      <c r="D321" s="33" t="s">
        <v>4</v>
      </c>
    </row>
    <row r="322" spans="1:4" ht="48" x14ac:dyDescent="0.2">
      <c r="A322" s="1">
        <v>87</v>
      </c>
      <c r="B322" s="90" t="s">
        <v>202</v>
      </c>
      <c r="C322" s="34">
        <v>38</v>
      </c>
      <c r="D322" s="33" t="s">
        <v>4</v>
      </c>
    </row>
    <row r="323" spans="1:4" ht="15" customHeight="1" x14ac:dyDescent="0.2">
      <c r="A323" s="1">
        <v>88</v>
      </c>
      <c r="B323" s="90" t="s">
        <v>203</v>
      </c>
      <c r="C323" s="34">
        <v>73</v>
      </c>
      <c r="D323" s="33" t="s">
        <v>4</v>
      </c>
    </row>
    <row r="324" spans="1:4" ht="36" x14ac:dyDescent="0.2">
      <c r="A324" s="1">
        <v>89</v>
      </c>
      <c r="B324" s="90" t="s">
        <v>204</v>
      </c>
      <c r="C324" s="34">
        <v>53</v>
      </c>
      <c r="D324" s="33" t="s">
        <v>4</v>
      </c>
    </row>
    <row r="325" spans="1:4" ht="15" customHeight="1" x14ac:dyDescent="0.2">
      <c r="A325" s="1">
        <v>90</v>
      </c>
      <c r="B325" s="90" t="s">
        <v>205</v>
      </c>
      <c r="C325" s="34">
        <v>77</v>
      </c>
      <c r="D325" s="33" t="s">
        <v>4</v>
      </c>
    </row>
    <row r="326" spans="1:4" ht="24" x14ac:dyDescent="0.2">
      <c r="A326" s="1">
        <v>91</v>
      </c>
      <c r="B326" s="90" t="s">
        <v>206</v>
      </c>
      <c r="C326" s="34">
        <v>69</v>
      </c>
      <c r="D326" s="33" t="s">
        <v>4</v>
      </c>
    </row>
    <row r="327" spans="1:4" ht="15" customHeight="1" x14ac:dyDescent="0.2">
      <c r="A327" s="1">
        <v>92</v>
      </c>
      <c r="B327" s="90" t="s">
        <v>207</v>
      </c>
      <c r="C327" s="34">
        <v>47</v>
      </c>
      <c r="D327" s="33" t="s">
        <v>5</v>
      </c>
    </row>
    <row r="328" spans="1:4" ht="24" x14ac:dyDescent="0.2">
      <c r="A328" s="1">
        <v>93</v>
      </c>
      <c r="B328" s="90" t="s">
        <v>208</v>
      </c>
      <c r="C328" s="34">
        <v>63</v>
      </c>
      <c r="D328" s="33" t="s">
        <v>4</v>
      </c>
    </row>
    <row r="329" spans="1:4" ht="15" customHeight="1" x14ac:dyDescent="0.2">
      <c r="A329" s="1">
        <v>94</v>
      </c>
      <c r="B329" s="90" t="s">
        <v>209</v>
      </c>
      <c r="C329" s="34">
        <v>62</v>
      </c>
      <c r="D329" s="33" t="s">
        <v>5</v>
      </c>
    </row>
    <row r="330" spans="1:4" ht="15" customHeight="1" x14ac:dyDescent="0.2">
      <c r="A330" s="1">
        <v>95</v>
      </c>
      <c r="B330" s="90" t="s">
        <v>210</v>
      </c>
      <c r="C330" s="34">
        <v>62</v>
      </c>
      <c r="D330" s="33" t="s">
        <v>5</v>
      </c>
    </row>
    <row r="331" spans="1:4" ht="24" x14ac:dyDescent="0.2">
      <c r="A331" s="1">
        <v>96</v>
      </c>
      <c r="B331" s="90" t="s">
        <v>211</v>
      </c>
      <c r="C331" s="34">
        <v>65</v>
      </c>
      <c r="D331" s="33" t="s">
        <v>4</v>
      </c>
    </row>
    <row r="332" spans="1:4" ht="15" customHeight="1" x14ac:dyDescent="0.2">
      <c r="A332" s="1">
        <v>97</v>
      </c>
      <c r="B332" s="90" t="s">
        <v>212</v>
      </c>
      <c r="C332" s="34">
        <v>20</v>
      </c>
      <c r="D332" s="33" t="s">
        <v>5</v>
      </c>
    </row>
    <row r="333" spans="1:4" ht="32.25" customHeight="1" x14ac:dyDescent="0.2">
      <c r="A333" s="1">
        <v>98</v>
      </c>
      <c r="B333" s="90" t="s">
        <v>376</v>
      </c>
      <c r="C333" s="34">
        <v>25</v>
      </c>
      <c r="D333" s="33" t="s">
        <v>4</v>
      </c>
    </row>
    <row r="334" spans="1:4" ht="24" x14ac:dyDescent="0.2">
      <c r="A334" s="1">
        <v>99</v>
      </c>
      <c r="B334" s="90" t="s">
        <v>213</v>
      </c>
      <c r="C334" s="34">
        <v>29</v>
      </c>
      <c r="D334" s="33" t="s">
        <v>5</v>
      </c>
    </row>
    <row r="335" spans="1:4" ht="27.75" customHeight="1" x14ac:dyDescent="0.2">
      <c r="A335" s="1">
        <v>100</v>
      </c>
      <c r="B335" s="90" t="s">
        <v>214</v>
      </c>
      <c r="C335" s="34">
        <v>64</v>
      </c>
      <c r="D335" s="33" t="s">
        <v>4</v>
      </c>
    </row>
    <row r="336" spans="1:4" ht="15" customHeight="1" x14ac:dyDescent="0.2">
      <c r="A336" s="1">
        <v>101</v>
      </c>
      <c r="B336" s="90" t="s">
        <v>215</v>
      </c>
      <c r="C336" s="34">
        <v>27</v>
      </c>
      <c r="D336" s="33" t="s">
        <v>4</v>
      </c>
    </row>
    <row r="337" spans="1:4" ht="15" customHeight="1" x14ac:dyDescent="0.2">
      <c r="A337" s="1">
        <v>102</v>
      </c>
      <c r="B337" s="90" t="s">
        <v>216</v>
      </c>
      <c r="C337" s="34">
        <v>66</v>
      </c>
      <c r="D337" s="33" t="s">
        <v>5</v>
      </c>
    </row>
    <row r="338" spans="1:4" ht="32.25" customHeight="1" x14ac:dyDescent="0.2">
      <c r="A338" s="1">
        <v>103</v>
      </c>
      <c r="B338" s="90" t="s">
        <v>217</v>
      </c>
      <c r="C338" s="34">
        <v>35</v>
      </c>
      <c r="D338" s="33" t="s">
        <v>5</v>
      </c>
    </row>
    <row r="339" spans="1:4" ht="24" x14ac:dyDescent="0.2">
      <c r="A339" s="1">
        <v>104</v>
      </c>
      <c r="B339" s="90" t="s">
        <v>218</v>
      </c>
      <c r="C339" s="34">
        <v>60</v>
      </c>
      <c r="D339" s="33" t="s">
        <v>4</v>
      </c>
    </row>
    <row r="340" spans="1:4" ht="24" x14ac:dyDescent="0.2">
      <c r="A340" s="1">
        <v>105</v>
      </c>
      <c r="B340" s="90" t="s">
        <v>219</v>
      </c>
      <c r="C340" s="34">
        <v>71</v>
      </c>
      <c r="D340" s="33" t="s">
        <v>4</v>
      </c>
    </row>
    <row r="341" spans="1:4" ht="15" customHeight="1" x14ac:dyDescent="0.2">
      <c r="A341" s="1">
        <v>106</v>
      </c>
      <c r="B341" s="90" t="s">
        <v>220</v>
      </c>
      <c r="C341" s="34">
        <v>40</v>
      </c>
      <c r="D341" s="33" t="s">
        <v>4</v>
      </c>
    </row>
    <row r="342" spans="1:4" ht="15" customHeight="1" x14ac:dyDescent="0.2">
      <c r="A342" s="1">
        <v>107</v>
      </c>
      <c r="B342" s="90" t="s">
        <v>221</v>
      </c>
      <c r="C342" s="34">
        <v>60</v>
      </c>
      <c r="D342" s="33" t="s">
        <v>4</v>
      </c>
    </row>
    <row r="343" spans="1:4" ht="24" x14ac:dyDescent="0.2">
      <c r="A343" s="1">
        <v>108</v>
      </c>
      <c r="B343" s="90" t="s">
        <v>222</v>
      </c>
      <c r="C343" s="34">
        <v>67</v>
      </c>
      <c r="D343" s="33" t="s">
        <v>5</v>
      </c>
    </row>
    <row r="344" spans="1:4" ht="15" customHeight="1" x14ac:dyDescent="0.2">
      <c r="A344" s="1">
        <v>109</v>
      </c>
      <c r="B344" s="90" t="s">
        <v>223</v>
      </c>
      <c r="C344" s="34">
        <v>64</v>
      </c>
      <c r="D344" s="33" t="s">
        <v>4</v>
      </c>
    </row>
    <row r="345" spans="1:4" ht="15" customHeight="1" x14ac:dyDescent="0.2">
      <c r="A345" s="1">
        <v>110</v>
      </c>
      <c r="B345" s="90" t="s">
        <v>224</v>
      </c>
      <c r="C345" s="34">
        <v>60</v>
      </c>
      <c r="D345" s="33" t="s">
        <v>4</v>
      </c>
    </row>
    <row r="346" spans="1:4" ht="15" customHeight="1" x14ac:dyDescent="0.2">
      <c r="A346" s="1">
        <v>111</v>
      </c>
      <c r="B346" s="90" t="s">
        <v>225</v>
      </c>
      <c r="C346" s="34">
        <v>61</v>
      </c>
      <c r="D346" s="33" t="s">
        <v>4</v>
      </c>
    </row>
    <row r="347" spans="1:4" ht="15" customHeight="1" x14ac:dyDescent="0.2">
      <c r="A347" s="1">
        <v>112</v>
      </c>
      <c r="B347" s="90" t="s">
        <v>226</v>
      </c>
      <c r="C347" s="34">
        <v>71</v>
      </c>
      <c r="D347" s="33" t="s">
        <v>4</v>
      </c>
    </row>
    <row r="348" spans="1:4" ht="15" customHeight="1" x14ac:dyDescent="0.2">
      <c r="A348" s="1">
        <v>113</v>
      </c>
      <c r="B348" s="90" t="s">
        <v>227</v>
      </c>
      <c r="C348" s="34">
        <v>69</v>
      </c>
      <c r="D348" s="33" t="s">
        <v>5</v>
      </c>
    </row>
    <row r="349" spans="1:4" ht="15" customHeight="1" x14ac:dyDescent="0.2">
      <c r="A349" s="1">
        <v>114</v>
      </c>
      <c r="B349" s="90" t="s">
        <v>228</v>
      </c>
      <c r="C349" s="34">
        <v>65</v>
      </c>
      <c r="D349" s="33" t="s">
        <v>4</v>
      </c>
    </row>
    <row r="350" spans="1:4" ht="36" x14ac:dyDescent="0.2">
      <c r="A350" s="1">
        <v>115</v>
      </c>
      <c r="B350" s="90" t="s">
        <v>373</v>
      </c>
      <c r="C350" s="34">
        <v>61</v>
      </c>
      <c r="D350" s="33" t="s">
        <v>4</v>
      </c>
    </row>
    <row r="351" spans="1:4" ht="15" customHeight="1" x14ac:dyDescent="0.2">
      <c r="A351" s="1">
        <v>116</v>
      </c>
      <c r="B351" s="90" t="s">
        <v>229</v>
      </c>
      <c r="C351" s="34">
        <v>28</v>
      </c>
      <c r="D351" s="33" t="s">
        <v>4</v>
      </c>
    </row>
    <row r="352" spans="1:4" ht="24" x14ac:dyDescent="0.2">
      <c r="A352" s="1">
        <v>117</v>
      </c>
      <c r="B352" s="90" t="s">
        <v>230</v>
      </c>
      <c r="C352" s="34">
        <v>48</v>
      </c>
      <c r="D352" s="33" t="s">
        <v>5</v>
      </c>
    </row>
    <row r="353" spans="1:4" ht="15" customHeight="1" x14ac:dyDescent="0.2">
      <c r="A353" s="1">
        <v>118</v>
      </c>
      <c r="B353" s="90" t="s">
        <v>231</v>
      </c>
      <c r="C353" s="34">
        <v>26</v>
      </c>
      <c r="D353" s="33" t="s">
        <v>5</v>
      </c>
    </row>
    <row r="354" spans="1:4" ht="36" x14ac:dyDescent="0.2">
      <c r="A354" s="1">
        <v>119</v>
      </c>
      <c r="B354" s="90" t="s">
        <v>232</v>
      </c>
      <c r="C354" s="34">
        <v>63</v>
      </c>
      <c r="D354" s="33" t="s">
        <v>5</v>
      </c>
    </row>
    <row r="355" spans="1:4" ht="15" customHeight="1" x14ac:dyDescent="0.2">
      <c r="A355" s="1">
        <v>120</v>
      </c>
      <c r="B355" s="90" t="s">
        <v>233</v>
      </c>
      <c r="C355" s="34">
        <v>21</v>
      </c>
      <c r="D355" s="33" t="s">
        <v>5</v>
      </c>
    </row>
    <row r="356" spans="1:4" ht="15" customHeight="1" x14ac:dyDescent="0.2">
      <c r="A356" s="1">
        <v>121</v>
      </c>
      <c r="B356" s="90" t="s">
        <v>234</v>
      </c>
      <c r="C356" s="34">
        <v>54</v>
      </c>
      <c r="D356" s="33" t="s">
        <v>4</v>
      </c>
    </row>
    <row r="357" spans="1:4" ht="36" x14ac:dyDescent="0.2">
      <c r="A357" s="1">
        <v>122</v>
      </c>
      <c r="B357" s="90" t="s">
        <v>235</v>
      </c>
      <c r="C357" s="34">
        <v>45</v>
      </c>
      <c r="D357" s="33" t="s">
        <v>4</v>
      </c>
    </row>
    <row r="358" spans="1:4" ht="15" customHeight="1" x14ac:dyDescent="0.2">
      <c r="A358" s="1">
        <v>123</v>
      </c>
      <c r="B358" s="90" t="s">
        <v>236</v>
      </c>
      <c r="C358" s="34">
        <v>55</v>
      </c>
      <c r="D358" s="33" t="s">
        <v>5</v>
      </c>
    </row>
    <row r="359" spans="1:4" ht="63" customHeight="1" x14ac:dyDescent="0.2">
      <c r="A359" s="1">
        <v>124</v>
      </c>
      <c r="B359" s="90" t="s">
        <v>237</v>
      </c>
      <c r="C359" s="34">
        <v>61</v>
      </c>
      <c r="D359" s="33" t="s">
        <v>4</v>
      </c>
    </row>
    <row r="360" spans="1:4" ht="15" customHeight="1" x14ac:dyDescent="0.2">
      <c r="A360" s="1">
        <v>125</v>
      </c>
      <c r="B360" s="90" t="s">
        <v>238</v>
      </c>
      <c r="C360" s="34">
        <v>29</v>
      </c>
      <c r="D360" s="33" t="s">
        <v>5</v>
      </c>
    </row>
    <row r="361" spans="1:4" ht="15" customHeight="1" x14ac:dyDescent="0.2">
      <c r="A361" s="1">
        <v>126</v>
      </c>
      <c r="B361" s="90" t="s">
        <v>239</v>
      </c>
      <c r="C361" s="34">
        <v>52</v>
      </c>
      <c r="D361" s="33" t="s">
        <v>5</v>
      </c>
    </row>
    <row r="362" spans="1:4" ht="15" customHeight="1" x14ac:dyDescent="0.2">
      <c r="A362" s="1">
        <v>127</v>
      </c>
      <c r="B362" s="90" t="s">
        <v>240</v>
      </c>
      <c r="C362" s="34">
        <v>50</v>
      </c>
      <c r="D362" s="33" t="s">
        <v>5</v>
      </c>
    </row>
    <row r="363" spans="1:4" ht="15" customHeight="1" x14ac:dyDescent="0.2">
      <c r="A363" s="1">
        <v>128</v>
      </c>
      <c r="B363" s="90" t="s">
        <v>241</v>
      </c>
      <c r="C363" s="34">
        <v>72</v>
      </c>
      <c r="D363" s="33" t="s">
        <v>5</v>
      </c>
    </row>
    <row r="364" spans="1:4" ht="24" x14ac:dyDescent="0.2">
      <c r="A364" s="1">
        <v>129</v>
      </c>
      <c r="B364" s="90" t="s">
        <v>242</v>
      </c>
      <c r="C364" s="34">
        <v>79</v>
      </c>
      <c r="D364" s="33" t="s">
        <v>5</v>
      </c>
    </row>
    <row r="365" spans="1:4" ht="15" customHeight="1" x14ac:dyDescent="0.2">
      <c r="A365" s="1">
        <v>130</v>
      </c>
      <c r="B365" s="90" t="s">
        <v>243</v>
      </c>
      <c r="C365" s="34">
        <v>73</v>
      </c>
      <c r="D365" s="33" t="s">
        <v>4</v>
      </c>
    </row>
    <row r="366" spans="1:4" ht="15" customHeight="1" x14ac:dyDescent="0.2">
      <c r="A366" s="1">
        <v>131</v>
      </c>
      <c r="B366" s="90" t="s">
        <v>244</v>
      </c>
      <c r="C366" s="34">
        <v>26</v>
      </c>
      <c r="D366" s="33" t="s">
        <v>5</v>
      </c>
    </row>
    <row r="367" spans="1:4" ht="24" x14ac:dyDescent="0.2">
      <c r="A367" s="1">
        <v>132</v>
      </c>
      <c r="B367" s="90" t="s">
        <v>245</v>
      </c>
      <c r="C367" s="34">
        <v>44</v>
      </c>
      <c r="D367" s="33" t="s">
        <v>5</v>
      </c>
    </row>
    <row r="368" spans="1:4" ht="15" customHeight="1" x14ac:dyDescent="0.2">
      <c r="A368" s="1">
        <v>133</v>
      </c>
      <c r="B368" s="90" t="s">
        <v>246</v>
      </c>
      <c r="C368" s="34">
        <v>64</v>
      </c>
      <c r="D368" s="33" t="s">
        <v>5</v>
      </c>
    </row>
    <row r="369" spans="1:4" ht="15" customHeight="1" x14ac:dyDescent="0.2">
      <c r="A369" s="1">
        <v>134</v>
      </c>
      <c r="B369" s="90" t="s">
        <v>247</v>
      </c>
      <c r="C369" s="34">
        <v>48</v>
      </c>
      <c r="D369" s="33" t="s">
        <v>4</v>
      </c>
    </row>
    <row r="370" spans="1:4" ht="15" customHeight="1" x14ac:dyDescent="0.2">
      <c r="A370" s="1">
        <v>135</v>
      </c>
      <c r="B370" s="90" t="s">
        <v>248</v>
      </c>
      <c r="C370" s="34">
        <v>52</v>
      </c>
      <c r="D370" s="33" t="s">
        <v>4</v>
      </c>
    </row>
    <row r="371" spans="1:4" ht="15" customHeight="1" x14ac:dyDescent="0.2">
      <c r="A371" s="1">
        <v>136</v>
      </c>
      <c r="B371" s="90" t="s">
        <v>249</v>
      </c>
      <c r="C371" s="34">
        <v>57</v>
      </c>
      <c r="D371" s="33" t="s">
        <v>5</v>
      </c>
    </row>
    <row r="372" spans="1:4" ht="15" customHeight="1" x14ac:dyDescent="0.2">
      <c r="A372" s="1">
        <v>137</v>
      </c>
      <c r="B372" s="90" t="s">
        <v>250</v>
      </c>
      <c r="C372" s="34">
        <v>66</v>
      </c>
      <c r="D372" s="33" t="s">
        <v>4</v>
      </c>
    </row>
    <row r="373" spans="1:4" ht="24" x14ac:dyDescent="0.2">
      <c r="A373" s="1">
        <v>138</v>
      </c>
      <c r="B373" s="90" t="s">
        <v>251</v>
      </c>
      <c r="C373" s="34">
        <v>68</v>
      </c>
      <c r="D373" s="33" t="s">
        <v>4</v>
      </c>
    </row>
    <row r="374" spans="1:4" ht="15" customHeight="1" x14ac:dyDescent="0.2">
      <c r="A374" s="1">
        <v>139</v>
      </c>
      <c r="B374" s="90" t="s">
        <v>252</v>
      </c>
      <c r="C374" s="34">
        <v>55</v>
      </c>
      <c r="D374" s="33" t="s">
        <v>4</v>
      </c>
    </row>
    <row r="375" spans="1:4" ht="15" customHeight="1" x14ac:dyDescent="0.2">
      <c r="A375" s="1">
        <v>140</v>
      </c>
      <c r="B375" s="90" t="s">
        <v>253</v>
      </c>
      <c r="C375" s="34">
        <v>68</v>
      </c>
      <c r="D375" s="33" t="s">
        <v>4</v>
      </c>
    </row>
    <row r="376" spans="1:4" ht="24" x14ac:dyDescent="0.2">
      <c r="A376" s="1">
        <v>141</v>
      </c>
      <c r="B376" s="90" t="s">
        <v>254</v>
      </c>
      <c r="C376" s="34">
        <v>69</v>
      </c>
      <c r="D376" s="33" t="s">
        <v>4</v>
      </c>
    </row>
    <row r="377" spans="1:4" ht="15" customHeight="1" x14ac:dyDescent="0.2">
      <c r="A377" s="1">
        <v>142</v>
      </c>
      <c r="B377" s="90" t="s">
        <v>255</v>
      </c>
      <c r="C377" s="34">
        <v>66</v>
      </c>
      <c r="D377" s="33" t="s">
        <v>4</v>
      </c>
    </row>
    <row r="378" spans="1:4" ht="15" customHeight="1" x14ac:dyDescent="0.2">
      <c r="A378" s="1">
        <v>143</v>
      </c>
      <c r="B378" s="90" t="s">
        <v>256</v>
      </c>
      <c r="C378" s="34">
        <v>56</v>
      </c>
      <c r="D378" s="33" t="s">
        <v>5</v>
      </c>
    </row>
    <row r="379" spans="1:4" ht="24" x14ac:dyDescent="0.2">
      <c r="A379" s="1">
        <v>144</v>
      </c>
      <c r="B379" s="90" t="s">
        <v>257</v>
      </c>
      <c r="C379" s="34">
        <v>36</v>
      </c>
      <c r="D379" s="33" t="s">
        <v>5</v>
      </c>
    </row>
    <row r="380" spans="1:4" ht="24" x14ac:dyDescent="0.2">
      <c r="A380" s="1">
        <v>145</v>
      </c>
      <c r="B380" s="90" t="s">
        <v>258</v>
      </c>
      <c r="C380" s="34">
        <v>53</v>
      </c>
      <c r="D380" s="33" t="s">
        <v>4</v>
      </c>
    </row>
    <row r="381" spans="1:4" ht="24" x14ac:dyDescent="0.2">
      <c r="A381" s="1">
        <v>146</v>
      </c>
      <c r="B381" s="90" t="s">
        <v>259</v>
      </c>
      <c r="C381" s="34">
        <v>36</v>
      </c>
      <c r="D381" s="33" t="s">
        <v>4</v>
      </c>
    </row>
    <row r="382" spans="1:4" ht="24" x14ac:dyDescent="0.2">
      <c r="A382" s="1">
        <v>147</v>
      </c>
      <c r="B382" s="90" t="s">
        <v>260</v>
      </c>
      <c r="C382" s="34">
        <v>59</v>
      </c>
      <c r="D382" s="33" t="s">
        <v>5</v>
      </c>
    </row>
    <row r="383" spans="1:4" ht="12" x14ac:dyDescent="0.2">
      <c r="A383" s="1">
        <v>148</v>
      </c>
      <c r="B383" s="90" t="s">
        <v>261</v>
      </c>
      <c r="C383" s="34">
        <v>56</v>
      </c>
      <c r="D383" s="33" t="s">
        <v>4</v>
      </c>
    </row>
    <row r="384" spans="1:4" ht="12" x14ac:dyDescent="0.2">
      <c r="A384" s="1">
        <v>149</v>
      </c>
      <c r="B384" s="90" t="s">
        <v>262</v>
      </c>
      <c r="C384" s="34">
        <v>66</v>
      </c>
      <c r="D384" s="33" t="s">
        <v>4</v>
      </c>
    </row>
    <row r="385" spans="1:4" ht="24" x14ac:dyDescent="0.2">
      <c r="A385" s="1">
        <v>150</v>
      </c>
      <c r="B385" s="90" t="s">
        <v>263</v>
      </c>
      <c r="C385" s="34">
        <v>49</v>
      </c>
      <c r="D385" s="33" t="s">
        <v>5</v>
      </c>
    </row>
    <row r="386" spans="1:4" ht="15" customHeight="1" x14ac:dyDescent="0.2">
      <c r="A386" s="1">
        <v>151</v>
      </c>
      <c r="B386" s="90" t="s">
        <v>264</v>
      </c>
      <c r="C386" s="34">
        <v>26</v>
      </c>
      <c r="D386" s="33" t="s">
        <v>4</v>
      </c>
    </row>
    <row r="387" spans="1:4" ht="15" customHeight="1" x14ac:dyDescent="0.2">
      <c r="A387" s="1">
        <v>152</v>
      </c>
      <c r="B387" s="90" t="s">
        <v>265</v>
      </c>
      <c r="C387" s="34">
        <v>61</v>
      </c>
      <c r="D387" s="33" t="s">
        <v>5</v>
      </c>
    </row>
    <row r="388" spans="1:4" ht="15" customHeight="1" x14ac:dyDescent="0.2">
      <c r="A388" s="1">
        <v>153</v>
      </c>
      <c r="B388" s="90" t="s">
        <v>266</v>
      </c>
      <c r="C388" s="34">
        <v>54</v>
      </c>
      <c r="D388" s="33" t="s">
        <v>4</v>
      </c>
    </row>
    <row r="389" spans="1:4" ht="24" x14ac:dyDescent="0.2">
      <c r="A389" s="1">
        <v>154</v>
      </c>
      <c r="B389" s="90" t="s">
        <v>267</v>
      </c>
      <c r="C389" s="34">
        <v>59</v>
      </c>
      <c r="D389" s="33" t="s">
        <v>4</v>
      </c>
    </row>
    <row r="390" spans="1:4" ht="26.25" customHeight="1" x14ac:dyDescent="0.2">
      <c r="A390" s="1">
        <v>155</v>
      </c>
      <c r="B390" s="90" t="s">
        <v>268</v>
      </c>
      <c r="C390" s="34">
        <v>72</v>
      </c>
      <c r="D390" s="33" t="s">
        <v>4</v>
      </c>
    </row>
    <row r="391" spans="1:4" ht="36" x14ac:dyDescent="0.2">
      <c r="A391" s="1">
        <v>156</v>
      </c>
      <c r="B391" s="90" t="s">
        <v>269</v>
      </c>
      <c r="C391" s="34">
        <v>69</v>
      </c>
      <c r="D391" s="33" t="s">
        <v>4</v>
      </c>
    </row>
    <row r="392" spans="1:4" ht="36" x14ac:dyDescent="0.2">
      <c r="A392" s="1">
        <v>157</v>
      </c>
      <c r="B392" s="90" t="s">
        <v>270</v>
      </c>
      <c r="C392" s="34">
        <v>63</v>
      </c>
      <c r="D392" s="33" t="s">
        <v>4</v>
      </c>
    </row>
    <row r="393" spans="1:4" ht="15" customHeight="1" x14ac:dyDescent="0.2">
      <c r="A393" s="1">
        <v>158</v>
      </c>
      <c r="B393" s="90" t="s">
        <v>271</v>
      </c>
      <c r="C393" s="34">
        <v>49</v>
      </c>
      <c r="D393" s="33" t="s">
        <v>4</v>
      </c>
    </row>
    <row r="394" spans="1:4" ht="36" x14ac:dyDescent="0.2">
      <c r="A394" s="1">
        <v>159</v>
      </c>
      <c r="B394" s="90" t="s">
        <v>272</v>
      </c>
      <c r="C394" s="34">
        <v>49</v>
      </c>
      <c r="D394" s="33" t="s">
        <v>5</v>
      </c>
    </row>
    <row r="395" spans="1:4" ht="15" customHeight="1" x14ac:dyDescent="0.2">
      <c r="A395" s="1">
        <v>160</v>
      </c>
      <c r="B395" s="90" t="s">
        <v>273</v>
      </c>
      <c r="C395" s="34">
        <v>44</v>
      </c>
      <c r="D395" s="33" t="s">
        <v>4</v>
      </c>
    </row>
    <row r="396" spans="1:4" ht="36" x14ac:dyDescent="0.2">
      <c r="A396" s="1">
        <v>161</v>
      </c>
      <c r="B396" s="90" t="s">
        <v>274</v>
      </c>
      <c r="C396" s="34">
        <v>56</v>
      </c>
      <c r="D396" s="33" t="s">
        <v>4</v>
      </c>
    </row>
    <row r="397" spans="1:4" ht="36" x14ac:dyDescent="0.2">
      <c r="A397" s="1">
        <v>162</v>
      </c>
      <c r="B397" s="90" t="s">
        <v>275</v>
      </c>
      <c r="C397" s="34">
        <v>19</v>
      </c>
      <c r="D397" s="33" t="s">
        <v>4</v>
      </c>
    </row>
    <row r="398" spans="1:4" ht="15" customHeight="1" x14ac:dyDescent="0.2">
      <c r="A398" s="1">
        <v>163</v>
      </c>
      <c r="B398" s="90" t="s">
        <v>276</v>
      </c>
      <c r="C398" s="34">
        <v>28</v>
      </c>
      <c r="D398" s="33" t="s">
        <v>5</v>
      </c>
    </row>
    <row r="399" spans="1:4" ht="15" customHeight="1" x14ac:dyDescent="0.2">
      <c r="A399" s="1">
        <v>164</v>
      </c>
      <c r="B399" s="90" t="s">
        <v>277</v>
      </c>
      <c r="C399" s="34">
        <v>34</v>
      </c>
      <c r="D399" s="33" t="s">
        <v>4</v>
      </c>
    </row>
    <row r="400" spans="1:4" ht="15" customHeight="1" x14ac:dyDescent="0.2">
      <c r="A400" s="1">
        <v>165</v>
      </c>
      <c r="B400" s="90" t="s">
        <v>278</v>
      </c>
      <c r="C400" s="34">
        <v>47</v>
      </c>
      <c r="D400" s="33" t="s">
        <v>4</v>
      </c>
    </row>
    <row r="401" spans="1:4" ht="15" customHeight="1" x14ac:dyDescent="0.2">
      <c r="A401" s="1">
        <v>166</v>
      </c>
      <c r="B401" s="90" t="s">
        <v>279</v>
      </c>
      <c r="C401" s="34">
        <v>49</v>
      </c>
      <c r="D401" s="33" t="s">
        <v>4</v>
      </c>
    </row>
    <row r="402" spans="1:4" ht="24" x14ac:dyDescent="0.2">
      <c r="A402" s="1">
        <v>167</v>
      </c>
      <c r="B402" s="90" t="s">
        <v>280</v>
      </c>
      <c r="C402" s="34">
        <v>57</v>
      </c>
      <c r="D402" s="33" t="s">
        <v>4</v>
      </c>
    </row>
    <row r="403" spans="1:4" ht="15" customHeight="1" x14ac:dyDescent="0.2">
      <c r="A403" s="1">
        <v>168</v>
      </c>
      <c r="B403" s="90" t="s">
        <v>281</v>
      </c>
      <c r="C403" s="34">
        <v>52</v>
      </c>
      <c r="D403" s="33" t="s">
        <v>5</v>
      </c>
    </row>
    <row r="404" spans="1:4" ht="48" x14ac:dyDescent="0.2">
      <c r="A404" s="1">
        <v>169</v>
      </c>
      <c r="B404" s="90" t="s">
        <v>282</v>
      </c>
      <c r="C404" s="34">
        <v>70</v>
      </c>
      <c r="D404" s="33" t="s">
        <v>4</v>
      </c>
    </row>
    <row r="405" spans="1:4" ht="29.25" customHeight="1" x14ac:dyDescent="0.2">
      <c r="A405" s="1">
        <v>170</v>
      </c>
      <c r="B405" s="90" t="s">
        <v>283</v>
      </c>
      <c r="C405" s="34">
        <v>18</v>
      </c>
      <c r="D405" s="33" t="s">
        <v>4</v>
      </c>
    </row>
    <row r="406" spans="1:4" ht="82.5" customHeight="1" x14ac:dyDescent="0.2">
      <c r="A406" s="1">
        <v>171</v>
      </c>
      <c r="B406" s="90" t="s">
        <v>284</v>
      </c>
      <c r="C406" s="34">
        <v>61</v>
      </c>
      <c r="D406" s="33" t="s">
        <v>4</v>
      </c>
    </row>
    <row r="407" spans="1:4" ht="15" customHeight="1" x14ac:dyDescent="0.2">
      <c r="A407" s="1">
        <v>172</v>
      </c>
      <c r="B407" s="90" t="s">
        <v>285</v>
      </c>
      <c r="C407" s="34">
        <v>77</v>
      </c>
      <c r="D407" s="33" t="s">
        <v>5</v>
      </c>
    </row>
    <row r="408" spans="1:4" ht="15" customHeight="1" x14ac:dyDescent="0.2">
      <c r="A408" s="1">
        <v>173</v>
      </c>
      <c r="B408" s="90" t="s">
        <v>286</v>
      </c>
      <c r="C408" s="34">
        <v>75</v>
      </c>
      <c r="D408" s="33" t="s">
        <v>4</v>
      </c>
    </row>
    <row r="409" spans="1:4" ht="15" customHeight="1" x14ac:dyDescent="0.2">
      <c r="A409" s="1">
        <v>174</v>
      </c>
      <c r="B409" s="90" t="s">
        <v>287</v>
      </c>
      <c r="C409" s="34">
        <v>63</v>
      </c>
      <c r="D409" s="33" t="s">
        <v>4</v>
      </c>
    </row>
    <row r="410" spans="1:4" ht="15" customHeight="1" x14ac:dyDescent="0.2">
      <c r="A410" s="1">
        <v>175</v>
      </c>
      <c r="B410" s="90" t="s">
        <v>288</v>
      </c>
      <c r="C410" s="34">
        <v>61</v>
      </c>
      <c r="D410" s="33" t="s">
        <v>4</v>
      </c>
    </row>
    <row r="411" spans="1:4" ht="15" customHeight="1" x14ac:dyDescent="0.2">
      <c r="A411" s="1">
        <v>176</v>
      </c>
      <c r="B411" s="90" t="s">
        <v>289</v>
      </c>
      <c r="C411" s="34">
        <v>61</v>
      </c>
      <c r="D411" s="33" t="s">
        <v>4</v>
      </c>
    </row>
    <row r="412" spans="1:4" ht="15" customHeight="1" x14ac:dyDescent="0.2">
      <c r="A412" s="1">
        <v>177</v>
      </c>
      <c r="B412" s="90" t="s">
        <v>290</v>
      </c>
      <c r="C412" s="34">
        <v>63</v>
      </c>
      <c r="D412" s="33" t="s">
        <v>4</v>
      </c>
    </row>
    <row r="413" spans="1:4" ht="15" customHeight="1" x14ac:dyDescent="0.2">
      <c r="A413" s="1">
        <v>178</v>
      </c>
      <c r="B413" s="90" t="s">
        <v>291</v>
      </c>
      <c r="C413" s="34">
        <v>58</v>
      </c>
      <c r="D413" s="33" t="s">
        <v>5</v>
      </c>
    </row>
    <row r="414" spans="1:4" ht="15" customHeight="1" x14ac:dyDescent="0.2">
      <c r="A414" s="1">
        <v>179</v>
      </c>
      <c r="B414" s="90" t="s">
        <v>292</v>
      </c>
      <c r="C414" s="34">
        <v>65</v>
      </c>
      <c r="D414" s="33" t="s">
        <v>4</v>
      </c>
    </row>
    <row r="415" spans="1:4" ht="15" customHeight="1" x14ac:dyDescent="0.2">
      <c r="A415" s="1">
        <v>180</v>
      </c>
      <c r="B415" s="90" t="s">
        <v>293</v>
      </c>
      <c r="C415" s="34">
        <v>74</v>
      </c>
      <c r="D415" s="33" t="s">
        <v>5</v>
      </c>
    </row>
    <row r="416" spans="1:4" ht="15" customHeight="1" x14ac:dyDescent="0.2">
      <c r="A416" s="1">
        <v>181</v>
      </c>
      <c r="B416" s="90" t="s">
        <v>294</v>
      </c>
      <c r="C416" s="34">
        <v>62</v>
      </c>
      <c r="D416" s="33" t="s">
        <v>4</v>
      </c>
    </row>
    <row r="417" spans="1:13" ht="15" customHeight="1" x14ac:dyDescent="0.2">
      <c r="A417" s="1">
        <v>182</v>
      </c>
      <c r="B417" s="90" t="s">
        <v>295</v>
      </c>
      <c r="C417" s="34">
        <v>34</v>
      </c>
      <c r="D417" s="33" t="s">
        <v>4</v>
      </c>
    </row>
    <row r="418" spans="1:13" ht="15" customHeight="1" x14ac:dyDescent="0.2">
      <c r="A418" s="1">
        <v>183</v>
      </c>
      <c r="B418" s="90" t="s">
        <v>296</v>
      </c>
      <c r="C418" s="34">
        <v>27</v>
      </c>
      <c r="D418" s="33" t="s">
        <v>4</v>
      </c>
    </row>
    <row r="419" spans="1:13" ht="15" customHeight="1" x14ac:dyDescent="0.2">
      <c r="A419" s="1">
        <v>184</v>
      </c>
      <c r="B419" s="90" t="s">
        <v>297</v>
      </c>
      <c r="C419" s="34">
        <v>65</v>
      </c>
      <c r="D419" s="33" t="s">
        <v>5</v>
      </c>
    </row>
    <row r="420" spans="1:13" ht="15" customHeight="1" x14ac:dyDescent="0.2">
      <c r="A420" s="1">
        <v>185</v>
      </c>
      <c r="B420" s="90" t="s">
        <v>298</v>
      </c>
      <c r="C420" s="34">
        <v>58</v>
      </c>
      <c r="D420" s="33" t="s">
        <v>5</v>
      </c>
    </row>
    <row r="421" spans="1:13" ht="15" customHeight="1" x14ac:dyDescent="0.2">
      <c r="A421" s="1">
        <v>186</v>
      </c>
      <c r="B421" s="90" t="s">
        <v>299</v>
      </c>
      <c r="C421" s="34">
        <v>33</v>
      </c>
      <c r="D421" s="33" t="s">
        <v>5</v>
      </c>
    </row>
    <row r="422" spans="1:13" ht="24" x14ac:dyDescent="0.2">
      <c r="A422" s="1">
        <v>187</v>
      </c>
      <c r="B422" s="90" t="s">
        <v>300</v>
      </c>
      <c r="C422" s="34">
        <v>67</v>
      </c>
      <c r="D422" s="33" t="s">
        <v>5</v>
      </c>
    </row>
    <row r="423" spans="1:13" ht="15" customHeight="1" x14ac:dyDescent="0.2">
      <c r="A423" s="1">
        <v>188</v>
      </c>
      <c r="B423" s="90" t="s">
        <v>301</v>
      </c>
      <c r="C423" s="34">
        <v>61</v>
      </c>
      <c r="D423" s="33" t="s">
        <v>4</v>
      </c>
    </row>
    <row r="424" spans="1:13" ht="15" customHeight="1" x14ac:dyDescent="0.2">
      <c r="A424" s="1">
        <v>189</v>
      </c>
      <c r="B424" s="90" t="s">
        <v>302</v>
      </c>
      <c r="C424" s="34">
        <v>55</v>
      </c>
      <c r="D424" s="33" t="s">
        <v>5</v>
      </c>
    </row>
    <row r="425" spans="1:13" ht="15" customHeight="1" x14ac:dyDescent="0.2">
      <c r="B425" s="32"/>
      <c r="C425" s="31"/>
      <c r="D425" s="30"/>
    </row>
    <row r="426" spans="1:13" ht="9.75" customHeight="1" x14ac:dyDescent="0.2"/>
    <row r="427" spans="1:13" ht="14.25" customHeight="1" x14ac:dyDescent="0.2">
      <c r="A427" s="29" t="s">
        <v>8</v>
      </c>
      <c r="C427" s="91"/>
      <c r="D427" s="91"/>
      <c r="E427" s="92"/>
      <c r="F427" s="92"/>
      <c r="G427" s="93"/>
      <c r="H427" s="2"/>
      <c r="I427" s="28"/>
      <c r="J427" s="28"/>
      <c r="K427" s="19"/>
      <c r="L427" s="19"/>
      <c r="M427" s="19"/>
    </row>
    <row r="428" spans="1:13" ht="14.25" customHeight="1" x14ac:dyDescent="0.2">
      <c r="A428" s="29"/>
      <c r="C428" s="91"/>
      <c r="D428" s="91"/>
      <c r="E428" s="92"/>
      <c r="F428" s="92"/>
      <c r="G428" s="93"/>
      <c r="H428" s="2"/>
      <c r="I428" s="28"/>
      <c r="J428" s="28"/>
      <c r="K428" s="19"/>
      <c r="L428" s="19"/>
      <c r="M428" s="19"/>
    </row>
    <row r="429" spans="1:13" ht="14.25" customHeight="1" x14ac:dyDescent="0.2">
      <c r="A429" s="26" t="s">
        <v>7</v>
      </c>
      <c r="B429" s="25" t="s">
        <v>106</v>
      </c>
      <c r="C429" s="24"/>
      <c r="D429" s="24"/>
      <c r="E429" s="24"/>
      <c r="F429" s="24"/>
      <c r="G429" s="22"/>
      <c r="H429" s="20"/>
      <c r="I429" s="27"/>
      <c r="J429" s="27"/>
      <c r="K429" s="1"/>
      <c r="L429" s="1"/>
    </row>
    <row r="430" spans="1:13" ht="12" x14ac:dyDescent="0.2">
      <c r="C430" s="91"/>
      <c r="D430" s="91"/>
      <c r="E430" s="92"/>
      <c r="F430" s="92"/>
      <c r="G430" s="93"/>
      <c r="H430" s="2"/>
      <c r="I430" s="27"/>
      <c r="J430" s="27"/>
      <c r="K430" s="1"/>
      <c r="L430" s="1"/>
    </row>
    <row r="431" spans="1:13" ht="12" x14ac:dyDescent="0.2">
      <c r="B431" s="80"/>
      <c r="C431" s="94"/>
      <c r="D431" s="95"/>
      <c r="E431" s="92"/>
      <c r="F431" s="92"/>
      <c r="G431" s="93"/>
      <c r="H431" s="2"/>
      <c r="I431" s="27"/>
      <c r="J431" s="27"/>
      <c r="K431" s="1"/>
      <c r="L431" s="1"/>
    </row>
    <row r="432" spans="1:13" ht="14.25" customHeight="1" x14ac:dyDescent="0.2">
      <c r="B432" s="96"/>
      <c r="C432" s="97" t="s">
        <v>1</v>
      </c>
      <c r="D432" s="98" t="s">
        <v>107</v>
      </c>
      <c r="E432" s="92"/>
      <c r="F432" s="92"/>
      <c r="G432" s="93"/>
      <c r="H432" s="2"/>
      <c r="I432" s="27"/>
      <c r="J432" s="27"/>
      <c r="K432" s="1"/>
      <c r="L432" s="1"/>
    </row>
    <row r="433" spans="1:13" ht="14.25" customHeight="1" x14ac:dyDescent="0.2">
      <c r="B433" s="38" t="s">
        <v>108</v>
      </c>
      <c r="C433" s="99">
        <v>72</v>
      </c>
      <c r="D433" s="108">
        <f>C433/C$438*100</f>
        <v>14.399999999999999</v>
      </c>
      <c r="E433" s="92"/>
      <c r="F433" s="92"/>
      <c r="G433" s="101">
        <v>140</v>
      </c>
      <c r="H433" s="101"/>
      <c r="I433" s="27"/>
      <c r="J433" s="27"/>
      <c r="K433" s="1"/>
      <c r="L433" s="1"/>
    </row>
    <row r="434" spans="1:13" ht="14.25" customHeight="1" x14ac:dyDescent="0.2">
      <c r="B434" s="35" t="s">
        <v>109</v>
      </c>
      <c r="C434" s="102">
        <v>60</v>
      </c>
      <c r="D434" s="109">
        <f t="shared" ref="D434:D437" si="9">C434/C$438*100</f>
        <v>12</v>
      </c>
      <c r="E434" s="92"/>
      <c r="F434" s="92"/>
      <c r="G434" s="101">
        <v>124</v>
      </c>
      <c r="H434" s="101"/>
      <c r="I434" s="27"/>
      <c r="J434" s="27"/>
      <c r="K434" s="1"/>
      <c r="L434" s="1"/>
    </row>
    <row r="435" spans="1:13" ht="14.25" customHeight="1" x14ac:dyDescent="0.2">
      <c r="B435" s="35" t="s">
        <v>110</v>
      </c>
      <c r="C435" s="102">
        <v>76</v>
      </c>
      <c r="D435" s="109">
        <f t="shared" si="9"/>
        <v>15.2</v>
      </c>
      <c r="E435" s="92"/>
      <c r="F435" s="92"/>
      <c r="G435" s="101">
        <v>153</v>
      </c>
      <c r="H435" s="101"/>
      <c r="I435" s="27"/>
      <c r="J435" s="27"/>
      <c r="K435" s="1"/>
      <c r="L435" s="1"/>
    </row>
    <row r="436" spans="1:13" ht="14.25" customHeight="1" x14ac:dyDescent="0.2">
      <c r="B436" s="35" t="s">
        <v>111</v>
      </c>
      <c r="C436" s="102">
        <v>84</v>
      </c>
      <c r="D436" s="109">
        <f t="shared" si="9"/>
        <v>16.8</v>
      </c>
      <c r="E436" s="92"/>
      <c r="F436" s="92"/>
      <c r="G436" s="101">
        <v>171</v>
      </c>
      <c r="H436" s="101"/>
      <c r="I436" s="27"/>
      <c r="J436" s="27"/>
      <c r="K436" s="1"/>
      <c r="L436" s="1"/>
    </row>
    <row r="437" spans="1:13" ht="14.25" customHeight="1" x14ac:dyDescent="0.2">
      <c r="B437" s="103" t="s">
        <v>112</v>
      </c>
      <c r="C437" s="104">
        <v>208</v>
      </c>
      <c r="D437" s="110">
        <f t="shared" si="9"/>
        <v>41.6</v>
      </c>
      <c r="E437" s="92"/>
      <c r="F437" s="92"/>
      <c r="G437" s="101">
        <v>412</v>
      </c>
      <c r="H437" s="101"/>
      <c r="I437" s="27"/>
      <c r="J437" s="27"/>
      <c r="M437" s="2"/>
    </row>
    <row r="438" spans="1:13" ht="14.25" customHeight="1" x14ac:dyDescent="0.2">
      <c r="B438" s="43" t="s">
        <v>113</v>
      </c>
      <c r="C438" s="106">
        <f>SUM(C433:C437)</f>
        <v>500</v>
      </c>
      <c r="D438" s="107">
        <f>SUM(D433:D437)</f>
        <v>100</v>
      </c>
      <c r="E438" s="92"/>
      <c r="F438" s="92"/>
      <c r="G438" s="93"/>
      <c r="H438" s="2"/>
      <c r="I438" s="27"/>
      <c r="J438" s="27"/>
      <c r="M438" s="2"/>
    </row>
    <row r="439" spans="1:13" s="19" customFormat="1" ht="20.25" customHeight="1" x14ac:dyDescent="0.2">
      <c r="A439" s="1"/>
      <c r="B439" s="1"/>
      <c r="C439" s="91"/>
      <c r="D439" s="92"/>
      <c r="E439" s="92"/>
      <c r="F439" s="92"/>
      <c r="G439" s="93"/>
      <c r="H439" s="2"/>
      <c r="I439" s="27"/>
      <c r="J439" s="27"/>
      <c r="K439" s="2"/>
      <c r="L439" s="2"/>
      <c r="M439" s="2"/>
    </row>
    <row r="440" spans="1:13" ht="14.25" customHeight="1" x14ac:dyDescent="0.2">
      <c r="A440" s="26" t="s">
        <v>6</v>
      </c>
      <c r="B440" s="25" t="s">
        <v>114</v>
      </c>
      <c r="C440" s="24"/>
      <c r="D440" s="24"/>
      <c r="E440" s="24"/>
      <c r="F440" s="24"/>
      <c r="G440" s="22"/>
      <c r="H440" s="20"/>
      <c r="I440" s="27"/>
      <c r="J440" s="27"/>
      <c r="M440" s="2"/>
    </row>
    <row r="441" spans="1:13" ht="12" x14ac:dyDescent="0.2">
      <c r="C441" s="91"/>
      <c r="D441" s="92"/>
      <c r="E441" s="92"/>
      <c r="F441" s="92"/>
      <c r="G441" s="93"/>
      <c r="H441" s="27"/>
      <c r="I441" s="27"/>
      <c r="J441" s="27"/>
      <c r="M441" s="2"/>
    </row>
    <row r="442" spans="1:13" ht="12" customHeight="1" x14ac:dyDescent="0.2">
      <c r="B442" s="80"/>
      <c r="C442" s="94"/>
      <c r="D442" s="95"/>
      <c r="E442" s="92"/>
      <c r="F442" s="92"/>
      <c r="G442" s="93"/>
      <c r="H442" s="2"/>
      <c r="I442" s="27"/>
      <c r="J442" s="27"/>
      <c r="M442" s="2"/>
    </row>
    <row r="443" spans="1:13" ht="14.25" customHeight="1" x14ac:dyDescent="0.2">
      <c r="B443" s="96"/>
      <c r="C443" s="97" t="s">
        <v>1</v>
      </c>
      <c r="D443" s="98" t="s">
        <v>115</v>
      </c>
      <c r="E443" s="92"/>
      <c r="F443" s="92"/>
      <c r="G443" s="93"/>
      <c r="H443" s="2"/>
      <c r="I443" s="27"/>
      <c r="J443" s="27"/>
      <c r="M443" s="2"/>
    </row>
    <row r="444" spans="1:13" ht="14.25" customHeight="1" x14ac:dyDescent="0.2">
      <c r="B444" s="38" t="s">
        <v>5</v>
      </c>
      <c r="C444" s="99">
        <v>250</v>
      </c>
      <c r="D444" s="100">
        <f>C444/C$446*100</f>
        <v>50</v>
      </c>
      <c r="E444" s="92"/>
      <c r="F444" s="92"/>
      <c r="G444" s="93"/>
      <c r="H444" s="27"/>
      <c r="I444" s="27"/>
      <c r="J444" s="27"/>
      <c r="M444" s="2"/>
    </row>
    <row r="445" spans="1:13" ht="14.25" customHeight="1" x14ac:dyDescent="0.2">
      <c r="B445" s="103" t="s">
        <v>4</v>
      </c>
      <c r="C445" s="104">
        <v>250</v>
      </c>
      <c r="D445" s="105">
        <f>C445/C$446*100</f>
        <v>50</v>
      </c>
      <c r="E445" s="92"/>
      <c r="F445" s="92"/>
      <c r="G445" s="93"/>
      <c r="H445" s="27"/>
      <c r="I445" s="27"/>
      <c r="J445" s="27"/>
      <c r="M445" s="2"/>
    </row>
    <row r="446" spans="1:13" ht="14.25" customHeight="1" x14ac:dyDescent="0.2">
      <c r="B446" s="43" t="s">
        <v>113</v>
      </c>
      <c r="C446" s="106">
        <f>SUM(C444:C445)</f>
        <v>500</v>
      </c>
      <c r="D446" s="107">
        <f>SUM(D444:D445)</f>
        <v>100</v>
      </c>
      <c r="E446" s="92"/>
      <c r="F446" s="92"/>
      <c r="G446" s="93"/>
      <c r="H446" s="27"/>
      <c r="I446" s="27"/>
      <c r="J446" s="27"/>
      <c r="M446" s="2"/>
    </row>
    <row r="447" spans="1:13" ht="14.25" customHeight="1" x14ac:dyDescent="0.2">
      <c r="C447" s="1"/>
      <c r="D447" s="1"/>
      <c r="E447" s="92"/>
      <c r="F447" s="92"/>
      <c r="G447" s="93"/>
      <c r="H447" s="27"/>
      <c r="I447" s="27"/>
      <c r="J447" s="27"/>
      <c r="M447" s="2"/>
    </row>
  </sheetData>
  <sortState xmlns:xlrd2="http://schemas.microsoft.com/office/spreadsheetml/2017/richdata2" ref="J164:K173">
    <sortCondition descending="1" ref="K164:K173"/>
  </sortState>
  <mergeCells count="5">
    <mergeCell ref="C7:E7"/>
    <mergeCell ref="C8:E8"/>
    <mergeCell ref="C21:D21"/>
    <mergeCell ref="B157:I157"/>
    <mergeCell ref="C216:D216"/>
  </mergeCells>
  <phoneticPr fontId="3"/>
  <pageMargins left="0.59055118110236227" right="0.19685039370078741" top="0.39370078740157483" bottom="0.39370078740157483" header="0.19685039370078741" footer="0.19685039370078741"/>
  <pageSetup paperSize="9" scale="63" orientation="landscape" r:id="rId1"/>
  <rowBreaks count="6" manualBreakCount="6">
    <brk id="34" max="8" man="1"/>
    <brk id="79" max="8" man="1"/>
    <brk id="127" max="8" man="1"/>
    <brk id="183" max="8" man="1"/>
    <brk id="230" max="8" man="1"/>
    <brk id="426"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単純集計（ＧＴ）</vt:lpstr>
      <vt:lpstr>'単純集計（ＧＴ）'!Print_Area</vt:lpstr>
      <vt:lpstr>'単純集計（ＧＴ）'!Print_Titles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cp:lastModifiedBy>
  <cp:lastPrinted>2026-08-06T05:22:52Z</cp:lastPrinted>
  <dcterms:created xsi:type="dcterms:W3CDTF">2025-07-29T04:11:16Z</dcterms:created>
  <dcterms:modified xsi:type="dcterms:W3CDTF">2026-09-10T06:42:30Z</dcterms:modified>
</cp:coreProperties>
</file>