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<sst xmlns="http://schemas.openxmlformats.org/spreadsheetml/2006/main" count="859" uniqueCount="859">
  <si>
    <t>Q1_1_byouinmei</t>
  </si>
  <si>
    <t>医療法人弘英会琵琶湖大橋病院</t>
  </si>
  <si>
    <t>〒520-0232　大津市真野五丁目１－２９</t>
  </si>
  <si>
    <t>病棟の建築時期と構造</t>
  </si>
  <si>
    <t>建物情報＼病棟名</t>
  </si>
  <si>
    <t>2A病棟</t>
  </si>
  <si>
    <t>2B病棟</t>
  </si>
  <si>
    <t>3A病棟</t>
  </si>
  <si>
    <t>3B病棟</t>
  </si>
  <si>
    <t>様式１病院病棟票(1)</t>
  </si>
  <si>
    <t>建築時期</t>
  </si>
  <si>
    <t>1980</t>
  </si>
  <si>
    <t>2003</t>
  </si>
  <si>
    <t>構造</t>
  </si>
  <si>
    <t>3</t>
  </si>
  <si>
    <t>4</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</si>
  <si>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</si>
  <si>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</si>
  <si>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</si>
  <si>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</si>
  <si>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</si>
  <si>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</si>
  <si>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</si>
  <si>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</si>
  <si>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</si>
  <si>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</si>
  <si>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</si>
  <si>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</si>
  <si>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</si>
  <si>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</si>
  <si>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</si>
  <si>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</si>
  <si>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</si>
  <si>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</si>
  <si>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</si>
  <si>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</si>
  <si>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</si>
  <si>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</si>
  <si>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</si>
  <si>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</si>
  <si>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</si>
  <si>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</si>
  <si>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</si>
  <si>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</si>
  <si>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</si>
  <si>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</si>
  <si>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</si>
  <si>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</si>
  <si>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</si>
  <si>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</si>
  <si>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</si>
  <si>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</si>
  <si>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</si>
  <si>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</si>
  <si>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</si>
  <si>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</si>
  <si>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</si>
  <si>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</si>
  <si>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</si>
  <si>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</si>
  <si>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</si>
  <si>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</si>
  <si>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</si>
  <si>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</si>
  <si>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</si>
  <si>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</si>
  <si>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</si>
  <si>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</si>
  <si>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</si>
  <si>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</si>
  <si>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</si>
  <si>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</si>
  <si>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</si>
  <si>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</si>
  <si>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</si>
  <si>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</si>
  <si>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</si>
  <si>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</si>
  <si>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</si>
  <si>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</si>
  <si>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</si>
  <si>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</si>
  <si>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</si>
  <si>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</si>
  <si>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</si>
  <si>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</si>
  <si>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</si>
  <si>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</si>
  <si>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</si>
  <si>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</si>
  <si>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</si>
  <si>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</si>
  <si>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</si>
  <si>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</si>
  <si>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</si>
  <si>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</si>
  <si>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</si>
  <si>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</si>
  <si>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</si>
  <si>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</si>
  <si>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</si>
  <si>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</si>
  <si>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</si>
  <si>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循環器内科</t>
  </si>
  <si>
    <t>内科</t>
  </si>
  <si>
    <t>複数の診療科で活用</t>
  </si>
  <si>
    <t>腎臓内科</t>
  </si>
  <si>
    <t>様式１病院施設票(43)-1</t>
  </si>
  <si>
    <t>複数ある場合、上位３つ</t>
  </si>
  <si>
    <t>消化器内科（胃腸内科）</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</si>
  <si>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</si>
  <si>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</si>
  <si>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</si>
  <si>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</si>
  <si>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</si>
  <si>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</si>
  <si>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</si>
  <si>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療養病棟入院料１</t>
  </si>
  <si>
    <t>障害者施設等13対１入院基本料</t>
  </si>
  <si>
    <t>届出病床数</t>
  </si>
  <si>
    <t>様式１病院病棟票(12)</t>
  </si>
  <si>
    <t>病室単位の特定入院料</t>
  </si>
  <si>
    <t>地域包括ケア入院医療管理料１</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</si>
  <si>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</si>
  <si>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</si>
  <si>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</si>
  <si>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</si>
  <si>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</si>
  <si>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</si>
  <si>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</si>
  <si>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</si>
  <si>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</si>
  <si>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</si>
  <si>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</si>
  <si>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</si>
  <si>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</si>
  <si>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</si>
  <si>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</si>
  <si>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</si>
  <si>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</si>
  <si>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</si>
  <si>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</si>
  <si>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</si>
  <si>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</si>
  <si>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</si>
  <si>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</si>
  <si>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</si>
  <si>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</si>
  <si>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</si>
  <si>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</si>
  <si>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</si>
  <si>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</si>
  <si>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</si>
  <si>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</si>
  <si>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</si>
  <si>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</si>
  <si>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</si>
  <si>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</si>
  <si>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</si>
  <si>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</si>
  <si>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</si>
  <si>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</si>
  <si>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</si>
  <si>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</si>
  <si>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</si>
  <si>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</si>
  <si>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</si>
  <si>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</si>
  <si>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</si>
  <si>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</si>
  <si>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</si>
  <si>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</si>
  <si>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</si>
  <si>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</si>
  <si>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</si>
  <si>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</si>
  <si>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</si>
  <si>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</si>
  <si>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</si>
  <si>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</si>
  <si>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</si>
  <si>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</si>
  <si>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</si>
  <si>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</si>
  <si>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</si>
  <si>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</si>
  <si>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</si>
  <si>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</si>
  <si>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</si>
  <si>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</si>
  <si>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</si>
  <si>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</si>
  <si>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</si>
  <si>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</si>
  <si>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</si>
  <si>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</si>
  <si>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</si>
  <si>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</si>
  <si>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</si>
  <si>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</si>
  <si>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</si>
  <si>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</si>
  <si>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</si>
  <si>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</si>
  <si>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</si>
  <si>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</si>
  <si>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</si>
  <si>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</si>
  <si>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</si>
  <si>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</si>
  <si>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</si>
  <si>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</si>
  <si>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</si>
  <si>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</si>
  <si>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</si>
  <si>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</si>
  <si>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</si>
  <si>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</si>
  <si>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</si>
  <si>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</si>
  <si>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</si>
  <si>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</si>
  <si>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</si>
  <si>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</si>
  <si>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</si>
  <si>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</si>
  <si>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</si>
  <si>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</si>
  <si>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</si>
  <si>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</si>
  <si>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</si>
  <si>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</si>
  <si>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</si>
  <si>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</si>
  <si>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</si>
  <si>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</si>
  <si>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</si>
  <si>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</si>
  <si>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</si>
  <si>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</si>
  <si>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</si>
  <si>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</si>
  <si>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</si>
  <si>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</si>
  <si>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</si>
  <si>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</si>
  <si>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</si>
  <si>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</si>
  <si>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</si>
  <si>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</si>
  <si>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</si>
  <si>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</si>
  <si>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</si>
  <si>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</si>
  <si>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</si>
  <si>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</si>
  <si>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</si>
  <si>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</si>
  <si>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</si>
  <si>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</si>
  <si>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</si>
  <si>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</si>
  <si>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</si>
  <si>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</si>
  <si>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</si>
  <si>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</si>
  <si>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</si>
  <si>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</si>
  <si>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</si>
  <si>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</si>
  <si>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</si>
  <si>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</si>
  <si>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</si>
  <si>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</si>
  <si>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</si>
  <si>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</si>
  <si>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</si>
  <si>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</si>
  <si>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</si>
  <si>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</si>
  <si>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</si>
  <si>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</si>
  <si>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</si>
  <si>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</si>
  <si>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</si>
  <si>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</si>
  <si>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</si>
  <si>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</si>
  <si>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</si>
  <si>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</si>
  <si>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</si>
  <si>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</si>
  <si>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</si>
  <si>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</si>
  <si>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</si>
  <si>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</si>
  <si>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</si>
  <si>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</si>
  <si>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</si>
  <si>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</si>
  <si>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</si>
  <si>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</si>
  <si>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</si>
  <si>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</si>
  <si>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</si>
  <si>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</si>
  <si>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</si>
  <si>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</si>
  <si>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</si>
  <si>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</si>
  <si>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</si>
  <si>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</si>
  <si>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</si>
  <si>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</si>
  <si>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</si>
  <si>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</si>
  <si>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</si>
  <si>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</si>
  <si>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</si>
  <si>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</si>
  <si>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</si>
  <si>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</si>
  <si>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</si>
  <si>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</si>
  <si>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</si>
  <si>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</si>
  <si>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</si>
  <si>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</si>
  <si>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</si>
  <si>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</si>
  <si>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</si>
  <si>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</si>
  <si>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</si>
  <si>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</si>
  <si>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</si>
  <si>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</si>
  <si>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</si>
  <si>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</si>
  <si>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</si>
  <si>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</si>
  <si>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</si>
  <si>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</si>
  <si>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</si>
  <si>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</si>
  <si>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</si>
  <si>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</si>
  <si>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</si>
  <si>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</si>
  <si>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</si>
  <si>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</si>
  <si>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</si>
  <si>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</si>
  <si>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</si>
  <si>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</si>
  <si>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</si>
  <si>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</si>
  <si>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</si>
  <si>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</si>
  <si>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</si>
  <si>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</si>
  <si>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</si>
  <si>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</si>
  <si>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</si>
  <si>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</si>
  <si>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</si>
  <si>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</si>
  <si>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</si>
  <si>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</si>
  <si>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</si>
  <si>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</si>
  <si>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</si>
  <si>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</si>
  <si>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</si>
  <si>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</si>
  <si>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</si>
  <si>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</si>
  <si>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</si>
  <si>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</si>
  <si>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</si>
  <si>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</si>
  <si>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</si>
  <si>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</si>
  <si>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</si>
  <si>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障害者施設等15対１入院基本料</t>
  </si>
  <si>
    <t>障害者施設等特定入院基本料</t>
  </si>
  <si>
    <t>*</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</si>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</sst>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9</v>
      </c>
      <c r="B10" s="13"/>
      <c r="C10" s="15"/>
      <c r="D10" s="15"/>
      <c r="E10" s="15"/>
      <c r="F10" s="15"/>
      <c r="G10" s="15"/>
      <c r="H10" s="16"/>
      <c r="I10" s="495" t="s">
        <v>10</v>
      </c>
      <c r="J10" s="495"/>
      <c r="K10" s="495"/>
      <c r="L10" s="20" t="s">
        <v>11</v>
      </c>
      <c r="M10" s="20" t="s">
        <v>12</v>
      </c>
      <c r="N10" s="21" t="s">
        <v>11</v>
      </c>
      <c r="O10" s="21" t="s">
        <v>12</v>
      </c>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9</v>
      </c>
      <c r="B11" s="19"/>
      <c r="C11" s="15"/>
      <c r="D11" s="15"/>
      <c r="E11" s="15"/>
      <c r="F11" s="15"/>
      <c r="G11" s="15"/>
      <c r="H11" s="16"/>
      <c r="I11" s="495" t="s">
        <v>13</v>
      </c>
      <c r="J11" s="495"/>
      <c r="K11" s="495"/>
      <c r="L11" s="20" t="s">
        <v>14</v>
      </c>
      <c r="M11" s="20" t="s">
        <v>15</v>
      </c>
      <c r="N11" s="21" t="s">
        <v>14</v>
      </c>
      <c r="O11" s="21" t="s">
        <v>15</v>
      </c>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16</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17</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9</v>
      </c>
      <c r="B17" s="13"/>
      <c r="C17" s="15"/>
      <c r="D17" s="15"/>
      <c r="E17" s="15"/>
      <c r="F17" s="15"/>
      <c r="G17" s="15"/>
      <c r="H17" s="16"/>
      <c r="I17" s="495" t="s">
        <v>18</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9</v>
      </c>
      <c r="B18" s="19"/>
      <c r="C18" s="15"/>
      <c r="D18" s="15"/>
      <c r="E18" s="15"/>
      <c r="F18" s="15"/>
      <c r="G18" s="15"/>
      <c r="H18" s="16"/>
      <c r="I18" s="495" t="s">
        <v>19</v>
      </c>
      <c r="J18" s="495"/>
      <c r="K18" s="495"/>
      <c r="L18" s="20" t="s">
        <v>20</v>
      </c>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9</v>
      </c>
      <c r="B19" s="19"/>
      <c r="C19" s="15"/>
      <c r="D19" s="15"/>
      <c r="E19" s="15"/>
      <c r="F19" s="15"/>
      <c r="G19" s="15"/>
      <c r="H19" s="16"/>
      <c r="I19" s="495" t="s">
        <v>21</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9</v>
      </c>
      <c r="B20" s="13"/>
      <c r="C20" s="15"/>
      <c r="D20" s="15"/>
      <c r="E20" s="15"/>
      <c r="F20" s="15"/>
      <c r="G20" s="15"/>
      <c r="H20" s="16"/>
      <c r="I20" s="495" t="s">
        <v>22</v>
      </c>
      <c r="J20" s="495"/>
      <c r="K20" s="495"/>
      <c r="L20" s="21"/>
      <c r="M20" s="21" t="s">
        <v>20</v>
      </c>
      <c r="N20" s="21" t="s">
        <v>20</v>
      </c>
      <c r="O20" s="21" t="s">
        <v>20</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9</v>
      </c>
      <c r="B21" s="13"/>
      <c r="C21" s="15"/>
      <c r="D21" s="15"/>
      <c r="E21" s="15"/>
      <c r="F21" s="15"/>
      <c r="G21" s="15"/>
      <c r="H21" s="16"/>
      <c r="I21" s="495" t="s">
        <v>23</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9</v>
      </c>
      <c r="B22" s="13"/>
      <c r="C22" s="15"/>
      <c r="D22" s="15"/>
      <c r="E22" s="15"/>
      <c r="F22" s="15"/>
      <c r="G22" s="15"/>
      <c r="H22" s="16"/>
      <c r="I22" s="495" t="s">
        <v>24</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25</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17</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26</v>
      </c>
      <c r="B28" s="13"/>
      <c r="C28" s="15"/>
      <c r="D28" s="15"/>
      <c r="E28" s="15"/>
      <c r="F28" s="15"/>
      <c r="G28" s="15"/>
      <c r="H28" s="16"/>
      <c r="I28" s="434" t="s">
        <v>18</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26</v>
      </c>
      <c r="B29" s="19"/>
      <c r="C29" s="15"/>
      <c r="D29" s="15"/>
      <c r="E29" s="15"/>
      <c r="F29" s="15"/>
      <c r="G29" s="15"/>
      <c r="H29" s="16"/>
      <c r="I29" s="434" t="s">
        <v>19</v>
      </c>
      <c r="J29" s="435"/>
      <c r="K29" s="436"/>
      <c r="L29" s="20" t="s">
        <v>20</v>
      </c>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26</v>
      </c>
      <c r="B30" s="19"/>
      <c r="C30" s="15"/>
      <c r="D30" s="15"/>
      <c r="E30" s="15"/>
      <c r="F30" s="15"/>
      <c r="G30" s="15"/>
      <c r="H30" s="16"/>
      <c r="I30" s="434" t="s">
        <v>21</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26</v>
      </c>
      <c r="B31" s="13"/>
      <c r="C31" s="15"/>
      <c r="D31" s="15"/>
      <c r="E31" s="15"/>
      <c r="F31" s="15"/>
      <c r="G31" s="15"/>
      <c r="H31" s="16"/>
      <c r="I31" s="434" t="s">
        <v>22</v>
      </c>
      <c r="J31" s="435"/>
      <c r="K31" s="436"/>
      <c r="L31" s="21"/>
      <c r="M31" s="21" t="s">
        <v>20</v>
      </c>
      <c r="N31" s="21" t="s">
        <v>20</v>
      </c>
      <c r="O31" s="21" t="s">
        <v>20</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26</v>
      </c>
      <c r="B32" s="13"/>
      <c r="C32" s="15"/>
      <c r="D32" s="15"/>
      <c r="E32" s="15"/>
      <c r="F32" s="15"/>
      <c r="G32" s="15"/>
      <c r="H32" s="16"/>
      <c r="I32" s="444" t="s">
        <v>27</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26</v>
      </c>
      <c r="B33" s="13"/>
      <c r="C33" s="15"/>
      <c r="D33" s="15"/>
      <c r="E33" s="15"/>
      <c r="F33" s="15"/>
      <c r="G33" s="15"/>
      <c r="H33" s="16"/>
      <c r="I33" s="444" t="s">
        <v>28</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26</v>
      </c>
      <c r="B34" s="13"/>
      <c r="C34" s="15"/>
      <c r="D34" s="15"/>
      <c r="E34" s="15"/>
      <c r="F34" s="15"/>
      <c r="G34" s="15"/>
      <c r="H34" s="16"/>
      <c r="I34" s="444" t="s">
        <v>29</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26</v>
      </c>
      <c r="B35" s="13"/>
      <c r="C35" s="15"/>
      <c r="D35" s="15"/>
      <c r="E35" s="15"/>
      <c r="F35" s="15"/>
      <c r="G35" s="15"/>
      <c r="H35" s="16"/>
      <c r="I35" s="447" t="s">
        <v>24</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30</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31</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32</v>
      </c>
      <c r="B41" s="13"/>
      <c r="C41" s="15"/>
      <c r="D41" s="15"/>
      <c r="E41" s="15"/>
      <c r="F41" s="15"/>
      <c r="G41" s="15"/>
      <c r="H41" s="16"/>
      <c r="I41" s="434" t="s">
        <v>33</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32</v>
      </c>
      <c r="B42" s="19"/>
      <c r="C42" s="15"/>
      <c r="D42" s="15"/>
      <c r="E42" s="15"/>
      <c r="F42" s="15"/>
      <c r="G42" s="15"/>
      <c r="H42" s="16"/>
      <c r="I42" s="434" t="s">
        <v>34</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32</v>
      </c>
      <c r="B43" s="19"/>
      <c r="C43" s="15"/>
      <c r="D43" s="15"/>
      <c r="E43" s="15"/>
      <c r="F43" s="15"/>
      <c r="G43" s="15"/>
      <c r="H43" s="16"/>
      <c r="I43" s="434" t="s">
        <v>35</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32</v>
      </c>
      <c r="B44" s="13"/>
      <c r="C44" s="15"/>
      <c r="D44" s="15"/>
      <c r="E44" s="15"/>
      <c r="F44" s="15"/>
      <c r="G44" s="15"/>
      <c r="H44" s="16"/>
      <c r="I44" s="434" t="s">
        <v>36</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37</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17</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38</v>
      </c>
      <c r="B50" s="13"/>
      <c r="C50" s="15"/>
      <c r="D50" s="15"/>
      <c r="E50" s="15"/>
      <c r="F50" s="15"/>
      <c r="G50" s="15"/>
      <c r="H50" s="16"/>
      <c r="I50" s="444" t="s">
        <v>18</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38</v>
      </c>
      <c r="B51" s="19"/>
      <c r="C51" s="15"/>
      <c r="D51" s="15"/>
      <c r="E51" s="15"/>
      <c r="F51" s="15"/>
      <c r="G51" s="15"/>
      <c r="H51" s="16"/>
      <c r="I51" s="444" t="s">
        <v>19</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38</v>
      </c>
      <c r="B52" s="19"/>
      <c r="C52" s="15"/>
      <c r="D52" s="15"/>
      <c r="E52" s="15"/>
      <c r="F52" s="15"/>
      <c r="G52" s="15"/>
      <c r="H52" s="16"/>
      <c r="I52" s="444" t="s">
        <v>21</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38</v>
      </c>
      <c r="B53" s="13"/>
      <c r="C53" s="15"/>
      <c r="D53" s="15"/>
      <c r="E53" s="15"/>
      <c r="F53" s="15"/>
      <c r="G53" s="15"/>
      <c r="H53" s="16"/>
      <c r="I53" s="444" t="s">
        <v>22</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38</v>
      </c>
      <c r="B54" s="13"/>
      <c r="C54" s="15"/>
      <c r="D54" s="15"/>
      <c r="E54" s="15"/>
      <c r="F54" s="15"/>
      <c r="G54" s="15"/>
      <c r="H54" s="16"/>
      <c r="I54" s="444" t="s">
        <v>27</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38</v>
      </c>
      <c r="B55" s="13"/>
      <c r="C55" s="15"/>
      <c r="D55" s="15"/>
      <c r="E55" s="15"/>
      <c r="F55" s="15"/>
      <c r="G55" s="15"/>
      <c r="H55" s="16"/>
      <c r="I55" s="444" t="s">
        <v>28</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38</v>
      </c>
      <c r="B56" s="13"/>
      <c r="C56" s="15"/>
      <c r="D56" s="15"/>
      <c r="E56" s="15"/>
      <c r="F56" s="15"/>
      <c r="G56" s="15"/>
      <c r="H56" s="16"/>
      <c r="I56" s="444" t="s">
        <v>29</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38</v>
      </c>
      <c r="B57" s="13"/>
      <c r="C57" s="15"/>
      <c r="D57" s="15"/>
      <c r="E57" s="15"/>
      <c r="F57" s="15"/>
      <c r="G57" s="15"/>
      <c r="H57" s="16"/>
      <c r="I57" s="447" t="s">
        <v>24</v>
      </c>
      <c r="J57" s="447"/>
      <c r="K57" s="447"/>
      <c r="L57" s="21" t="s">
        <v>20</v>
      </c>
      <c r="M57" s="21" t="s">
        <v>20</v>
      </c>
      <c r="N57" s="21" t="s">
        <v>20</v>
      </c>
      <c r="O57" s="21" t="s">
        <v>20</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38</v>
      </c>
      <c r="B58" s="13"/>
      <c r="C58" s="15"/>
      <c r="D58" s="15"/>
      <c r="E58" s="15"/>
      <c r="F58" s="15"/>
      <c r="G58" s="15"/>
      <c r="H58" s="16"/>
      <c r="I58" s="447" t="s">
        <v>39</v>
      </c>
      <c r="J58" s="447"/>
      <c r="K58" s="447"/>
      <c r="L58" s="21" t="s">
        <v>40</v>
      </c>
      <c r="M58" s="21" t="s">
        <v>40</v>
      </c>
      <c r="N58" s="21" t="s">
        <v>40</v>
      </c>
      <c r="O58" s="21" t="s">
        <v>40</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41</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42</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43</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44</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45</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46</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47</v>
      </c>
      <c r="D71" s="38"/>
      <c r="E71" s="38"/>
      <c r="F71" s="36"/>
      <c r="G71" s="34"/>
      <c r="H71" s="35" t="s">
        <v>48</v>
      </c>
      <c r="I71" s="35"/>
      <c r="J71" s="35" t="s">
        <v>49</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50</v>
      </c>
      <c r="D76" s="496"/>
      <c r="E76" s="496"/>
      <c r="F76" s="496"/>
      <c r="G76" s="496"/>
      <c r="H76" s="496" t="s">
        <v>51</v>
      </c>
      <c r="I76" s="496"/>
      <c r="J76" s="496" t="s">
        <v>52</v>
      </c>
      <c r="K76" s="496"/>
      <c r="L76" s="496"/>
      <c r="M76" s="496"/>
      <c r="O76" s="249"/>
      <c r="P76" s="249"/>
      <c r="Q76" s="249"/>
      <c r="R76" s="249"/>
      <c r="S76" s="249"/>
      <c r="T76" s="243"/>
      <c r="BU76" s="355"/>
    </row>
    <row r="77" s="25" customFormat="1">
      <c r="A77" s="156"/>
      <c r="B77" s="1"/>
      <c r="C77" s="496" t="s">
        <v>53</v>
      </c>
      <c r="D77" s="496"/>
      <c r="E77" s="496"/>
      <c r="F77" s="496"/>
      <c r="G77" s="496"/>
      <c r="H77" s="496" t="s">
        <v>54</v>
      </c>
      <c r="I77" s="496"/>
      <c r="J77" s="319" t="s">
        <v>55</v>
      </c>
      <c r="M77" s="17"/>
      <c r="O77" s="250"/>
      <c r="P77" s="250"/>
      <c r="Q77" s="250"/>
      <c r="R77" s="250"/>
      <c r="S77" s="250"/>
      <c r="T77" s="243"/>
      <c r="BU77" s="355"/>
    </row>
    <row r="78" s="25" customFormat="1">
      <c r="A78" s="156"/>
      <c r="B78" s="1"/>
      <c r="C78" s="496" t="s">
        <v>56</v>
      </c>
      <c r="D78" s="496"/>
      <c r="E78" s="496"/>
      <c r="F78" s="496"/>
      <c r="G78" s="496"/>
      <c r="H78" s="496" t="s">
        <v>57</v>
      </c>
      <c r="I78" s="496"/>
      <c r="J78" s="440" t="s">
        <v>58</v>
      </c>
      <c r="K78" s="440"/>
      <c r="L78" s="440"/>
      <c r="M78" s="440"/>
      <c r="O78" s="249"/>
      <c r="P78" s="249"/>
      <c r="Q78" s="249"/>
      <c r="R78" s="249"/>
      <c r="S78" s="249"/>
      <c r="T78" s="243"/>
      <c r="BU78" s="355"/>
    </row>
    <row r="79" s="25" customFormat="1">
      <c r="A79" s="156"/>
      <c r="B79" s="1"/>
      <c r="C79" s="496" t="s">
        <v>59</v>
      </c>
      <c r="D79" s="496"/>
      <c r="E79" s="496"/>
      <c r="F79" s="496"/>
      <c r="G79" s="496"/>
      <c r="H79" s="496" t="s">
        <v>60</v>
      </c>
      <c r="I79" s="496"/>
      <c r="J79" s="440" t="s">
        <v>61</v>
      </c>
      <c r="K79" s="440"/>
      <c r="L79" s="440"/>
      <c r="M79" s="440"/>
      <c r="O79" s="250"/>
      <c r="P79" s="250"/>
      <c r="Q79" s="250"/>
      <c r="R79" s="250"/>
      <c r="S79" s="250"/>
      <c r="T79" s="243"/>
      <c r="BU79" s="355"/>
    </row>
    <row r="80" s="25" customFormat="1">
      <c r="A80" s="156"/>
      <c r="B80" s="1"/>
      <c r="C80" s="440" t="s">
        <v>62</v>
      </c>
      <c r="D80" s="440"/>
      <c r="E80" s="440"/>
      <c r="F80" s="440"/>
      <c r="G80" s="440"/>
      <c r="H80" s="197"/>
      <c r="I80" s="197"/>
      <c r="J80" s="440" t="s">
        <v>63</v>
      </c>
      <c r="K80" s="440"/>
      <c r="L80" s="440"/>
      <c r="M80" s="440"/>
      <c r="O80" s="250"/>
      <c r="P80" s="250"/>
      <c r="Q80" s="250"/>
      <c r="R80" s="250"/>
      <c r="S80" s="250"/>
      <c r="T80" s="243"/>
      <c r="BU80" s="355"/>
    </row>
    <row r="81" s="25" customFormat="1">
      <c r="A81" s="156"/>
      <c r="B81" s="17"/>
      <c r="C81" s="440" t="s">
        <v>64</v>
      </c>
      <c r="D81" s="440"/>
      <c r="E81" s="440"/>
      <c r="F81" s="440"/>
      <c r="G81" s="440"/>
      <c r="H81" s="17"/>
      <c r="I81" s="17"/>
      <c r="J81" s="440" t="s">
        <v>65</v>
      </c>
      <c r="K81" s="440"/>
      <c r="L81" s="440"/>
      <c r="M81" s="440"/>
      <c r="N81" s="242"/>
      <c r="O81" s="242"/>
      <c r="P81" s="242"/>
      <c r="Q81" s="242"/>
      <c r="R81" s="242"/>
      <c r="S81" s="242"/>
      <c r="T81" s="243"/>
      <c r="BU81" s="355"/>
    </row>
    <row r="82" s="25" customFormat="1">
      <c r="A82" s="156"/>
      <c r="B82" s="1"/>
      <c r="C82" s="440" t="s">
        <v>66</v>
      </c>
      <c r="D82" s="440"/>
      <c r="E82" s="440"/>
      <c r="F82" s="440"/>
      <c r="G82" s="440"/>
      <c r="J82" s="440" t="s">
        <v>67</v>
      </c>
      <c r="K82" s="440"/>
      <c r="L82" s="440"/>
      <c r="M82" s="440"/>
      <c r="N82" s="242"/>
      <c r="O82" s="242"/>
      <c r="P82" s="242"/>
      <c r="Q82" s="242"/>
      <c r="R82" s="242"/>
      <c r="S82" s="242"/>
      <c r="T82" s="243"/>
      <c r="BU82" s="355"/>
    </row>
    <row r="83" s="25" customFormat="1">
      <c r="A83" s="156"/>
      <c r="B83" s="1"/>
      <c r="C83" s="440" t="s">
        <v>68</v>
      </c>
      <c r="D83" s="440"/>
      <c r="E83" s="440"/>
      <c r="F83" s="440"/>
      <c r="G83" s="440"/>
      <c r="H83" s="197"/>
      <c r="I83" s="197"/>
      <c r="J83" s="440" t="s">
        <v>69</v>
      </c>
      <c r="K83" s="440"/>
      <c r="L83" s="440"/>
      <c r="M83" s="440"/>
      <c r="N83" s="242"/>
      <c r="O83" s="242"/>
      <c r="P83" s="242"/>
      <c r="Q83" s="242"/>
      <c r="R83" s="242"/>
      <c r="S83" s="242"/>
      <c r="T83" s="243"/>
      <c r="BU83" s="355"/>
    </row>
    <row r="84" s="25" customFormat="1">
      <c r="A84" s="156"/>
      <c r="B84" s="1"/>
      <c r="C84" s="440" t="s">
        <v>70</v>
      </c>
      <c r="D84" s="440"/>
      <c r="E84" s="440"/>
      <c r="F84" s="440"/>
      <c r="G84" s="440"/>
      <c r="H84" s="197"/>
      <c r="I84" s="197"/>
      <c r="J84" s="440" t="s">
        <v>71</v>
      </c>
      <c r="K84" s="440"/>
      <c r="L84" s="440"/>
      <c r="M84" s="440"/>
      <c r="N84" s="242"/>
      <c r="O84" s="242"/>
      <c r="P84" s="242"/>
      <c r="Q84" s="242"/>
      <c r="R84" s="242"/>
      <c r="S84" s="242"/>
      <c r="T84" s="243"/>
      <c r="BU84" s="355"/>
    </row>
    <row r="85" s="25" customFormat="1">
      <c r="A85" s="156"/>
      <c r="B85" s="1"/>
      <c r="C85" s="440" t="s">
        <v>72</v>
      </c>
      <c r="D85" s="440"/>
      <c r="E85" s="440"/>
      <c r="F85" s="440"/>
      <c r="G85" s="440"/>
      <c r="H85" s="197"/>
      <c r="I85" s="197"/>
      <c r="J85" s="440" t="s">
        <v>73</v>
      </c>
      <c r="K85" s="440"/>
      <c r="L85" s="440"/>
      <c r="M85" s="440"/>
      <c r="N85" s="242"/>
      <c r="O85" s="242"/>
      <c r="P85" s="242"/>
      <c r="Q85" s="242"/>
      <c r="R85" s="242"/>
      <c r="S85" s="242"/>
      <c r="T85" s="243"/>
      <c r="BU85" s="355"/>
    </row>
    <row r="86" s="25" customFormat="1">
      <c r="A86" s="156"/>
      <c r="B86" s="1"/>
      <c r="C86" s="440" t="s">
        <v>74</v>
      </c>
      <c r="D86" s="440"/>
      <c r="E86" s="440"/>
      <c r="F86" s="440"/>
      <c r="G86" s="440"/>
      <c r="H86" s="197"/>
      <c r="I86" s="197"/>
      <c r="J86" s="440" t="s">
        <v>75</v>
      </c>
      <c r="K86" s="440"/>
      <c r="L86" s="440"/>
      <c r="M86" s="440"/>
      <c r="N86" s="242"/>
      <c r="O86" s="242"/>
      <c r="P86" s="242"/>
      <c r="Q86" s="242"/>
      <c r="R86" s="242"/>
      <c r="S86" s="242"/>
      <c r="T86" s="243"/>
      <c r="BU86" s="355"/>
    </row>
    <row r="87" s="25" customFormat="1">
      <c r="A87" s="156"/>
      <c r="B87" s="1"/>
      <c r="C87" s="496" t="s">
        <v>76</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77</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78</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79</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80</v>
      </c>
      <c r="J95" s="57"/>
      <c r="K95" s="58"/>
      <c r="L95" s="341" t="s">
        <v>19</v>
      </c>
      <c r="M95" s="324" t="s">
        <v>22</v>
      </c>
      <c r="N95" s="324" t="s">
        <v>22</v>
      </c>
      <c r="O95" s="324" t="s">
        <v>22</v>
      </c>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81</v>
      </c>
      <c r="B96" s="1"/>
      <c r="C96" s="389" t="s">
        <v>82</v>
      </c>
      <c r="D96" s="390"/>
      <c r="E96" s="390"/>
      <c r="F96" s="390"/>
      <c r="G96" s="390"/>
      <c r="H96" s="391"/>
      <c r="I96" s="194" t="s">
        <v>83</v>
      </c>
      <c r="J96" s="171" t="s">
        <v>84</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85</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79</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80</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86</v>
      </c>
      <c r="B104" s="1"/>
      <c r="C104" s="392" t="s">
        <v>87</v>
      </c>
      <c r="D104" s="394"/>
      <c r="E104" s="499" t="s">
        <v>88</v>
      </c>
      <c r="F104" s="500"/>
      <c r="G104" s="500"/>
      <c r="H104" s="501"/>
      <c r="I104" s="490" t="s">
        <v>89</v>
      </c>
      <c r="J104" s="168" t="str">
        <f ref="J104:J110" t="shared" si="7">IF(SUM(L104:BS104)=0,IF(COUNTIF(L104:BS104,"未確認")&gt;0,"未確認",IF(COUNTIF(L104:BS104,"~*")&gt;0,"*",SUM(L104:BS104))),SUM(L104:BS104))</f>
        <v>未確認</v>
      </c>
      <c r="K104" s="280" t="str">
        <f ref="K104:K110" t="shared" si="8">IF(OR(COUNTIF(L104:BS104,"未確認")&gt;0,COUNTIF(L104:BS104,"~*")&gt;0),"※","")</f>
        <v>※</v>
      </c>
      <c r="L104" s="170">
        <v>47</v>
      </c>
      <c r="M104" s="207">
        <v>0</v>
      </c>
      <c r="N104" s="254">
        <v>48</v>
      </c>
      <c r="O104" s="254">
        <v>52</v>
      </c>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90</v>
      </c>
      <c r="B105" s="66"/>
      <c r="C105" s="480"/>
      <c r="D105" s="481"/>
      <c r="E105" s="493"/>
      <c r="F105" s="494"/>
      <c r="G105" s="504" t="s">
        <v>91</v>
      </c>
      <c r="H105" s="505"/>
      <c r="I105" s="491"/>
      <c r="J105" s="168" t="str">
        <f t="shared" si="7"/>
        <v>未確認</v>
      </c>
      <c r="K105" s="280" t="str">
        <f t="shared" si="8"/>
        <v>※</v>
      </c>
      <c r="L105" s="170">
        <v>0</v>
      </c>
      <c r="M105" s="170">
        <v>0</v>
      </c>
      <c r="N105" s="254">
        <v>0</v>
      </c>
      <c r="O105" s="254">
        <v>0</v>
      </c>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86</v>
      </c>
      <c r="B106" s="66"/>
      <c r="C106" s="480"/>
      <c r="D106" s="481"/>
      <c r="E106" s="373" t="s">
        <v>92</v>
      </c>
      <c r="F106" s="382"/>
      <c r="G106" s="382"/>
      <c r="H106" s="383"/>
      <c r="I106" s="491"/>
      <c r="J106" s="168" t="str">
        <f t="shared" si="7"/>
        <v>未確認</v>
      </c>
      <c r="K106" s="280" t="str">
        <f t="shared" si="8"/>
        <v>※</v>
      </c>
      <c r="L106" s="170">
        <v>47</v>
      </c>
      <c r="M106" s="170">
        <v>0</v>
      </c>
      <c r="N106" s="254">
        <v>48</v>
      </c>
      <c r="O106" s="254">
        <v>52</v>
      </c>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86</v>
      </c>
      <c r="B107" s="66"/>
      <c r="C107" s="477"/>
      <c r="D107" s="479"/>
      <c r="E107" s="373" t="s">
        <v>93</v>
      </c>
      <c r="F107" s="382"/>
      <c r="G107" s="382"/>
      <c r="H107" s="383"/>
      <c r="I107" s="491"/>
      <c r="J107" s="168" t="str">
        <f t="shared" si="7"/>
        <v>未確認</v>
      </c>
      <c r="K107" s="280" t="str">
        <f t="shared" si="8"/>
        <v>※</v>
      </c>
      <c r="L107" s="170">
        <v>47</v>
      </c>
      <c r="M107" s="170">
        <v>0</v>
      </c>
      <c r="N107" s="254">
        <v>48</v>
      </c>
      <c r="O107" s="254">
        <v>52</v>
      </c>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94</v>
      </c>
      <c r="B108" s="66"/>
      <c r="C108" s="392" t="s">
        <v>95</v>
      </c>
      <c r="D108" s="394"/>
      <c r="E108" s="392" t="s">
        <v>88</v>
      </c>
      <c r="F108" s="393"/>
      <c r="G108" s="393"/>
      <c r="H108" s="394"/>
      <c r="I108" s="491"/>
      <c r="J108" s="168" t="str">
        <f t="shared" si="7"/>
        <v>未確認</v>
      </c>
      <c r="K108" s="280" t="str">
        <f t="shared" si="8"/>
        <v>※</v>
      </c>
      <c r="L108" s="170">
        <v>0</v>
      </c>
      <c r="M108" s="170">
        <v>52</v>
      </c>
      <c r="N108" s="254">
        <v>0</v>
      </c>
      <c r="O108" s="254">
        <v>0</v>
      </c>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94</v>
      </c>
      <c r="B109" s="66"/>
      <c r="C109" s="480"/>
      <c r="D109" s="481"/>
      <c r="E109" s="424" t="s">
        <v>92</v>
      </c>
      <c r="F109" s="425"/>
      <c r="G109" s="425"/>
      <c r="H109" s="426"/>
      <c r="I109" s="491"/>
      <c r="J109" s="168" t="str">
        <f t="shared" si="7"/>
        <v>未確認</v>
      </c>
      <c r="K109" s="280" t="str">
        <f t="shared" si="8"/>
        <v>※</v>
      </c>
      <c r="L109" s="170">
        <v>0</v>
      </c>
      <c r="M109" s="170">
        <v>52</v>
      </c>
      <c r="N109" s="254">
        <v>0</v>
      </c>
      <c r="O109" s="254">
        <v>0</v>
      </c>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94</v>
      </c>
      <c r="B110" s="66"/>
      <c r="C110" s="480"/>
      <c r="D110" s="481"/>
      <c r="E110" s="424" t="s">
        <v>93</v>
      </c>
      <c r="F110" s="425"/>
      <c r="G110" s="425"/>
      <c r="H110" s="426"/>
      <c r="I110" s="491"/>
      <c r="J110" s="168" t="str">
        <f t="shared" si="7"/>
        <v>未確認</v>
      </c>
      <c r="K110" s="280" t="str">
        <f t="shared" si="8"/>
        <v>※</v>
      </c>
      <c r="L110" s="170">
        <v>0</v>
      </c>
      <c r="M110" s="170">
        <v>52</v>
      </c>
      <c r="N110" s="254">
        <v>0</v>
      </c>
      <c r="O110" s="254">
        <v>0</v>
      </c>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96</v>
      </c>
      <c r="B111" s="66"/>
      <c r="C111" s="386" t="s">
        <v>97</v>
      </c>
      <c r="D111" s="387"/>
      <c r="E111" s="387"/>
      <c r="F111" s="387"/>
      <c r="G111" s="387"/>
      <c r="H111" s="388"/>
      <c r="I111" s="492"/>
      <c r="J111" s="67"/>
      <c r="K111" s="68" t="s">
        <v>98</v>
      </c>
      <c r="L111" s="169" t="s">
        <v>40</v>
      </c>
      <c r="M111" s="169" t="s">
        <v>40</v>
      </c>
      <c r="N111" s="255" t="s">
        <v>40</v>
      </c>
      <c r="O111" s="255" t="s">
        <v>40</v>
      </c>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99</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79</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80</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100</v>
      </c>
      <c r="B119" s="1"/>
      <c r="C119" s="392" t="s">
        <v>101</v>
      </c>
      <c r="D119" s="393"/>
      <c r="E119" s="393"/>
      <c r="F119" s="393"/>
      <c r="G119" s="393"/>
      <c r="H119" s="394"/>
      <c r="I119" s="417" t="s">
        <v>102</v>
      </c>
      <c r="J119" s="76"/>
      <c r="K119" s="77"/>
      <c r="L119" s="209" t="s">
        <v>103</v>
      </c>
      <c r="M119" s="209" t="s">
        <v>104</v>
      </c>
      <c r="N119" s="257" t="s">
        <v>105</v>
      </c>
      <c r="O119" s="257" t="s">
        <v>106</v>
      </c>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107</v>
      </c>
      <c r="B120" s="1"/>
      <c r="C120" s="195"/>
      <c r="D120" s="196"/>
      <c r="E120" s="392" t="s">
        <v>108</v>
      </c>
      <c r="F120" s="393"/>
      <c r="G120" s="393"/>
      <c r="H120" s="394"/>
      <c r="I120" s="432"/>
      <c r="J120" s="79"/>
      <c r="K120" s="80"/>
      <c r="L120" s="209" t="s">
        <v>40</v>
      </c>
      <c r="M120" s="209" t="s">
        <v>40</v>
      </c>
      <c r="N120" s="257" t="s">
        <v>109</v>
      </c>
      <c r="O120" s="257" t="s">
        <v>40</v>
      </c>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110</v>
      </c>
      <c r="B121" s="1"/>
      <c r="C121" s="195"/>
      <c r="D121" s="196"/>
      <c r="E121" s="480"/>
      <c r="F121" s="489"/>
      <c r="G121" s="489"/>
      <c r="H121" s="481"/>
      <c r="I121" s="432"/>
      <c r="J121" s="79"/>
      <c r="K121" s="80"/>
      <c r="L121" s="209" t="s">
        <v>40</v>
      </c>
      <c r="M121" s="209" t="s">
        <v>40</v>
      </c>
      <c r="N121" s="257" t="s">
        <v>103</v>
      </c>
      <c r="O121" s="257" t="s">
        <v>40</v>
      </c>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111</v>
      </c>
      <c r="B122" s="1"/>
      <c r="C122" s="190"/>
      <c r="D122" s="191"/>
      <c r="E122" s="477"/>
      <c r="F122" s="478"/>
      <c r="G122" s="478"/>
      <c r="H122" s="479"/>
      <c r="I122" s="433"/>
      <c r="J122" s="81"/>
      <c r="K122" s="82"/>
      <c r="L122" s="209" t="s">
        <v>40</v>
      </c>
      <c r="M122" s="209" t="s">
        <v>40</v>
      </c>
      <c r="N122" s="257" t="s">
        <v>104</v>
      </c>
      <c r="O122" s="257" t="s">
        <v>40</v>
      </c>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112</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79</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80</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113</v>
      </c>
      <c r="B130" s="1"/>
      <c r="C130" s="392" t="s">
        <v>114</v>
      </c>
      <c r="D130" s="393"/>
      <c r="E130" s="393"/>
      <c r="F130" s="393"/>
      <c r="G130" s="393"/>
      <c r="H130" s="394"/>
      <c r="I130" s="416" t="s">
        <v>115</v>
      </c>
      <c r="J130" s="85"/>
      <c r="K130" s="77"/>
      <c r="L130" s="78" t="s">
        <v>116</v>
      </c>
      <c r="M130" s="209" t="s">
        <v>117</v>
      </c>
      <c r="N130" s="257" t="s">
        <v>118</v>
      </c>
      <c r="O130" s="257" t="s">
        <v>118</v>
      </c>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113</v>
      </c>
      <c r="B131" s="66"/>
      <c r="C131" s="195"/>
      <c r="D131" s="196"/>
      <c r="E131" s="389" t="s">
        <v>119</v>
      </c>
      <c r="F131" s="390"/>
      <c r="G131" s="390"/>
      <c r="H131" s="391"/>
      <c r="I131" s="416"/>
      <c r="J131" s="79"/>
      <c r="K131" s="80"/>
      <c r="L131" s="78">
        <v>39</v>
      </c>
      <c r="M131" s="209">
        <v>52</v>
      </c>
      <c r="N131" s="257">
        <v>48</v>
      </c>
      <c r="O131" s="257">
        <v>52</v>
      </c>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120</v>
      </c>
      <c r="B132" s="66"/>
      <c r="C132" s="392" t="s">
        <v>121</v>
      </c>
      <c r="D132" s="393"/>
      <c r="E132" s="393"/>
      <c r="F132" s="393"/>
      <c r="G132" s="393"/>
      <c r="H132" s="394"/>
      <c r="I132" s="416"/>
      <c r="J132" s="79"/>
      <c r="K132" s="80"/>
      <c r="L132" s="78" t="s">
        <v>122</v>
      </c>
      <c r="M132" s="209" t="s">
        <v>40</v>
      </c>
      <c r="N132" s="257" t="s">
        <v>40</v>
      </c>
      <c r="O132" s="257" t="s">
        <v>40</v>
      </c>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120</v>
      </c>
      <c r="B133" s="66"/>
      <c r="C133" s="86"/>
      <c r="D133" s="87"/>
      <c r="E133" s="389" t="s">
        <v>119</v>
      </c>
      <c r="F133" s="390"/>
      <c r="G133" s="390"/>
      <c r="H133" s="391"/>
      <c r="I133" s="416"/>
      <c r="J133" s="79"/>
      <c r="K133" s="80"/>
      <c r="L133" s="78">
        <v>8</v>
      </c>
      <c r="M133" s="209">
        <v>0</v>
      </c>
      <c r="N133" s="257">
        <v>0</v>
      </c>
      <c r="O133" s="257">
        <v>0</v>
      </c>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123</v>
      </c>
      <c r="B134" s="66"/>
      <c r="C134" s="392" t="s">
        <v>121</v>
      </c>
      <c r="D134" s="393"/>
      <c r="E134" s="393"/>
      <c r="F134" s="393"/>
      <c r="G134" s="393"/>
      <c r="H134" s="394"/>
      <c r="I134" s="416"/>
      <c r="J134" s="79"/>
      <c r="K134" s="80"/>
      <c r="L134" s="78" t="s">
        <v>40</v>
      </c>
      <c r="M134" s="209" t="s">
        <v>40</v>
      </c>
      <c r="N134" s="257" t="s">
        <v>40</v>
      </c>
      <c r="O134" s="257" t="s">
        <v>40</v>
      </c>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123</v>
      </c>
      <c r="B135" s="66"/>
      <c r="C135" s="88"/>
      <c r="D135" s="89"/>
      <c r="E135" s="389" t="s">
        <v>119</v>
      </c>
      <c r="F135" s="390"/>
      <c r="G135" s="390"/>
      <c r="H135" s="391"/>
      <c r="I135" s="416"/>
      <c r="J135" s="81"/>
      <c r="K135" s="82"/>
      <c r="L135" s="78">
        <v>0</v>
      </c>
      <c r="M135" s="209">
        <v>0</v>
      </c>
      <c r="N135" s="257">
        <v>0</v>
      </c>
      <c r="O135" s="257">
        <v>0</v>
      </c>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124</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79</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80</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125</v>
      </c>
      <c r="B143" s="1"/>
      <c r="C143" s="389" t="s">
        <v>124</v>
      </c>
      <c r="D143" s="390"/>
      <c r="E143" s="390"/>
      <c r="F143" s="390"/>
      <c r="G143" s="390"/>
      <c r="H143" s="391"/>
      <c r="I143" s="93" t="s">
        <v>126</v>
      </c>
      <c r="J143" s="331" t="s">
        <v>127</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128</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79</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129</v>
      </c>
      <c r="B150" s="1"/>
      <c r="C150" s="3"/>
      <c r="D150" s="3"/>
      <c r="F150" s="3"/>
      <c r="G150" s="3"/>
      <c r="H150" s="188"/>
      <c r="I150" s="56" t="s">
        <v>80</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130</v>
      </c>
      <c r="B151" s="91"/>
      <c r="C151" s="389" t="s">
        <v>131</v>
      </c>
      <c r="D151" s="390"/>
      <c r="E151" s="390"/>
      <c r="F151" s="390"/>
      <c r="G151" s="390"/>
      <c r="H151" s="391"/>
      <c r="I151" s="486" t="s">
        <v>132</v>
      </c>
      <c r="J151" s="171" t="s">
        <v>133</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134</v>
      </c>
      <c r="B152" s="91"/>
      <c r="C152" s="389" t="s">
        <v>135</v>
      </c>
      <c r="D152" s="390"/>
      <c r="E152" s="390"/>
      <c r="F152" s="390"/>
      <c r="G152" s="390"/>
      <c r="H152" s="391"/>
      <c r="I152" s="487"/>
      <c r="J152" s="171" t="s">
        <v>133</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136</v>
      </c>
      <c r="B153" s="91"/>
      <c r="C153" s="389" t="s">
        <v>137</v>
      </c>
      <c r="D153" s="390"/>
      <c r="E153" s="390"/>
      <c r="F153" s="390"/>
      <c r="G153" s="390"/>
      <c r="H153" s="391"/>
      <c r="I153" s="488"/>
      <c r="J153" s="171" t="s">
        <v>138</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139</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79</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80</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140</v>
      </c>
      <c r="B161" s="91"/>
      <c r="C161" s="389" t="s">
        <v>141</v>
      </c>
      <c r="D161" s="390"/>
      <c r="E161" s="390"/>
      <c r="F161" s="390"/>
      <c r="G161" s="390"/>
      <c r="H161" s="391"/>
      <c r="I161" s="187" t="s">
        <v>142</v>
      </c>
      <c r="J161" s="171" t="s">
        <v>138</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143</v>
      </c>
      <c r="B162" s="91"/>
      <c r="C162" s="389" t="s">
        <v>144</v>
      </c>
      <c r="D162" s="390"/>
      <c r="E162" s="390"/>
      <c r="F162" s="390"/>
      <c r="G162" s="390"/>
      <c r="H162" s="391"/>
      <c r="I162" s="95" t="s">
        <v>145</v>
      </c>
      <c r="J162" s="171" t="s">
        <v>138</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146</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79</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80</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147</v>
      </c>
      <c r="B170" s="91"/>
      <c r="C170" s="389" t="s">
        <v>148</v>
      </c>
      <c r="D170" s="390"/>
      <c r="E170" s="390"/>
      <c r="F170" s="390"/>
      <c r="G170" s="390"/>
      <c r="H170" s="391"/>
      <c r="I170" s="98" t="s">
        <v>149</v>
      </c>
      <c r="J170" s="171" t="s">
        <v>150</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151</v>
      </c>
      <c r="D171" s="382"/>
      <c r="E171" s="382"/>
      <c r="F171" s="382"/>
      <c r="G171" s="382"/>
      <c r="H171" s="383"/>
      <c r="I171" s="98" t="s">
        <v>152</v>
      </c>
      <c r="J171" s="171" t="s">
        <v>40</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153</v>
      </c>
      <c r="D172" s="382"/>
      <c r="E172" s="382"/>
      <c r="F172" s="382"/>
      <c r="G172" s="382"/>
      <c r="H172" s="383"/>
      <c r="I172" s="98" t="s">
        <v>154</v>
      </c>
      <c r="J172" s="171" t="s">
        <v>40</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155</v>
      </c>
      <c r="B173" s="91"/>
      <c r="C173" s="389" t="s">
        <v>156</v>
      </c>
      <c r="D173" s="390"/>
      <c r="E173" s="390"/>
      <c r="F173" s="390"/>
      <c r="G173" s="390"/>
      <c r="H173" s="391"/>
      <c r="I173" s="98" t="s">
        <v>157</v>
      </c>
      <c r="J173" s="171" t="s">
        <v>133</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158</v>
      </c>
      <c r="B174" s="91"/>
      <c r="C174" s="389" t="s">
        <v>159</v>
      </c>
      <c r="D174" s="390"/>
      <c r="E174" s="390"/>
      <c r="F174" s="390"/>
      <c r="G174" s="390"/>
      <c r="H174" s="391"/>
      <c r="I174" s="98" t="s">
        <v>160</v>
      </c>
      <c r="J174" s="171" t="s">
        <v>138</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161</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79</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80</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162</v>
      </c>
      <c r="B182" s="66"/>
      <c r="C182" s="384" t="s">
        <v>163</v>
      </c>
      <c r="D182" s="385"/>
      <c r="E182" s="385"/>
      <c r="F182" s="385"/>
      <c r="G182" s="384" t="s">
        <v>164</v>
      </c>
      <c r="H182" s="384"/>
      <c r="I182" s="376" t="s">
        <v>165</v>
      </c>
      <c r="J182" s="174">
        <v>22</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162</v>
      </c>
      <c r="B183" s="66"/>
      <c r="C183" s="385"/>
      <c r="D183" s="385"/>
      <c r="E183" s="385"/>
      <c r="F183" s="385"/>
      <c r="G183" s="384" t="s">
        <v>166</v>
      </c>
      <c r="H183" s="384"/>
      <c r="I183" s="377"/>
      <c r="J183" s="175">
        <v>10.1</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167</v>
      </c>
      <c r="B184" s="66"/>
      <c r="C184" s="384" t="s">
        <v>168</v>
      </c>
      <c r="D184" s="385"/>
      <c r="E184" s="385"/>
      <c r="F184" s="385"/>
      <c r="G184" s="384" t="s">
        <v>164</v>
      </c>
      <c r="H184" s="384"/>
      <c r="I184" s="377"/>
      <c r="J184" s="174">
        <v>3</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167</v>
      </c>
      <c r="B185" s="66"/>
      <c r="C185" s="385"/>
      <c r="D185" s="385"/>
      <c r="E185" s="385"/>
      <c r="F185" s="385"/>
      <c r="G185" s="384" t="s">
        <v>166</v>
      </c>
      <c r="H185" s="384"/>
      <c r="I185" s="377"/>
      <c r="J185" s="175">
        <v>0.9</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169</v>
      </c>
      <c r="B186" s="92"/>
      <c r="C186" s="384" t="s">
        <v>170</v>
      </c>
      <c r="D186" s="384"/>
      <c r="E186" s="384"/>
      <c r="F186" s="384"/>
      <c r="G186" s="384" t="s">
        <v>164</v>
      </c>
      <c r="H186" s="384"/>
      <c r="I186" s="377"/>
      <c r="J186" s="174">
        <f ref="J186:J201" t="shared" si="33">IF(SUM(L186:BP186)=0,IF(COUNTIF(L186:BP186,"未確認")&gt;0,"未確認",IF(COUNTIF(L186:BP186,"~*")&gt;0,"*",SUM(L186:BP186))),SUM(L186:BP186))</f>
        <v>0</v>
      </c>
      <c r="K186" s="280" t="str">
        <f t="shared" si="32"/>
      </c>
      <c r="L186" s="332">
        <v>20</v>
      </c>
      <c r="M186" s="211">
        <v>9</v>
      </c>
      <c r="N186" s="265">
        <v>11</v>
      </c>
      <c r="O186" s="265">
        <v>12</v>
      </c>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169</v>
      </c>
      <c r="B187" s="92"/>
      <c r="C187" s="384"/>
      <c r="D187" s="384"/>
      <c r="E187" s="384"/>
      <c r="F187" s="384"/>
      <c r="G187" s="384" t="s">
        <v>166</v>
      </c>
      <c r="H187" s="384"/>
      <c r="I187" s="377"/>
      <c r="J187" s="175">
        <f t="shared" si="33"/>
        <v>0</v>
      </c>
      <c r="K187" s="280" t="str">
        <f t="shared" si="32"/>
      </c>
      <c r="L187" s="332">
        <v>0.8</v>
      </c>
      <c r="M187" s="211">
        <v>1.4</v>
      </c>
      <c r="N187" s="265">
        <v>0.4</v>
      </c>
      <c r="O187" s="265">
        <v>1.2</v>
      </c>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171</v>
      </c>
      <c r="B188" s="92"/>
      <c r="C188" s="384" t="s">
        <v>172</v>
      </c>
      <c r="D188" s="485"/>
      <c r="E188" s="485"/>
      <c r="F188" s="485"/>
      <c r="G188" s="384" t="s">
        <v>164</v>
      </c>
      <c r="H188" s="384"/>
      <c r="I188" s="377"/>
      <c r="J188" s="174">
        <f t="shared" si="33"/>
        <v>0</v>
      </c>
      <c r="K188" s="280" t="str">
        <f t="shared" si="32"/>
      </c>
      <c r="L188" s="332">
        <v>0</v>
      </c>
      <c r="M188" s="211">
        <v>3</v>
      </c>
      <c r="N188" s="265">
        <v>4</v>
      </c>
      <c r="O188" s="265">
        <v>2</v>
      </c>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171</v>
      </c>
      <c r="B189" s="92"/>
      <c r="C189" s="485"/>
      <c r="D189" s="485"/>
      <c r="E189" s="485"/>
      <c r="F189" s="485"/>
      <c r="G189" s="384" t="s">
        <v>166</v>
      </c>
      <c r="H189" s="384"/>
      <c r="I189" s="377"/>
      <c r="J189" s="175">
        <f t="shared" si="33"/>
        <v>0</v>
      </c>
      <c r="K189" s="280" t="str">
        <f t="shared" si="32"/>
      </c>
      <c r="L189" s="332">
        <v>0</v>
      </c>
      <c r="M189" s="211">
        <v>1.4</v>
      </c>
      <c r="N189" s="265">
        <v>0.1</v>
      </c>
      <c r="O189" s="265">
        <v>0</v>
      </c>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173</v>
      </c>
      <c r="B190" s="92"/>
      <c r="C190" s="384" t="s">
        <v>174</v>
      </c>
      <c r="D190" s="485"/>
      <c r="E190" s="485"/>
      <c r="F190" s="485"/>
      <c r="G190" s="384" t="s">
        <v>164</v>
      </c>
      <c r="H190" s="384"/>
      <c r="I190" s="377"/>
      <c r="J190" s="174">
        <f t="shared" si="33"/>
        <v>0</v>
      </c>
      <c r="K190" s="280" t="str">
        <f t="shared" si="32"/>
      </c>
      <c r="L190" s="332">
        <v>8</v>
      </c>
      <c r="M190" s="211">
        <v>7</v>
      </c>
      <c r="N190" s="265">
        <v>7</v>
      </c>
      <c r="O190" s="265">
        <v>6</v>
      </c>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173</v>
      </c>
      <c r="B191" s="92"/>
      <c r="C191" s="485"/>
      <c r="D191" s="485"/>
      <c r="E191" s="485"/>
      <c r="F191" s="485"/>
      <c r="G191" s="384" t="s">
        <v>166</v>
      </c>
      <c r="H191" s="384"/>
      <c r="I191" s="377"/>
      <c r="J191" s="175">
        <f t="shared" si="33"/>
        <v>0</v>
      </c>
      <c r="K191" s="280" t="str">
        <f t="shared" si="32"/>
      </c>
      <c r="L191" s="332">
        <v>1.3</v>
      </c>
      <c r="M191" s="211">
        <v>2</v>
      </c>
      <c r="N191" s="265">
        <v>1</v>
      </c>
      <c r="O191" s="265">
        <v>2.5</v>
      </c>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175</v>
      </c>
      <c r="B192" s="92"/>
      <c r="C192" s="384" t="s">
        <v>176</v>
      </c>
      <c r="D192" s="485"/>
      <c r="E192" s="485"/>
      <c r="F192" s="485"/>
      <c r="G192" s="384" t="s">
        <v>164</v>
      </c>
      <c r="H192" s="384"/>
      <c r="I192" s="377"/>
      <c r="J192" s="174">
        <f t="shared" si="33"/>
        <v>0</v>
      </c>
      <c r="K192" s="280" t="str">
        <f t="shared" si="32"/>
      </c>
      <c r="L192" s="332">
        <v>0</v>
      </c>
      <c r="M192" s="211">
        <v>0</v>
      </c>
      <c r="N192" s="265">
        <v>0</v>
      </c>
      <c r="O192" s="265">
        <v>0</v>
      </c>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175</v>
      </c>
      <c r="B193" s="66"/>
      <c r="C193" s="485"/>
      <c r="D193" s="485"/>
      <c r="E193" s="485"/>
      <c r="F193" s="485"/>
      <c r="G193" s="384" t="s">
        <v>166</v>
      </c>
      <c r="H193" s="384"/>
      <c r="I193" s="377"/>
      <c r="J193" s="175">
        <f t="shared" si="33"/>
        <v>0</v>
      </c>
      <c r="K193" s="280" t="str">
        <f t="shared" si="32"/>
      </c>
      <c r="L193" s="332">
        <v>0</v>
      </c>
      <c r="M193" s="211">
        <v>0</v>
      </c>
      <c r="N193" s="265">
        <v>0</v>
      </c>
      <c r="O193" s="265">
        <v>0</v>
      </c>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177</v>
      </c>
      <c r="B194" s="66"/>
      <c r="C194" s="384" t="s">
        <v>178</v>
      </c>
      <c r="D194" s="485"/>
      <c r="E194" s="485"/>
      <c r="F194" s="485"/>
      <c r="G194" s="384" t="s">
        <v>164</v>
      </c>
      <c r="H194" s="384"/>
      <c r="I194" s="377"/>
      <c r="J194" s="174">
        <f t="shared" si="33"/>
        <v>0</v>
      </c>
      <c r="K194" s="280" t="str">
        <f t="shared" si="32"/>
      </c>
      <c r="L194" s="332">
        <v>0</v>
      </c>
      <c r="M194" s="211">
        <v>0</v>
      </c>
      <c r="N194" s="265">
        <v>0</v>
      </c>
      <c r="O194" s="265">
        <v>0</v>
      </c>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177</v>
      </c>
      <c r="B195" s="66"/>
      <c r="C195" s="485"/>
      <c r="D195" s="485"/>
      <c r="E195" s="485"/>
      <c r="F195" s="485"/>
      <c r="G195" s="384" t="s">
        <v>166</v>
      </c>
      <c r="H195" s="384"/>
      <c r="I195" s="377"/>
      <c r="J195" s="175">
        <f t="shared" si="33"/>
        <v>0</v>
      </c>
      <c r="K195" s="280" t="str">
        <f t="shared" si="32"/>
      </c>
      <c r="L195" s="332">
        <v>0</v>
      </c>
      <c r="M195" s="211">
        <v>0</v>
      </c>
      <c r="N195" s="265">
        <v>0</v>
      </c>
      <c r="O195" s="265">
        <v>0</v>
      </c>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179</v>
      </c>
      <c r="B196" s="66"/>
      <c r="C196" s="384" t="s">
        <v>180</v>
      </c>
      <c r="D196" s="485"/>
      <c r="E196" s="485"/>
      <c r="F196" s="485"/>
      <c r="G196" s="384" t="s">
        <v>164</v>
      </c>
      <c r="H196" s="384"/>
      <c r="I196" s="377"/>
      <c r="J196" s="174">
        <f t="shared" si="33"/>
        <v>0</v>
      </c>
      <c r="K196" s="280" t="str">
        <f t="shared" si="32"/>
      </c>
      <c r="L196" s="332">
        <v>0</v>
      </c>
      <c r="M196" s="211">
        <v>0</v>
      </c>
      <c r="N196" s="265">
        <v>0</v>
      </c>
      <c r="O196" s="265">
        <v>0</v>
      </c>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179</v>
      </c>
      <c r="B197" s="66"/>
      <c r="C197" s="485"/>
      <c r="D197" s="485"/>
      <c r="E197" s="485"/>
      <c r="F197" s="485"/>
      <c r="G197" s="384" t="s">
        <v>166</v>
      </c>
      <c r="H197" s="384"/>
      <c r="I197" s="377"/>
      <c r="J197" s="175">
        <f t="shared" si="33"/>
        <v>0</v>
      </c>
      <c r="K197" s="280" t="str">
        <f t="shared" si="32"/>
      </c>
      <c r="L197" s="332">
        <v>0</v>
      </c>
      <c r="M197" s="211">
        <v>0</v>
      </c>
      <c r="N197" s="265">
        <v>0</v>
      </c>
      <c r="O197" s="265">
        <v>0</v>
      </c>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181</v>
      </c>
      <c r="B198" s="66"/>
      <c r="C198" s="384" t="s">
        <v>182</v>
      </c>
      <c r="D198" s="485"/>
      <c r="E198" s="485"/>
      <c r="F198" s="485"/>
      <c r="G198" s="384" t="s">
        <v>164</v>
      </c>
      <c r="H198" s="384"/>
      <c r="I198" s="377"/>
      <c r="J198" s="174">
        <f t="shared" si="33"/>
        <v>0</v>
      </c>
      <c r="K198" s="280" t="str">
        <f t="shared" si="32"/>
      </c>
      <c r="L198" s="332">
        <v>0</v>
      </c>
      <c r="M198" s="211">
        <v>0</v>
      </c>
      <c r="N198" s="265">
        <v>0</v>
      </c>
      <c r="O198" s="265">
        <v>0</v>
      </c>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181</v>
      </c>
      <c r="B199" s="66"/>
      <c r="C199" s="485"/>
      <c r="D199" s="485"/>
      <c r="E199" s="485"/>
      <c r="F199" s="485"/>
      <c r="G199" s="384" t="s">
        <v>166</v>
      </c>
      <c r="H199" s="384"/>
      <c r="I199" s="377"/>
      <c r="J199" s="175">
        <f t="shared" si="33"/>
        <v>0</v>
      </c>
      <c r="K199" s="280" t="str">
        <f t="shared" si="32"/>
      </c>
      <c r="L199" s="332">
        <v>0</v>
      </c>
      <c r="M199" s="211">
        <v>0</v>
      </c>
      <c r="N199" s="265">
        <v>0</v>
      </c>
      <c r="O199" s="265">
        <v>0</v>
      </c>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183</v>
      </c>
      <c r="B200" s="66"/>
      <c r="C200" s="384" t="s">
        <v>184</v>
      </c>
      <c r="D200" s="485"/>
      <c r="E200" s="485"/>
      <c r="F200" s="485"/>
      <c r="G200" s="384" t="s">
        <v>164</v>
      </c>
      <c r="H200" s="384"/>
      <c r="I200" s="377"/>
      <c r="J200" s="174">
        <f t="shared" si="33"/>
        <v>0</v>
      </c>
      <c r="K200" s="280" t="str">
        <f t="shared" si="32"/>
      </c>
      <c r="L200" s="332">
        <v>0</v>
      </c>
      <c r="M200" s="211">
        <v>0</v>
      </c>
      <c r="N200" s="265">
        <v>0</v>
      </c>
      <c r="O200" s="265">
        <v>0</v>
      </c>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183</v>
      </c>
      <c r="B201" s="66"/>
      <c r="C201" s="485"/>
      <c r="D201" s="485"/>
      <c r="E201" s="485"/>
      <c r="F201" s="485"/>
      <c r="G201" s="384" t="s">
        <v>166</v>
      </c>
      <c r="H201" s="384"/>
      <c r="I201" s="377"/>
      <c r="J201" s="175">
        <f t="shared" si="33"/>
        <v>0</v>
      </c>
      <c r="K201" s="280" t="str">
        <f t="shared" si="32"/>
      </c>
      <c r="L201" s="332">
        <v>0</v>
      </c>
      <c r="M201" s="211">
        <v>0</v>
      </c>
      <c r="N201" s="265">
        <v>0</v>
      </c>
      <c r="O201" s="265">
        <v>0</v>
      </c>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185</v>
      </c>
      <c r="B202" s="66"/>
      <c r="C202" s="384" t="s">
        <v>186</v>
      </c>
      <c r="D202" s="385"/>
      <c r="E202" s="385"/>
      <c r="F202" s="385"/>
      <c r="G202" s="384" t="s">
        <v>164</v>
      </c>
      <c r="H202" s="384"/>
      <c r="I202" s="377"/>
      <c r="J202" s="174">
        <v>7</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185</v>
      </c>
      <c r="B203" s="66"/>
      <c r="C203" s="385"/>
      <c r="D203" s="385"/>
      <c r="E203" s="385"/>
      <c r="F203" s="385"/>
      <c r="G203" s="384" t="s">
        <v>166</v>
      </c>
      <c r="H203" s="384"/>
      <c r="I203" s="377"/>
      <c r="J203" s="175">
        <v>0.8</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187</v>
      </c>
      <c r="B204" s="66"/>
      <c r="C204" s="384" t="s">
        <v>188</v>
      </c>
      <c r="D204" s="385"/>
      <c r="E204" s="385"/>
      <c r="F204" s="385"/>
      <c r="G204" s="384" t="s">
        <v>164</v>
      </c>
      <c r="H204" s="384"/>
      <c r="I204" s="377"/>
      <c r="J204" s="174">
        <v>6</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187</v>
      </c>
      <c r="B205" s="66"/>
      <c r="C205" s="385"/>
      <c r="D205" s="385"/>
      <c r="E205" s="385"/>
      <c r="F205" s="385"/>
      <c r="G205" s="384" t="s">
        <v>166</v>
      </c>
      <c r="H205" s="384"/>
      <c r="I205" s="377"/>
      <c r="J205" s="175">
        <v>0</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189</v>
      </c>
      <c r="B206" s="66"/>
      <c r="C206" s="384" t="s">
        <v>190</v>
      </c>
      <c r="D206" s="485"/>
      <c r="E206" s="485"/>
      <c r="F206" s="485"/>
      <c r="G206" s="384" t="s">
        <v>164</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189</v>
      </c>
      <c r="B207" s="66"/>
      <c r="C207" s="485"/>
      <c r="D207" s="485"/>
      <c r="E207" s="485"/>
      <c r="F207" s="485"/>
      <c r="G207" s="384" t="s">
        <v>166</v>
      </c>
      <c r="H207" s="384"/>
      <c r="I207" s="377"/>
      <c r="J207" s="175">
        <f t="shared" si="34"/>
        <v>0</v>
      </c>
      <c r="K207" s="280" t="str">
        <f t="shared" si="32"/>
      </c>
      <c r="L207" s="332">
        <v>0</v>
      </c>
      <c r="M207" s="211">
        <v>0</v>
      </c>
      <c r="N207" s="265">
        <v>0</v>
      </c>
      <c r="O207" s="265">
        <v>0</v>
      </c>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191</v>
      </c>
      <c r="B208" s="66"/>
      <c r="C208" s="384" t="s">
        <v>192</v>
      </c>
      <c r="D208" s="385"/>
      <c r="E208" s="385"/>
      <c r="F208" s="385"/>
      <c r="G208" s="384" t="s">
        <v>164</v>
      </c>
      <c r="H208" s="384"/>
      <c r="I208" s="377"/>
      <c r="J208" s="174">
        <f t="shared" si="34"/>
        <v>0</v>
      </c>
      <c r="K208" s="280" t="str">
        <f t="shared" si="32"/>
      </c>
      <c r="L208" s="332">
        <v>0</v>
      </c>
      <c r="M208" s="211">
        <v>0</v>
      </c>
      <c r="N208" s="265">
        <v>0</v>
      </c>
      <c r="O208" s="265">
        <v>0</v>
      </c>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191</v>
      </c>
      <c r="B209" s="66"/>
      <c r="C209" s="385"/>
      <c r="D209" s="385"/>
      <c r="E209" s="385"/>
      <c r="F209" s="385"/>
      <c r="G209" s="384" t="s">
        <v>166</v>
      </c>
      <c r="H209" s="384"/>
      <c r="I209" s="377"/>
      <c r="J209" s="175">
        <f t="shared" si="34"/>
        <v>0</v>
      </c>
      <c r="K209" s="280" t="str">
        <f t="shared" si="32"/>
      </c>
      <c r="L209" s="332">
        <v>0</v>
      </c>
      <c r="M209" s="211">
        <v>0</v>
      </c>
      <c r="N209" s="265">
        <v>0</v>
      </c>
      <c r="O209" s="265">
        <v>0</v>
      </c>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193</v>
      </c>
      <c r="D210" s="385"/>
      <c r="E210" s="385"/>
      <c r="F210" s="385"/>
      <c r="G210" s="384" t="s">
        <v>164</v>
      </c>
      <c r="H210" s="384"/>
      <c r="I210" s="377"/>
      <c r="J210" s="174">
        <f t="shared" si="34"/>
        <v>0</v>
      </c>
      <c r="K210" s="280" t="str">
        <f t="shared" si="32"/>
      </c>
      <c r="L210" s="332">
        <v>0</v>
      </c>
      <c r="M210" s="223">
        <v>0</v>
      </c>
      <c r="N210" s="266">
        <v>0</v>
      </c>
      <c r="O210" s="266">
        <v>0</v>
      </c>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166</v>
      </c>
      <c r="H211" s="384"/>
      <c r="I211" s="378"/>
      <c r="J211" s="175">
        <f t="shared" si="34"/>
        <v>0</v>
      </c>
      <c r="K211" s="280" t="str">
        <f t="shared" si="32"/>
      </c>
      <c r="L211" s="332">
        <v>0</v>
      </c>
      <c r="M211" s="223">
        <v>0</v>
      </c>
      <c r="N211" s="266">
        <v>0</v>
      </c>
      <c r="O211" s="266">
        <v>0</v>
      </c>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79</v>
      </c>
      <c r="K214" s="63"/>
      <c r="L214" s="185" t="s">
        <v>194</v>
      </c>
      <c r="M214" s="8"/>
      <c r="N214" s="263"/>
      <c r="O214" s="263"/>
      <c r="P214" s="263"/>
      <c r="Q214" s="263"/>
      <c r="R214" s="263"/>
      <c r="S214" s="263"/>
    </row>
    <row r="215" ht="20.25" customHeight="1">
      <c r="A215" s="156"/>
      <c r="B215" s="1"/>
      <c r="C215" s="52"/>
      <c r="D215" s="3"/>
      <c r="F215" s="3"/>
      <c r="G215" s="3"/>
      <c r="H215" s="188"/>
      <c r="I215" s="56" t="s">
        <v>80</v>
      </c>
      <c r="J215" s="57"/>
      <c r="K215" s="64"/>
      <c r="L215" s="103" t="s">
        <v>195</v>
      </c>
      <c r="M215" s="185" t="s">
        <v>196</v>
      </c>
      <c r="N215" s="325" t="s">
        <v>197</v>
      </c>
      <c r="O215" s="263"/>
      <c r="P215" s="263"/>
      <c r="Q215" s="263"/>
      <c r="R215" s="263"/>
      <c r="S215" s="243"/>
    </row>
    <row r="216" ht="34.5" customHeight="1" s="166" customFormat="1">
      <c r="A216" s="161" t="s">
        <v>198</v>
      </c>
      <c r="B216" s="92"/>
      <c r="C216" s="459" t="s">
        <v>170</v>
      </c>
      <c r="D216" s="459"/>
      <c r="E216" s="459"/>
      <c r="F216" s="459"/>
      <c r="G216" s="389" t="s">
        <v>164</v>
      </c>
      <c r="H216" s="391"/>
      <c r="I216" s="379" t="s">
        <v>199</v>
      </c>
      <c r="J216" s="224"/>
      <c r="K216" s="105"/>
      <c r="L216" s="282">
        <v>7</v>
      </c>
      <c r="M216" s="282">
        <v>12</v>
      </c>
      <c r="N216" s="282">
        <v>22</v>
      </c>
      <c r="O216" s="263"/>
      <c r="P216" s="263"/>
      <c r="Q216" s="263"/>
      <c r="R216" s="263"/>
      <c r="BU216" s="159"/>
    </row>
    <row r="217" ht="34.5" customHeight="1" s="166" customFormat="1">
      <c r="A217" s="161" t="s">
        <v>198</v>
      </c>
      <c r="B217" s="92"/>
      <c r="C217" s="459"/>
      <c r="D217" s="459"/>
      <c r="E217" s="459"/>
      <c r="F217" s="459"/>
      <c r="G217" s="389" t="s">
        <v>166</v>
      </c>
      <c r="H217" s="391"/>
      <c r="I217" s="380"/>
      <c r="J217" s="224"/>
      <c r="K217" s="106"/>
      <c r="L217" s="229">
        <v>0.7</v>
      </c>
      <c r="M217" s="229">
        <v>4.2</v>
      </c>
      <c r="N217" s="229">
        <v>0.8</v>
      </c>
      <c r="O217" s="263"/>
      <c r="P217" s="263"/>
      <c r="Q217" s="263"/>
      <c r="R217" s="263"/>
      <c r="BU217" s="159"/>
    </row>
    <row r="218" ht="34.5" customHeight="1" s="166" customFormat="1">
      <c r="A218" s="161" t="s">
        <v>200</v>
      </c>
      <c r="B218" s="92"/>
      <c r="C218" s="459" t="s">
        <v>172</v>
      </c>
      <c r="D218" s="460"/>
      <c r="E218" s="460"/>
      <c r="F218" s="460"/>
      <c r="G218" s="389" t="s">
        <v>164</v>
      </c>
      <c r="H218" s="391"/>
      <c r="I218" s="380"/>
      <c r="J218" s="224"/>
      <c r="K218" s="105"/>
      <c r="L218" s="282">
        <v>1</v>
      </c>
      <c r="M218" s="282">
        <v>3</v>
      </c>
      <c r="N218" s="282">
        <v>6</v>
      </c>
      <c r="O218" s="263"/>
      <c r="P218" s="263"/>
      <c r="Q218" s="263"/>
      <c r="R218" s="263"/>
      <c r="BU218" s="159"/>
    </row>
    <row r="219" ht="34.5" customHeight="1" s="166" customFormat="1">
      <c r="A219" s="161" t="s">
        <v>200</v>
      </c>
      <c r="B219" s="92"/>
      <c r="C219" s="460"/>
      <c r="D219" s="460"/>
      <c r="E219" s="460"/>
      <c r="F219" s="460"/>
      <c r="G219" s="389" t="s">
        <v>166</v>
      </c>
      <c r="H219" s="391"/>
      <c r="I219" s="380"/>
      <c r="J219" s="224"/>
      <c r="K219" s="106"/>
      <c r="L219" s="229">
        <v>0</v>
      </c>
      <c r="M219" s="229">
        <v>0.7</v>
      </c>
      <c r="N219" s="229">
        <v>1.6</v>
      </c>
      <c r="O219" s="263"/>
      <c r="P219" s="263"/>
      <c r="Q219" s="263"/>
      <c r="R219" s="263"/>
      <c r="BU219" s="159"/>
    </row>
    <row r="220" ht="34.5" customHeight="1" s="166" customFormat="1">
      <c r="A220" s="161" t="s">
        <v>201</v>
      </c>
      <c r="B220" s="92"/>
      <c r="C220" s="459" t="s">
        <v>174</v>
      </c>
      <c r="D220" s="460"/>
      <c r="E220" s="460"/>
      <c r="F220" s="460"/>
      <c r="G220" s="389" t="s">
        <v>164</v>
      </c>
      <c r="H220" s="391"/>
      <c r="I220" s="380"/>
      <c r="J220" s="224"/>
      <c r="K220" s="105"/>
      <c r="L220" s="282">
        <v>2</v>
      </c>
      <c r="M220" s="282">
        <v>1</v>
      </c>
      <c r="N220" s="282">
        <v>3</v>
      </c>
      <c r="O220" s="263"/>
      <c r="P220" s="263"/>
      <c r="Q220" s="263"/>
      <c r="R220" s="263"/>
      <c r="BU220" s="159"/>
    </row>
    <row r="221" ht="34.5" customHeight="1" s="166" customFormat="1">
      <c r="A221" s="161" t="s">
        <v>201</v>
      </c>
      <c r="B221" s="92"/>
      <c r="C221" s="460"/>
      <c r="D221" s="460"/>
      <c r="E221" s="460"/>
      <c r="F221" s="460"/>
      <c r="G221" s="389" t="s">
        <v>166</v>
      </c>
      <c r="H221" s="391"/>
      <c r="I221" s="380"/>
      <c r="J221" s="224"/>
      <c r="K221" s="106"/>
      <c r="L221" s="229">
        <v>0.9</v>
      </c>
      <c r="M221" s="229">
        <v>0</v>
      </c>
      <c r="N221" s="229">
        <v>3.7</v>
      </c>
      <c r="O221" s="263"/>
      <c r="P221" s="263"/>
      <c r="Q221" s="263"/>
      <c r="R221" s="263"/>
      <c r="BU221" s="159"/>
    </row>
    <row r="222" ht="34.5" customHeight="1" s="166" customFormat="1">
      <c r="A222" s="161" t="s">
        <v>202</v>
      </c>
      <c r="B222" s="92"/>
      <c r="C222" s="459" t="s">
        <v>176</v>
      </c>
      <c r="D222" s="460"/>
      <c r="E222" s="460"/>
      <c r="F222" s="460"/>
      <c r="G222" s="389" t="s">
        <v>164</v>
      </c>
      <c r="H222" s="391"/>
      <c r="I222" s="380"/>
      <c r="J222" s="224"/>
      <c r="K222" s="105"/>
      <c r="L222" s="282">
        <v>0</v>
      </c>
      <c r="M222" s="282">
        <v>0</v>
      </c>
      <c r="N222" s="282">
        <v>0</v>
      </c>
      <c r="O222" s="263"/>
      <c r="P222" s="263"/>
      <c r="Q222" s="263"/>
      <c r="R222" s="263"/>
      <c r="BU222" s="159"/>
    </row>
    <row r="223" ht="34.5" customHeight="1" s="166" customFormat="1">
      <c r="A223" s="161" t="s">
        <v>202</v>
      </c>
      <c r="B223" s="66"/>
      <c r="C223" s="460"/>
      <c r="D223" s="460"/>
      <c r="E223" s="460"/>
      <c r="F223" s="460"/>
      <c r="G223" s="389" t="s">
        <v>166</v>
      </c>
      <c r="H223" s="391"/>
      <c r="I223" s="380"/>
      <c r="J223" s="224"/>
      <c r="K223" s="106"/>
      <c r="L223" s="229">
        <v>0</v>
      </c>
      <c r="M223" s="229">
        <v>0</v>
      </c>
      <c r="N223" s="229">
        <v>0</v>
      </c>
      <c r="O223" s="263"/>
      <c r="P223" s="263"/>
      <c r="Q223" s="263"/>
      <c r="R223" s="263"/>
      <c r="BU223" s="159"/>
    </row>
    <row r="224" ht="34.5" customHeight="1" s="166" customFormat="1">
      <c r="A224" s="161" t="s">
        <v>203</v>
      </c>
      <c r="B224" s="66"/>
      <c r="C224" s="459" t="s">
        <v>178</v>
      </c>
      <c r="D224" s="460"/>
      <c r="E224" s="460"/>
      <c r="F224" s="460"/>
      <c r="G224" s="389" t="s">
        <v>164</v>
      </c>
      <c r="H224" s="391"/>
      <c r="I224" s="380"/>
      <c r="J224" s="224"/>
      <c r="K224" s="105"/>
      <c r="L224" s="282">
        <v>14</v>
      </c>
      <c r="M224" s="282">
        <v>0</v>
      </c>
      <c r="N224" s="282">
        <v>0</v>
      </c>
      <c r="O224" s="263"/>
      <c r="P224" s="263"/>
      <c r="Q224" s="263"/>
      <c r="R224" s="263"/>
      <c r="BU224" s="159"/>
    </row>
    <row r="225" ht="34.5" customHeight="1" s="166" customFormat="1">
      <c r="A225" s="161" t="s">
        <v>203</v>
      </c>
      <c r="B225" s="66"/>
      <c r="C225" s="460"/>
      <c r="D225" s="460"/>
      <c r="E225" s="460"/>
      <c r="F225" s="460"/>
      <c r="G225" s="389" t="s">
        <v>166</v>
      </c>
      <c r="H225" s="391"/>
      <c r="I225" s="380"/>
      <c r="J225" s="224"/>
      <c r="K225" s="106"/>
      <c r="L225" s="229">
        <v>0.3</v>
      </c>
      <c r="M225" s="229">
        <v>0</v>
      </c>
      <c r="N225" s="229">
        <v>0</v>
      </c>
      <c r="O225" s="263"/>
      <c r="P225" s="263"/>
      <c r="Q225" s="263"/>
      <c r="R225" s="263"/>
      <c r="BU225" s="159"/>
    </row>
    <row r="226" ht="34.5" customHeight="1" s="166" customFormat="1">
      <c r="A226" s="161" t="s">
        <v>204</v>
      </c>
      <c r="B226" s="66"/>
      <c r="C226" s="459" t="s">
        <v>180</v>
      </c>
      <c r="D226" s="460"/>
      <c r="E226" s="460"/>
      <c r="F226" s="460"/>
      <c r="G226" s="389" t="s">
        <v>164</v>
      </c>
      <c r="H226" s="391"/>
      <c r="I226" s="380"/>
      <c r="J226" s="224"/>
      <c r="K226" s="105"/>
      <c r="L226" s="282">
        <v>6</v>
      </c>
      <c r="M226" s="282">
        <v>0</v>
      </c>
      <c r="N226" s="282">
        <v>0</v>
      </c>
      <c r="O226" s="263"/>
      <c r="P226" s="263"/>
      <c r="Q226" s="263"/>
      <c r="R226" s="263"/>
      <c r="BU226" s="159"/>
    </row>
    <row r="227" ht="34.5" customHeight="1" s="166" customFormat="1">
      <c r="A227" s="161" t="s">
        <v>204</v>
      </c>
      <c r="B227" s="66"/>
      <c r="C227" s="460"/>
      <c r="D227" s="460"/>
      <c r="E227" s="460"/>
      <c r="F227" s="460"/>
      <c r="G227" s="389" t="s">
        <v>166</v>
      </c>
      <c r="H227" s="391"/>
      <c r="I227" s="380"/>
      <c r="J227" s="224"/>
      <c r="K227" s="106"/>
      <c r="L227" s="229">
        <v>0</v>
      </c>
      <c r="M227" s="229">
        <v>0</v>
      </c>
      <c r="N227" s="229">
        <v>0</v>
      </c>
      <c r="O227" s="263"/>
      <c r="P227" s="263"/>
      <c r="Q227" s="263"/>
      <c r="R227" s="263"/>
      <c r="BU227" s="159"/>
    </row>
    <row r="228" ht="34.5" customHeight="1" s="166" customFormat="1">
      <c r="A228" s="161" t="s">
        <v>205</v>
      </c>
      <c r="B228" s="66"/>
      <c r="C228" s="459" t="s">
        <v>182</v>
      </c>
      <c r="D228" s="460"/>
      <c r="E228" s="460"/>
      <c r="F228" s="460"/>
      <c r="G228" s="389" t="s">
        <v>164</v>
      </c>
      <c r="H228" s="391"/>
      <c r="I228" s="380"/>
      <c r="J228" s="224"/>
      <c r="K228" s="105"/>
      <c r="L228" s="282">
        <v>2</v>
      </c>
      <c r="M228" s="282">
        <v>0</v>
      </c>
      <c r="N228" s="282">
        <v>0</v>
      </c>
      <c r="O228" s="263"/>
      <c r="P228" s="263"/>
      <c r="Q228" s="263"/>
      <c r="R228" s="263"/>
      <c r="BU228" s="159"/>
    </row>
    <row r="229" ht="34.5" customHeight="1" s="166" customFormat="1">
      <c r="A229" s="161" t="s">
        <v>205</v>
      </c>
      <c r="B229" s="66"/>
      <c r="C229" s="460"/>
      <c r="D229" s="460"/>
      <c r="E229" s="460"/>
      <c r="F229" s="460"/>
      <c r="G229" s="389" t="s">
        <v>166</v>
      </c>
      <c r="H229" s="391"/>
      <c r="I229" s="380"/>
      <c r="J229" s="224"/>
      <c r="K229" s="106"/>
      <c r="L229" s="229">
        <v>0.8</v>
      </c>
      <c r="M229" s="229">
        <v>0</v>
      </c>
      <c r="N229" s="229">
        <v>0</v>
      </c>
      <c r="O229" s="263"/>
      <c r="P229" s="263"/>
      <c r="Q229" s="263"/>
      <c r="R229" s="263"/>
      <c r="BU229" s="159"/>
    </row>
    <row r="230" ht="34.5" customHeight="1" s="166" customFormat="1">
      <c r="A230" s="161" t="s">
        <v>206</v>
      </c>
      <c r="B230" s="66"/>
      <c r="C230" s="459" t="s">
        <v>184</v>
      </c>
      <c r="D230" s="460"/>
      <c r="E230" s="460"/>
      <c r="F230" s="460"/>
      <c r="G230" s="389" t="s">
        <v>164</v>
      </c>
      <c r="H230" s="391"/>
      <c r="I230" s="380"/>
      <c r="J230" s="224"/>
      <c r="K230" s="105"/>
      <c r="L230" s="282">
        <v>6</v>
      </c>
      <c r="M230" s="282">
        <v>0</v>
      </c>
      <c r="N230" s="282">
        <v>0</v>
      </c>
      <c r="O230" s="263"/>
      <c r="P230" s="263"/>
      <c r="Q230" s="263"/>
      <c r="R230" s="263"/>
      <c r="BU230" s="159"/>
    </row>
    <row r="231" ht="34.5" customHeight="1" s="166" customFormat="1">
      <c r="A231" s="161" t="s">
        <v>206</v>
      </c>
      <c r="B231" s="66"/>
      <c r="C231" s="460"/>
      <c r="D231" s="460"/>
      <c r="E231" s="460"/>
      <c r="F231" s="460"/>
      <c r="G231" s="389" t="s">
        <v>166</v>
      </c>
      <c r="H231" s="391"/>
      <c r="I231" s="380"/>
      <c r="J231" s="224"/>
      <c r="K231" s="106"/>
      <c r="L231" s="229">
        <v>1.7</v>
      </c>
      <c r="M231" s="229">
        <v>0</v>
      </c>
      <c r="N231" s="229">
        <v>0</v>
      </c>
      <c r="O231" s="263"/>
      <c r="P231" s="263"/>
      <c r="Q231" s="263"/>
      <c r="R231" s="263"/>
      <c r="BU231" s="159"/>
    </row>
    <row r="232" ht="34.5" customHeight="1" s="166" customFormat="1">
      <c r="A232" s="161" t="s">
        <v>207</v>
      </c>
      <c r="B232" s="66"/>
      <c r="C232" s="459" t="s">
        <v>190</v>
      </c>
      <c r="D232" s="460"/>
      <c r="E232" s="460"/>
      <c r="F232" s="460"/>
      <c r="G232" s="389" t="s">
        <v>164</v>
      </c>
      <c r="H232" s="391"/>
      <c r="I232" s="380"/>
      <c r="J232" s="224"/>
      <c r="K232" s="105"/>
      <c r="L232" s="282">
        <v>18</v>
      </c>
      <c r="M232" s="282">
        <v>0</v>
      </c>
      <c r="N232" s="282">
        <v>0</v>
      </c>
      <c r="O232" s="263"/>
      <c r="P232" s="263"/>
      <c r="Q232" s="263"/>
      <c r="R232" s="263"/>
      <c r="BU232" s="159"/>
    </row>
    <row r="233" ht="34.5" customHeight="1" s="166" customFormat="1">
      <c r="A233" s="161" t="s">
        <v>207</v>
      </c>
      <c r="B233" s="66"/>
      <c r="C233" s="460"/>
      <c r="D233" s="460"/>
      <c r="E233" s="460"/>
      <c r="F233" s="460"/>
      <c r="G233" s="389" t="s">
        <v>166</v>
      </c>
      <c r="H233" s="391"/>
      <c r="I233" s="380"/>
      <c r="J233" s="224"/>
      <c r="K233" s="106"/>
      <c r="L233" s="229">
        <v>0</v>
      </c>
      <c r="M233" s="229">
        <v>0</v>
      </c>
      <c r="N233" s="229">
        <v>0</v>
      </c>
      <c r="O233" s="263"/>
      <c r="P233" s="263"/>
      <c r="Q233" s="263"/>
      <c r="R233" s="263"/>
      <c r="BU233" s="159"/>
    </row>
    <row r="234" ht="34.5" customHeight="1" s="166" customFormat="1">
      <c r="A234" s="161" t="s">
        <v>208</v>
      </c>
      <c r="B234" s="66"/>
      <c r="C234" s="459" t="s">
        <v>192</v>
      </c>
      <c r="D234" s="484"/>
      <c r="E234" s="484"/>
      <c r="F234" s="484"/>
      <c r="G234" s="389" t="s">
        <v>164</v>
      </c>
      <c r="H234" s="391"/>
      <c r="I234" s="380"/>
      <c r="J234" s="224"/>
      <c r="K234" s="107"/>
      <c r="L234" s="282">
        <v>4</v>
      </c>
      <c r="M234" s="282">
        <v>0</v>
      </c>
      <c r="N234" s="282">
        <v>0</v>
      </c>
      <c r="O234" s="263"/>
      <c r="P234" s="263"/>
      <c r="Q234" s="263"/>
      <c r="R234" s="263"/>
      <c r="BU234" s="159"/>
    </row>
    <row r="235" ht="34.5" customHeight="1" s="166" customFormat="1">
      <c r="A235" s="161" t="s">
        <v>208</v>
      </c>
      <c r="B235" s="66"/>
      <c r="C235" s="484"/>
      <c r="D235" s="484"/>
      <c r="E235" s="484"/>
      <c r="F235" s="484"/>
      <c r="G235" s="389" t="s">
        <v>166</v>
      </c>
      <c r="H235" s="391"/>
      <c r="I235" s="380"/>
      <c r="J235" s="224"/>
      <c r="K235" s="225"/>
      <c r="L235" s="229">
        <v>0.5</v>
      </c>
      <c r="M235" s="229">
        <v>0</v>
      </c>
      <c r="N235" s="229">
        <v>0</v>
      </c>
      <c r="O235" s="263"/>
      <c r="P235" s="263"/>
      <c r="Q235" s="263"/>
      <c r="R235" s="263"/>
      <c r="BU235" s="159"/>
    </row>
    <row r="236" ht="34.5" customHeight="1" s="166" customFormat="1">
      <c r="A236" s="161"/>
      <c r="B236" s="66"/>
      <c r="C236" s="384" t="s">
        <v>193</v>
      </c>
      <c r="D236" s="385"/>
      <c r="E236" s="385"/>
      <c r="F236" s="385"/>
      <c r="G236" s="384" t="s">
        <v>164</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166</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209</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79</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80</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210</v>
      </c>
      <c r="B245" s="1"/>
      <c r="C245" s="389" t="s">
        <v>211</v>
      </c>
      <c r="D245" s="390"/>
      <c r="E245" s="390"/>
      <c r="F245" s="390"/>
      <c r="G245" s="390"/>
      <c r="H245" s="391"/>
      <c r="I245" s="431" t="s">
        <v>212</v>
      </c>
      <c r="J245" s="283" t="s">
        <v>133</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213</v>
      </c>
      <c r="B246" s="110"/>
      <c r="C246" s="458" t="s">
        <v>214</v>
      </c>
      <c r="D246" s="458"/>
      <c r="E246" s="458"/>
      <c r="F246" s="415"/>
      <c r="G246" s="459" t="s">
        <v>163</v>
      </c>
      <c r="H246" s="189" t="s">
        <v>215</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213</v>
      </c>
      <c r="B247" s="110"/>
      <c r="C247" s="459"/>
      <c r="D247" s="459"/>
      <c r="E247" s="459"/>
      <c r="F247" s="460"/>
      <c r="G247" s="459"/>
      <c r="H247" s="189" t="s">
        <v>216</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217</v>
      </c>
      <c r="B248" s="110"/>
      <c r="C248" s="459"/>
      <c r="D248" s="459"/>
      <c r="E248" s="459"/>
      <c r="F248" s="460"/>
      <c r="G248" s="459" t="s">
        <v>218</v>
      </c>
      <c r="H248" s="189" t="s">
        <v>215</v>
      </c>
      <c r="I248" s="432"/>
      <c r="J248" s="174">
        <v>2</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217</v>
      </c>
      <c r="B249" s="110"/>
      <c r="C249" s="459"/>
      <c r="D249" s="459"/>
      <c r="E249" s="459"/>
      <c r="F249" s="460"/>
      <c r="G249" s="460"/>
      <c r="H249" s="189" t="s">
        <v>216</v>
      </c>
      <c r="I249" s="432"/>
      <c r="J249" s="175">
        <v>7</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219</v>
      </c>
      <c r="B250" s="110"/>
      <c r="C250" s="459"/>
      <c r="D250" s="459"/>
      <c r="E250" s="459"/>
      <c r="F250" s="460"/>
      <c r="G250" s="459" t="s">
        <v>220</v>
      </c>
      <c r="H250" s="189" t="s">
        <v>215</v>
      </c>
      <c r="I250" s="432"/>
      <c r="J250" s="174">
        <v>2</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219</v>
      </c>
      <c r="B251" s="110"/>
      <c r="C251" s="459"/>
      <c r="D251" s="459"/>
      <c r="E251" s="459"/>
      <c r="F251" s="460"/>
      <c r="G251" s="460"/>
      <c r="H251" s="189" t="s">
        <v>216</v>
      </c>
      <c r="I251" s="432"/>
      <c r="J251" s="175">
        <v>1</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221</v>
      </c>
      <c r="B252" s="110"/>
      <c r="C252" s="459"/>
      <c r="D252" s="459"/>
      <c r="E252" s="459"/>
      <c r="F252" s="460"/>
      <c r="G252" s="459" t="s">
        <v>222</v>
      </c>
      <c r="H252" s="189" t="s">
        <v>215</v>
      </c>
      <c r="I252" s="432"/>
      <c r="J252" s="174">
        <v>2</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221</v>
      </c>
      <c r="B253" s="110"/>
      <c r="C253" s="459"/>
      <c r="D253" s="459"/>
      <c r="E253" s="459"/>
      <c r="F253" s="460"/>
      <c r="G253" s="469"/>
      <c r="H253" s="189" t="s">
        <v>216</v>
      </c>
      <c r="I253" s="432"/>
      <c r="J253" s="175">
        <v>1</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223</v>
      </c>
      <c r="B254" s="110"/>
      <c r="C254" s="459"/>
      <c r="D254" s="459"/>
      <c r="E254" s="459"/>
      <c r="F254" s="460"/>
      <c r="G254" s="459" t="s">
        <v>224</v>
      </c>
      <c r="H254" s="189" t="s">
        <v>215</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223</v>
      </c>
      <c r="B255" s="110"/>
      <c r="C255" s="459"/>
      <c r="D255" s="459"/>
      <c r="E255" s="459"/>
      <c r="F255" s="460"/>
      <c r="G255" s="460"/>
      <c r="H255" s="189" t="s">
        <v>216</v>
      </c>
      <c r="I255" s="432"/>
      <c r="J255" s="175">
        <v>1</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225</v>
      </c>
      <c r="B256" s="110"/>
      <c r="C256" s="459"/>
      <c r="D256" s="459"/>
      <c r="E256" s="459"/>
      <c r="F256" s="460"/>
      <c r="G256" s="459" t="s">
        <v>197</v>
      </c>
      <c r="H256" s="189" t="s">
        <v>215</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225</v>
      </c>
      <c r="B257" s="110"/>
      <c r="C257" s="459"/>
      <c r="D257" s="459"/>
      <c r="E257" s="459"/>
      <c r="F257" s="460"/>
      <c r="G257" s="460"/>
      <c r="H257" s="189" t="s">
        <v>216</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226</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79</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80</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227</v>
      </c>
      <c r="B265" s="1"/>
      <c r="C265" s="392" t="s">
        <v>228</v>
      </c>
      <c r="D265" s="394"/>
      <c r="E265" s="482" t="s">
        <v>229</v>
      </c>
      <c r="F265" s="483"/>
      <c r="G265" s="389" t="s">
        <v>230</v>
      </c>
      <c r="H265" s="391"/>
      <c r="I265" s="431" t="s">
        <v>231</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232</v>
      </c>
      <c r="B266" s="110"/>
      <c r="C266" s="480"/>
      <c r="D266" s="481"/>
      <c r="E266" s="483"/>
      <c r="F266" s="483"/>
      <c r="G266" s="389" t="s">
        <v>233</v>
      </c>
      <c r="H266" s="391"/>
      <c r="I266" s="432"/>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234</v>
      </c>
      <c r="B267" s="110"/>
      <c r="C267" s="480"/>
      <c r="D267" s="481"/>
      <c r="E267" s="483"/>
      <c r="F267" s="483"/>
      <c r="G267" s="389" t="s">
        <v>235</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236</v>
      </c>
      <c r="B268" s="110"/>
      <c r="C268" s="477"/>
      <c r="D268" s="479"/>
      <c r="E268" s="389" t="s">
        <v>197</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237</v>
      </c>
      <c r="B269" s="110"/>
      <c r="C269" s="392" t="s">
        <v>238</v>
      </c>
      <c r="D269" s="461"/>
      <c r="E269" s="389" t="s">
        <v>239</v>
      </c>
      <c r="F269" s="390"/>
      <c r="G269" s="390"/>
      <c r="H269" s="391"/>
      <c r="I269" s="431" t="s">
        <v>240</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241</v>
      </c>
      <c r="B270" s="110"/>
      <c r="C270" s="462"/>
      <c r="D270" s="463"/>
      <c r="E270" s="389" t="s">
        <v>242</v>
      </c>
      <c r="F270" s="390"/>
      <c r="G270" s="390"/>
      <c r="H270" s="391"/>
      <c r="I270" s="432"/>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243</v>
      </c>
      <c r="B271" s="110"/>
      <c r="C271" s="464"/>
      <c r="D271" s="465"/>
      <c r="E271" s="389" t="s">
        <v>244</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245</v>
      </c>
      <c r="B272" s="110"/>
      <c r="C272" s="392" t="s">
        <v>197</v>
      </c>
      <c r="D272" s="461"/>
      <c r="E272" s="389" t="s">
        <v>246</v>
      </c>
      <c r="F272" s="390"/>
      <c r="G272" s="390"/>
      <c r="H272" s="391"/>
      <c r="I272" s="93" t="s">
        <v>247</v>
      </c>
      <c r="J272" s="179">
        <v>1</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248</v>
      </c>
      <c r="B273" s="110"/>
      <c r="C273" s="462"/>
      <c r="D273" s="463"/>
      <c r="E273" s="389" t="s">
        <v>249</v>
      </c>
      <c r="F273" s="390"/>
      <c r="G273" s="390"/>
      <c r="H273" s="391"/>
      <c r="I273" s="226" t="s">
        <v>250</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251</v>
      </c>
      <c r="F274" s="382"/>
      <c r="G274" s="382"/>
      <c r="H274" s="383"/>
      <c r="I274" s="240" t="s">
        <v>252</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253</v>
      </c>
      <c r="B275" s="110"/>
      <c r="C275" s="462"/>
      <c r="D275" s="463"/>
      <c r="E275" s="389" t="s">
        <v>254</v>
      </c>
      <c r="F275" s="390"/>
      <c r="G275" s="390"/>
      <c r="H275" s="391"/>
      <c r="I275" s="241" t="s">
        <v>255</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256</v>
      </c>
      <c r="B276" s="110"/>
      <c r="C276" s="462"/>
      <c r="D276" s="463"/>
      <c r="E276" s="389" t="s">
        <v>257</v>
      </c>
      <c r="F276" s="390"/>
      <c r="G276" s="390"/>
      <c r="H276" s="391"/>
      <c r="I276" s="93" t="s">
        <v>258</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259</v>
      </c>
      <c r="B277" s="110"/>
      <c r="C277" s="462"/>
      <c r="D277" s="463"/>
      <c r="E277" s="389" t="s">
        <v>260</v>
      </c>
      <c r="F277" s="390"/>
      <c r="G277" s="390"/>
      <c r="H277" s="391"/>
      <c r="I277" s="93" t="s">
        <v>261</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262</v>
      </c>
      <c r="B278" s="110"/>
      <c r="C278" s="462"/>
      <c r="D278" s="463"/>
      <c r="E278" s="389" t="s">
        <v>263</v>
      </c>
      <c r="F278" s="390"/>
      <c r="G278" s="390"/>
      <c r="H278" s="391"/>
      <c r="I278" s="93" t="s">
        <v>264</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265</v>
      </c>
      <c r="B279" s="110"/>
      <c r="C279" s="462"/>
      <c r="D279" s="463"/>
      <c r="E279" s="389" t="s">
        <v>266</v>
      </c>
      <c r="F279" s="390"/>
      <c r="G279" s="390"/>
      <c r="H279" s="391"/>
      <c r="I279" s="93" t="s">
        <v>267</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268</v>
      </c>
      <c r="B280" s="110"/>
      <c r="C280" s="462"/>
      <c r="D280" s="463"/>
      <c r="E280" s="373" t="s">
        <v>269</v>
      </c>
      <c r="F280" s="382"/>
      <c r="G280" s="382"/>
      <c r="H280" s="383"/>
      <c r="I280" s="98" t="s">
        <v>270</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271</v>
      </c>
      <c r="B281" s="110"/>
      <c r="C281" s="462"/>
      <c r="D281" s="463"/>
      <c r="E281" s="373" t="s">
        <v>272</v>
      </c>
      <c r="F281" s="382"/>
      <c r="G281" s="382"/>
      <c r="H281" s="383"/>
      <c r="I281" s="98" t="s">
        <v>273</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274</v>
      </c>
      <c r="B282" s="110"/>
      <c r="C282" s="464"/>
      <c r="D282" s="465"/>
      <c r="E282" s="373" t="s">
        <v>275</v>
      </c>
      <c r="F282" s="382"/>
      <c r="G282" s="382"/>
      <c r="H282" s="383"/>
      <c r="I282" s="98" t="s">
        <v>276</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277</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79</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80</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277</v>
      </c>
      <c r="D291" s="425"/>
      <c r="E291" s="425"/>
      <c r="F291" s="425"/>
      <c r="G291" s="425"/>
      <c r="H291" s="426"/>
      <c r="I291" s="416" t="s">
        <v>278</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279</v>
      </c>
      <c r="B293" s="236"/>
      <c r="C293" s="470"/>
      <c r="D293" s="429"/>
      <c r="E293" s="429"/>
      <c r="F293" s="429"/>
      <c r="G293" s="429"/>
      <c r="H293" s="471"/>
      <c r="I293" s="416"/>
      <c r="J293" s="117"/>
      <c r="K293" s="80"/>
      <c r="L293" s="506" t="s">
        <v>40</v>
      </c>
      <c r="M293" s="507" t="s">
        <v>40</v>
      </c>
      <c r="N293" s="508" t="s">
        <v>40</v>
      </c>
      <c r="O293" s="508" t="s">
        <v>40</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280</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281</v>
      </c>
      <c r="C309" s="122"/>
      <c r="D309" s="122"/>
      <c r="E309" s="47"/>
      <c r="F309" s="47"/>
      <c r="G309" s="47"/>
      <c r="H309" s="48"/>
      <c r="I309" s="48"/>
      <c r="J309" s="50"/>
      <c r="K309" s="49"/>
      <c r="L309" s="123"/>
      <c r="M309" s="123"/>
      <c r="N309" s="258"/>
      <c r="BU309" s="159"/>
    </row>
    <row r="310" s="156" customFormat="1">
      <c r="B310" s="36" t="s">
        <v>282</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79</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129</v>
      </c>
      <c r="B313" s="1"/>
      <c r="C313" s="3"/>
      <c r="D313" s="3"/>
      <c r="E313" s="3"/>
      <c r="F313" s="3"/>
      <c r="G313" s="3"/>
      <c r="H313" s="188"/>
      <c r="I313" s="56" t="s">
        <v>80</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283</v>
      </c>
      <c r="B314" s="66"/>
      <c r="C314" s="404" t="s">
        <v>284</v>
      </c>
      <c r="D314" s="392" t="s">
        <v>285</v>
      </c>
      <c r="E314" s="393"/>
      <c r="F314" s="393"/>
      <c r="G314" s="393"/>
      <c r="H314" s="394"/>
      <c r="I314" s="417" t="s">
        <v>286</v>
      </c>
      <c r="J314" s="100">
        <f ref="J314:J319" t="shared" si="50">IF(SUM(L314:BS314)=0,IF(COUNTIF(L314:BS314,"未確認")&gt;0,"未確認",IF(COUNTIF(L314:BS314,"~*")&gt;0,"*",SUM(L314:BS314))),SUM(L314:BS314))</f>
        <v>0</v>
      </c>
      <c r="K314" s="65" t="str">
        <f ref="K314:K319" t="shared" si="51">IF(OR(COUNTIF(L314:BS314,"未確認")&gt;0,COUNTIF(L314:BS314,"~*")&gt;0),"※","")</f>
      </c>
      <c r="L314" s="101">
        <v>2310</v>
      </c>
      <c r="M314" s="362">
        <v>353</v>
      </c>
      <c r="N314" s="223">
        <v>604</v>
      </c>
      <c r="O314" s="223">
        <v>317</v>
      </c>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287</v>
      </c>
      <c r="B315" s="66"/>
      <c r="C315" s="405"/>
      <c r="D315" s="466"/>
      <c r="E315" s="389" t="s">
        <v>288</v>
      </c>
      <c r="F315" s="390"/>
      <c r="G315" s="390"/>
      <c r="H315" s="391"/>
      <c r="I315" s="418"/>
      <c r="J315" s="100">
        <f t="shared" si="50"/>
        <v>0</v>
      </c>
      <c r="K315" s="65" t="str">
        <f t="shared" si="51"/>
      </c>
      <c r="L315" s="101">
        <v>1467</v>
      </c>
      <c r="M315" s="211">
        <v>329</v>
      </c>
      <c r="N315" s="366">
        <v>468</v>
      </c>
      <c r="O315" s="366">
        <v>194</v>
      </c>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289</v>
      </c>
      <c r="B316" s="66"/>
      <c r="C316" s="405"/>
      <c r="D316" s="467"/>
      <c r="E316" s="389" t="s">
        <v>290</v>
      </c>
      <c r="F316" s="390"/>
      <c r="G316" s="390"/>
      <c r="H316" s="391"/>
      <c r="I316" s="418"/>
      <c r="J316" s="100">
        <f t="shared" si="50"/>
        <v>0</v>
      </c>
      <c r="K316" s="65" t="str">
        <f t="shared" si="51"/>
      </c>
      <c r="L316" s="101">
        <v>441</v>
      </c>
      <c r="M316" s="211">
        <v>0</v>
      </c>
      <c r="N316" s="211">
        <v>64</v>
      </c>
      <c r="O316" s="211">
        <v>106</v>
      </c>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291</v>
      </c>
      <c r="B317" s="66"/>
      <c r="C317" s="405"/>
      <c r="D317" s="468"/>
      <c r="E317" s="389" t="s">
        <v>292</v>
      </c>
      <c r="F317" s="390"/>
      <c r="G317" s="390"/>
      <c r="H317" s="391"/>
      <c r="I317" s="418"/>
      <c r="J317" s="100">
        <f t="shared" si="50"/>
        <v>0</v>
      </c>
      <c r="K317" s="65" t="str">
        <f t="shared" si="51"/>
      </c>
      <c r="L317" s="101">
        <v>402</v>
      </c>
      <c r="M317" s="211">
        <v>24</v>
      </c>
      <c r="N317" s="211">
        <v>72</v>
      </c>
      <c r="O317" s="211">
        <v>17</v>
      </c>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293</v>
      </c>
      <c r="B318" s="1"/>
      <c r="C318" s="405"/>
      <c r="D318" s="389" t="s">
        <v>294</v>
      </c>
      <c r="E318" s="390"/>
      <c r="F318" s="390"/>
      <c r="G318" s="390"/>
      <c r="H318" s="391"/>
      <c r="I318" s="418"/>
      <c r="J318" s="100">
        <f t="shared" si="50"/>
        <v>0</v>
      </c>
      <c r="K318" s="65" t="str">
        <f t="shared" si="51"/>
      </c>
      <c r="L318" s="101">
        <v>15730</v>
      </c>
      <c r="M318" s="211">
        <v>18815</v>
      </c>
      <c r="N318" s="211">
        <v>17434</v>
      </c>
      <c r="O318" s="211">
        <v>16321</v>
      </c>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295</v>
      </c>
      <c r="B319" s="91"/>
      <c r="C319" s="405"/>
      <c r="D319" s="389" t="s">
        <v>296</v>
      </c>
      <c r="E319" s="390"/>
      <c r="F319" s="390"/>
      <c r="G319" s="390"/>
      <c r="H319" s="391"/>
      <c r="I319" s="419"/>
      <c r="J319" s="100">
        <f t="shared" si="50"/>
        <v>0</v>
      </c>
      <c r="K319" s="65" t="str">
        <f t="shared" si="51"/>
      </c>
      <c r="L319" s="101">
        <v>2612</v>
      </c>
      <c r="M319" s="211">
        <v>351</v>
      </c>
      <c r="N319" s="211">
        <v>601</v>
      </c>
      <c r="O319" s="211">
        <v>265</v>
      </c>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297</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79</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80</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298</v>
      </c>
      <c r="B327" s="91"/>
      <c r="C327" s="404" t="s">
        <v>284</v>
      </c>
      <c r="D327" s="389" t="s">
        <v>285</v>
      </c>
      <c r="E327" s="390"/>
      <c r="F327" s="390"/>
      <c r="G327" s="390"/>
      <c r="H327" s="391"/>
      <c r="I327" s="417" t="s">
        <v>299</v>
      </c>
      <c r="J327" s="100">
        <f ref="J327:J344" t="shared" si="54">IF(SUM(L327:BS327)=0,IF(COUNTIF(L327:BS327,"未確認")&gt;0,"未確認",IF(COUNTIF(L327:BS327,"~*")&gt;0,"*",SUM(L327:BS327))),SUM(L327:BS327))</f>
        <v>0</v>
      </c>
      <c r="K327" s="65" t="str">
        <f ref="K327:K344" t="shared" si="55">IF(OR(COUNTIF(L327:BS327,"未確認")&gt;0,COUNTIF(L327:BS327,"~*")&gt;0),"※","")</f>
      </c>
      <c r="L327" s="101">
        <v>2310</v>
      </c>
      <c r="M327" s="211">
        <v>353</v>
      </c>
      <c r="N327" s="211">
        <v>604</v>
      </c>
      <c r="O327" s="211">
        <v>317</v>
      </c>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300</v>
      </c>
      <c r="B328" s="91"/>
      <c r="C328" s="404"/>
      <c r="D328" s="475" t="s">
        <v>301</v>
      </c>
      <c r="E328" s="477" t="s">
        <v>302</v>
      </c>
      <c r="F328" s="478"/>
      <c r="G328" s="478"/>
      <c r="H328" s="479"/>
      <c r="I328" s="456"/>
      <c r="J328" s="100">
        <f t="shared" si="54"/>
        <v>0</v>
      </c>
      <c r="K328" s="65" t="str">
        <f t="shared" si="55"/>
      </c>
      <c r="L328" s="101">
        <v>198</v>
      </c>
      <c r="M328" s="211">
        <v>277</v>
      </c>
      <c r="N328" s="211">
        <v>314</v>
      </c>
      <c r="O328" s="211">
        <v>192</v>
      </c>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303</v>
      </c>
      <c r="B329" s="91"/>
      <c r="C329" s="404"/>
      <c r="D329" s="404"/>
      <c r="E329" s="389" t="s">
        <v>304</v>
      </c>
      <c r="F329" s="390"/>
      <c r="G329" s="390"/>
      <c r="H329" s="391"/>
      <c r="I329" s="456"/>
      <c r="J329" s="100">
        <f t="shared" si="54"/>
        <v>0</v>
      </c>
      <c r="K329" s="65" t="str">
        <f t="shared" si="55"/>
      </c>
      <c r="L329" s="101">
        <v>1619</v>
      </c>
      <c r="M329" s="211">
        <v>59</v>
      </c>
      <c r="N329" s="211">
        <v>232</v>
      </c>
      <c r="O329" s="211">
        <v>91</v>
      </c>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305</v>
      </c>
      <c r="B330" s="91"/>
      <c r="C330" s="404"/>
      <c r="D330" s="404"/>
      <c r="E330" s="389" t="s">
        <v>306</v>
      </c>
      <c r="F330" s="390"/>
      <c r="G330" s="390"/>
      <c r="H330" s="391"/>
      <c r="I330" s="456"/>
      <c r="J330" s="100">
        <f t="shared" si="54"/>
        <v>0</v>
      </c>
      <c r="K330" s="65" t="str">
        <f t="shared" si="55"/>
      </c>
      <c r="L330" s="101">
        <v>190</v>
      </c>
      <c r="M330" s="211">
        <v>7</v>
      </c>
      <c r="N330" s="211">
        <v>15</v>
      </c>
      <c r="O330" s="211">
        <v>25</v>
      </c>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307</v>
      </c>
      <c r="B331" s="91"/>
      <c r="C331" s="404"/>
      <c r="D331" s="404"/>
      <c r="E331" s="373" t="s">
        <v>308</v>
      </c>
      <c r="F331" s="382"/>
      <c r="G331" s="382"/>
      <c r="H331" s="383"/>
      <c r="I331" s="456"/>
      <c r="J331" s="100">
        <f t="shared" si="54"/>
        <v>0</v>
      </c>
      <c r="K331" s="65" t="str">
        <f t="shared" si="55"/>
      </c>
      <c r="L331" s="101">
        <v>303</v>
      </c>
      <c r="M331" s="211">
        <v>10</v>
      </c>
      <c r="N331" s="211">
        <v>43</v>
      </c>
      <c r="O331" s="211">
        <v>9</v>
      </c>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309</v>
      </c>
      <c r="B332" s="91"/>
      <c r="C332" s="404"/>
      <c r="D332" s="404"/>
      <c r="E332" s="373" t="s">
        <v>310</v>
      </c>
      <c r="F332" s="382"/>
      <c r="G332" s="382"/>
      <c r="H332" s="383"/>
      <c r="I332" s="456"/>
      <c r="J332" s="100">
        <f t="shared" si="54"/>
        <v>0</v>
      </c>
      <c r="K332" s="65" t="str">
        <f t="shared" si="55"/>
      </c>
      <c r="L332" s="101">
        <v>0</v>
      </c>
      <c r="M332" s="211">
        <v>0</v>
      </c>
      <c r="N332" s="211">
        <v>0</v>
      </c>
      <c r="O332" s="211">
        <v>0</v>
      </c>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311</v>
      </c>
      <c r="B333" s="91"/>
      <c r="C333" s="404"/>
      <c r="D333" s="404"/>
      <c r="E333" s="389" t="s">
        <v>312</v>
      </c>
      <c r="F333" s="390"/>
      <c r="G333" s="390"/>
      <c r="H333" s="391"/>
      <c r="I333" s="456"/>
      <c r="J333" s="100">
        <f t="shared" si="54"/>
        <v>0</v>
      </c>
      <c r="K333" s="65" t="str">
        <f t="shared" si="55"/>
      </c>
      <c r="L333" s="101">
        <v>0</v>
      </c>
      <c r="M333" s="211">
        <v>0</v>
      </c>
      <c r="N333" s="211">
        <v>0</v>
      </c>
      <c r="O333" s="211">
        <v>0</v>
      </c>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313</v>
      </c>
      <c r="B334" s="91"/>
      <c r="C334" s="404"/>
      <c r="D334" s="476"/>
      <c r="E334" s="392" t="s">
        <v>197</v>
      </c>
      <c r="F334" s="393"/>
      <c r="G334" s="393"/>
      <c r="H334" s="394"/>
      <c r="I334" s="456"/>
      <c r="J334" s="100">
        <f t="shared" si="54"/>
        <v>0</v>
      </c>
      <c r="K334" s="65" t="str">
        <f t="shared" si="55"/>
      </c>
      <c r="L334" s="101">
        <v>0</v>
      </c>
      <c r="M334" s="211">
        <v>0</v>
      </c>
      <c r="N334" s="211">
        <v>0</v>
      </c>
      <c r="O334" s="211">
        <v>0</v>
      </c>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314</v>
      </c>
      <c r="B335" s="91"/>
      <c r="C335" s="404"/>
      <c r="D335" s="389" t="s">
        <v>296</v>
      </c>
      <c r="E335" s="390"/>
      <c r="F335" s="390"/>
      <c r="G335" s="390"/>
      <c r="H335" s="391"/>
      <c r="I335" s="456"/>
      <c r="J335" s="100">
        <f t="shared" si="54"/>
        <v>0</v>
      </c>
      <c r="K335" s="65" t="str">
        <f t="shared" si="55"/>
      </c>
      <c r="L335" s="101">
        <v>2612</v>
      </c>
      <c r="M335" s="211">
        <v>351</v>
      </c>
      <c r="N335" s="211">
        <v>601</v>
      </c>
      <c r="O335" s="211">
        <v>265</v>
      </c>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315</v>
      </c>
      <c r="B336" s="91"/>
      <c r="C336" s="404"/>
      <c r="D336" s="475" t="s">
        <v>316</v>
      </c>
      <c r="E336" s="477" t="s">
        <v>317</v>
      </c>
      <c r="F336" s="478"/>
      <c r="G336" s="478"/>
      <c r="H336" s="479"/>
      <c r="I336" s="456"/>
      <c r="J336" s="100">
        <f t="shared" si="54"/>
        <v>0</v>
      </c>
      <c r="K336" s="65" t="str">
        <f t="shared" si="55"/>
      </c>
      <c r="L336" s="101">
        <v>644</v>
      </c>
      <c r="M336" s="211">
        <v>87</v>
      </c>
      <c r="N336" s="211">
        <v>125</v>
      </c>
      <c r="O336" s="211">
        <v>90</v>
      </c>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318</v>
      </c>
      <c r="B337" s="91"/>
      <c r="C337" s="404"/>
      <c r="D337" s="404"/>
      <c r="E337" s="389" t="s">
        <v>319</v>
      </c>
      <c r="F337" s="390"/>
      <c r="G337" s="390"/>
      <c r="H337" s="391"/>
      <c r="I337" s="456"/>
      <c r="J337" s="100">
        <f t="shared" si="54"/>
        <v>0</v>
      </c>
      <c r="K337" s="65" t="str">
        <f t="shared" si="55"/>
      </c>
      <c r="L337" s="101">
        <v>1452</v>
      </c>
      <c r="M337" s="211">
        <v>99</v>
      </c>
      <c r="N337" s="211">
        <v>271</v>
      </c>
      <c r="O337" s="211">
        <v>94</v>
      </c>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320</v>
      </c>
      <c r="B338" s="91"/>
      <c r="C338" s="404"/>
      <c r="D338" s="404"/>
      <c r="E338" s="389" t="s">
        <v>321</v>
      </c>
      <c r="F338" s="390"/>
      <c r="G338" s="390"/>
      <c r="H338" s="391"/>
      <c r="I338" s="456"/>
      <c r="J338" s="100">
        <f t="shared" si="54"/>
        <v>0</v>
      </c>
      <c r="K338" s="65" t="str">
        <f t="shared" si="55"/>
      </c>
      <c r="L338" s="101">
        <v>103</v>
      </c>
      <c r="M338" s="211">
        <v>32</v>
      </c>
      <c r="N338" s="211">
        <v>32</v>
      </c>
      <c r="O338" s="211">
        <v>10</v>
      </c>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322</v>
      </c>
      <c r="B339" s="91"/>
      <c r="C339" s="404"/>
      <c r="D339" s="404"/>
      <c r="E339" s="389" t="s">
        <v>323</v>
      </c>
      <c r="F339" s="390"/>
      <c r="G339" s="390"/>
      <c r="H339" s="391"/>
      <c r="I339" s="456"/>
      <c r="J339" s="100">
        <f t="shared" si="54"/>
        <v>0</v>
      </c>
      <c r="K339" s="65" t="str">
        <f t="shared" si="55"/>
      </c>
      <c r="L339" s="101">
        <v>49</v>
      </c>
      <c r="M339" s="211">
        <v>31</v>
      </c>
      <c r="N339" s="211">
        <v>28</v>
      </c>
      <c r="O339" s="211">
        <v>3</v>
      </c>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324</v>
      </c>
      <c r="B340" s="91"/>
      <c r="C340" s="404"/>
      <c r="D340" s="404"/>
      <c r="E340" s="389" t="s">
        <v>325</v>
      </c>
      <c r="F340" s="390"/>
      <c r="G340" s="390"/>
      <c r="H340" s="391"/>
      <c r="I340" s="456"/>
      <c r="J340" s="100">
        <f t="shared" si="54"/>
        <v>0</v>
      </c>
      <c r="K340" s="65" t="str">
        <f t="shared" si="55"/>
      </c>
      <c r="L340" s="101">
        <v>155</v>
      </c>
      <c r="M340" s="211">
        <v>37</v>
      </c>
      <c r="N340" s="211">
        <v>15</v>
      </c>
      <c r="O340" s="211">
        <v>1</v>
      </c>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326</v>
      </c>
      <c r="B341" s="91"/>
      <c r="C341" s="404"/>
      <c r="D341" s="404"/>
      <c r="E341" s="373" t="s">
        <v>327</v>
      </c>
      <c r="F341" s="382"/>
      <c r="G341" s="382"/>
      <c r="H341" s="383"/>
      <c r="I341" s="456"/>
      <c r="J341" s="100">
        <f t="shared" si="54"/>
        <v>0</v>
      </c>
      <c r="K341" s="65" t="str">
        <f t="shared" si="55"/>
      </c>
      <c r="L341" s="101">
        <v>2</v>
      </c>
      <c r="M341" s="211">
        <v>0</v>
      </c>
      <c r="N341" s="211">
        <v>0</v>
      </c>
      <c r="O341" s="211">
        <v>0</v>
      </c>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328</v>
      </c>
      <c r="B342" s="91"/>
      <c r="C342" s="404"/>
      <c r="D342" s="404"/>
      <c r="E342" s="389" t="s">
        <v>329</v>
      </c>
      <c r="F342" s="390"/>
      <c r="G342" s="390"/>
      <c r="H342" s="391"/>
      <c r="I342" s="456"/>
      <c r="J342" s="100">
        <f t="shared" si="54"/>
        <v>0</v>
      </c>
      <c r="K342" s="65" t="str">
        <f t="shared" si="55"/>
      </c>
      <c r="L342" s="101">
        <v>57</v>
      </c>
      <c r="M342" s="211">
        <v>20</v>
      </c>
      <c r="N342" s="211">
        <v>47</v>
      </c>
      <c r="O342" s="211">
        <v>6</v>
      </c>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330</v>
      </c>
      <c r="B343" s="91"/>
      <c r="C343" s="404"/>
      <c r="D343" s="404"/>
      <c r="E343" s="389" t="s">
        <v>331</v>
      </c>
      <c r="F343" s="390"/>
      <c r="G343" s="390"/>
      <c r="H343" s="391"/>
      <c r="I343" s="456"/>
      <c r="J343" s="100">
        <f t="shared" si="54"/>
        <v>0</v>
      </c>
      <c r="K343" s="65" t="str">
        <f t="shared" si="55"/>
      </c>
      <c r="L343" s="101">
        <v>150</v>
      </c>
      <c r="M343" s="211">
        <v>45</v>
      </c>
      <c r="N343" s="211">
        <v>83</v>
      </c>
      <c r="O343" s="211">
        <v>61</v>
      </c>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332</v>
      </c>
      <c r="B344" s="91"/>
      <c r="C344" s="404"/>
      <c r="D344" s="404"/>
      <c r="E344" s="389" t="s">
        <v>197</v>
      </c>
      <c r="F344" s="390"/>
      <c r="G344" s="390"/>
      <c r="H344" s="391"/>
      <c r="I344" s="457"/>
      <c r="J344" s="100">
        <f t="shared" si="54"/>
        <v>0</v>
      </c>
      <c r="K344" s="65" t="str">
        <f t="shared" si="55"/>
      </c>
      <c r="L344" s="101">
        <v>0</v>
      </c>
      <c r="M344" s="211">
        <v>0</v>
      </c>
      <c r="N344" s="211">
        <v>0</v>
      </c>
      <c r="O344" s="211">
        <v>0</v>
      </c>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333</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79</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129</v>
      </c>
      <c r="B351" s="1"/>
      <c r="C351" s="52"/>
      <c r="D351" s="3"/>
      <c r="E351" s="3"/>
      <c r="F351" s="3"/>
      <c r="G351" s="3"/>
      <c r="H351" s="188"/>
      <c r="I351" s="56" t="s">
        <v>80</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334</v>
      </c>
      <c r="B352" s="91"/>
      <c r="C352" s="392" t="s">
        <v>335</v>
      </c>
      <c r="D352" s="393"/>
      <c r="E352" s="393"/>
      <c r="F352" s="393"/>
      <c r="G352" s="393"/>
      <c r="H352" s="394"/>
      <c r="I352" s="417" t="s">
        <v>336</v>
      </c>
      <c r="J352" s="132">
        <f>IF(SUM(L352:BS352)=0,IF(COUNTIF(L352:BS352,"未確認")&gt;0,"未確認",IF(COUNTIF(L352:BS352,"~*")&gt;0,"*",SUM(L352:BS352))),SUM(L352:BS352))</f>
        <v>0</v>
      </c>
      <c r="K352" s="133" t="str">
        <f>IF(OR(COUNTIF(L352:BS352,"未確認")&gt;0,COUNTIF(L352:BS352,"~*")&gt;0),"※","")</f>
      </c>
      <c r="L352" s="101">
        <v>1968</v>
      </c>
      <c r="M352" s="211">
        <v>264</v>
      </c>
      <c r="N352" s="265">
        <v>476</v>
      </c>
      <c r="O352" s="265">
        <v>175</v>
      </c>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337</v>
      </c>
      <c r="B353" s="91"/>
      <c r="C353" s="128"/>
      <c r="D353" s="129"/>
      <c r="E353" s="398" t="s">
        <v>338</v>
      </c>
      <c r="F353" s="399"/>
      <c r="G353" s="399"/>
      <c r="H353" s="400"/>
      <c r="I353" s="456"/>
      <c r="J353" s="132">
        <f>IF(SUM(L353:BS353)=0,IF(COUNTIF(L353:BS353,"未確認")&gt;0,"未確認",IF(COUNTIF(L353:BS353,"~*")&gt;0,"*",SUM(L353:BS353))),SUM(L353:BS353))</f>
        <v>0</v>
      </c>
      <c r="K353" s="133" t="str">
        <f>IF(OR(COUNTIF(L353:BS353,"未確認")&gt;0,COUNTIF(L353:BS353,"~*")&gt;0),"※","")</f>
      </c>
      <c r="L353" s="101">
        <v>1115</v>
      </c>
      <c r="M353" s="211">
        <v>77</v>
      </c>
      <c r="N353" s="265">
        <v>367</v>
      </c>
      <c r="O353" s="265">
        <v>172</v>
      </c>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339</v>
      </c>
      <c r="B354" s="91"/>
      <c r="C354" s="128"/>
      <c r="D354" s="129"/>
      <c r="E354" s="398" t="s">
        <v>340</v>
      </c>
      <c r="F354" s="399"/>
      <c r="G354" s="399"/>
      <c r="H354" s="400"/>
      <c r="I354" s="456"/>
      <c r="J354" s="132">
        <f>IF(SUM(L354:BS354)=0,IF(COUNTIF(L354:BS354,"未確認")&gt;0,"未確認",IF(COUNTIF(L354:BS354,"~*")&gt;0,"*",SUM(L354:BS354))),SUM(L354:BS354))</f>
        <v>0</v>
      </c>
      <c r="K354" s="133" t="str">
        <f>IF(OR(COUNTIF(L354:BS354,"未確認")&gt;0,COUNTIF(L354:BS354,"~*")&gt;0),"※","")</f>
      </c>
      <c r="L354" s="101">
        <v>853</v>
      </c>
      <c r="M354" s="211">
        <v>27</v>
      </c>
      <c r="N354" s="265">
        <v>69</v>
      </c>
      <c r="O354" s="265">
        <v>3</v>
      </c>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341</v>
      </c>
      <c r="B355" s="91"/>
      <c r="C355" s="128"/>
      <c r="D355" s="129"/>
      <c r="E355" s="398" t="s">
        <v>342</v>
      </c>
      <c r="F355" s="399"/>
      <c r="G355" s="399"/>
      <c r="H355" s="400"/>
      <c r="I355" s="456"/>
      <c r="J355" s="132">
        <f>IF(SUM(L355:BS355)=0,IF(COUNTIF(L355:BS355,"未確認")&gt;0,"未確認",IF(COUNTIF(L355:BS355,"~*")&gt;0,"*",SUM(L355:BS355))),SUM(L355:BS355))</f>
        <v>0</v>
      </c>
      <c r="K355" s="133" t="str">
        <f>IF(OR(COUNTIF(L355:BS355,"未確認")&gt;0,COUNTIF(L355:BS355,"~*")&gt;0),"※","")</f>
      </c>
      <c r="L355" s="101">
        <v>0</v>
      </c>
      <c r="M355" s="211">
        <v>11</v>
      </c>
      <c r="N355" s="265">
        <v>40</v>
      </c>
      <c r="O355" s="265">
        <v>0</v>
      </c>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343</v>
      </c>
      <c r="B356" s="1"/>
      <c r="C356" s="130"/>
      <c r="D356" s="131"/>
      <c r="E356" s="401" t="s">
        <v>344</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149</v>
      </c>
      <c r="N356" s="265">
        <v>0</v>
      </c>
      <c r="O356" s="265">
        <v>0</v>
      </c>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345</v>
      </c>
      <c r="C360" s="83"/>
      <c r="D360" s="83"/>
      <c r="E360" s="83"/>
      <c r="F360" s="83"/>
      <c r="G360" s="83"/>
      <c r="H360" s="10"/>
      <c r="I360" s="10"/>
      <c r="J360" s="51"/>
      <c r="K360" s="24"/>
      <c r="L360" s="84"/>
      <c r="M360" s="84"/>
      <c r="N360" s="258"/>
      <c r="BU360" s="360"/>
    </row>
    <row r="361" s="156" customFormat="1">
      <c r="B361" s="91" t="s">
        <v>346</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79</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80</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347</v>
      </c>
      <c r="B365" s="91"/>
      <c r="C365" s="395" t="s">
        <v>348</v>
      </c>
      <c r="D365" s="396"/>
      <c r="E365" s="396"/>
      <c r="F365" s="396"/>
      <c r="G365" s="396"/>
      <c r="H365" s="397"/>
      <c r="I365" s="417" t="s">
        <v>349</v>
      </c>
      <c r="J365" s="284">
        <v>61</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350</v>
      </c>
      <c r="B366" s="91"/>
      <c r="C366" s="128"/>
      <c r="D366" s="136"/>
      <c r="E366" s="389" t="s">
        <v>351</v>
      </c>
      <c r="F366" s="390"/>
      <c r="G366" s="390"/>
      <c r="H366" s="391"/>
      <c r="I366" s="422"/>
      <c r="J366" s="284">
        <v>38</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352</v>
      </c>
      <c r="B367" s="91"/>
      <c r="C367" s="130"/>
      <c r="D367" s="137"/>
      <c r="E367" s="389" t="s">
        <v>353</v>
      </c>
      <c r="F367" s="390"/>
      <c r="G367" s="390"/>
      <c r="H367" s="391"/>
      <c r="I367" s="422"/>
      <c r="J367" s="284">
        <v>23</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354</v>
      </c>
      <c r="B368" s="91"/>
      <c r="C368" s="453" t="s">
        <v>355</v>
      </c>
      <c r="D368" s="454"/>
      <c r="E368" s="454"/>
      <c r="F368" s="454"/>
      <c r="G368" s="454"/>
      <c r="H368" s="455"/>
      <c r="I368" s="422"/>
      <c r="J368" s="284">
        <v>58</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356</v>
      </c>
      <c r="B369" s="91"/>
      <c r="C369" s="128"/>
      <c r="D369" s="136"/>
      <c r="E369" s="389" t="s">
        <v>357</v>
      </c>
      <c r="F369" s="390"/>
      <c r="G369" s="390"/>
      <c r="H369" s="391"/>
      <c r="I369" s="422"/>
      <c r="J369" s="284">
        <v>54</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358</v>
      </c>
      <c r="B370" s="91"/>
      <c r="C370" s="130"/>
      <c r="D370" s="137"/>
      <c r="E370" s="389" t="s">
        <v>359</v>
      </c>
      <c r="F370" s="390"/>
      <c r="G370" s="390"/>
      <c r="H370" s="391"/>
      <c r="I370" s="423"/>
      <c r="J370" s="284">
        <v>4</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280</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360</v>
      </c>
      <c r="C385" s="139"/>
      <c r="D385" s="47"/>
      <c r="E385" s="47"/>
      <c r="F385" s="47"/>
      <c r="G385" s="47"/>
      <c r="H385" s="48"/>
      <c r="I385" s="48"/>
      <c r="J385" s="50"/>
      <c r="K385" s="49"/>
      <c r="L385" s="123"/>
      <c r="M385" s="123"/>
      <c r="N385" s="270"/>
      <c r="BU385" s="159"/>
    </row>
    <row r="386" s="156" customFormat="1">
      <c r="B386" s="14" t="s">
        <v>361</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79</v>
      </c>
      <c r="K388" s="63"/>
      <c r="L388" s="325" t="s">
        <v>5</v>
      </c>
      <c r="M388" s="324" t="s">
        <v>6</v>
      </c>
      <c r="N388" s="324" t="s">
        <v>7</v>
      </c>
      <c r="O388" s="324" t="s">
        <v>8</v>
      </c>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80</v>
      </c>
      <c r="J389" s="57"/>
      <c r="K389" s="64"/>
      <c r="L389" s="343" t="s">
        <v>40</v>
      </c>
      <c r="M389" s="324" t="s">
        <v>40</v>
      </c>
      <c r="N389" s="324" t="s">
        <v>40</v>
      </c>
      <c r="O389" s="324" t="s">
        <v>40</v>
      </c>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362</v>
      </c>
      <c r="D390" s="382"/>
      <c r="E390" s="382"/>
      <c r="F390" s="382"/>
      <c r="G390" s="382"/>
      <c r="H390" s="383"/>
      <c r="I390" s="431" t="s">
        <v>363</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v>0</v>
      </c>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364</v>
      </c>
      <c r="D391" s="382"/>
      <c r="E391" s="382"/>
      <c r="F391" s="382"/>
      <c r="G391" s="382"/>
      <c r="H391" s="383"/>
      <c r="I391" s="451"/>
      <c r="J391" s="172" t="str">
        <f t="shared" si="63"/>
        <v>未確認</v>
      </c>
      <c r="K391" s="280" t="str">
        <f t="shared" si="64"/>
        <v>※</v>
      </c>
      <c r="L391" s="286">
        <v>0</v>
      </c>
      <c r="M391" s="215">
        <v>0</v>
      </c>
      <c r="N391" s="215">
        <v>0</v>
      </c>
      <c r="O391" s="274">
        <v>0</v>
      </c>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365</v>
      </c>
      <c r="D392" s="382"/>
      <c r="E392" s="382"/>
      <c r="F392" s="382"/>
      <c r="G392" s="382"/>
      <c r="H392" s="383"/>
      <c r="I392" s="451"/>
      <c r="J392" s="172" t="str">
        <f t="shared" si="63"/>
        <v>未確認</v>
      </c>
      <c r="K392" s="280" t="str">
        <f t="shared" si="64"/>
        <v>※</v>
      </c>
      <c r="L392" s="286">
        <v>0</v>
      </c>
      <c r="M392" s="215">
        <v>0</v>
      </c>
      <c r="N392" s="215">
        <v>0</v>
      </c>
      <c r="O392" s="274">
        <v>0</v>
      </c>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366</v>
      </c>
      <c r="D393" s="382"/>
      <c r="E393" s="382"/>
      <c r="F393" s="382"/>
      <c r="G393" s="382"/>
      <c r="H393" s="383"/>
      <c r="I393" s="451"/>
      <c r="J393" s="172" t="str">
        <f t="shared" si="63"/>
        <v>未確認</v>
      </c>
      <c r="K393" s="280" t="str">
        <f t="shared" si="64"/>
        <v>※</v>
      </c>
      <c r="L393" s="286">
        <v>0</v>
      </c>
      <c r="M393" s="215">
        <v>0</v>
      </c>
      <c r="N393" s="215">
        <v>0</v>
      </c>
      <c r="O393" s="274">
        <v>0</v>
      </c>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116</v>
      </c>
      <c r="D394" s="382"/>
      <c r="E394" s="382"/>
      <c r="F394" s="382"/>
      <c r="G394" s="382"/>
      <c r="H394" s="383"/>
      <c r="I394" s="451"/>
      <c r="J394" s="172" t="str">
        <f t="shared" si="63"/>
        <v>未確認</v>
      </c>
      <c r="K394" s="280" t="str">
        <f t="shared" si="64"/>
        <v>※</v>
      </c>
      <c r="L394" s="286">
        <v>2119</v>
      </c>
      <c r="M394" s="215">
        <v>0</v>
      </c>
      <c r="N394" s="215">
        <v>0</v>
      </c>
      <c r="O394" s="274">
        <v>0</v>
      </c>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367</v>
      </c>
      <c r="D395" s="382"/>
      <c r="E395" s="382"/>
      <c r="F395" s="382"/>
      <c r="G395" s="382"/>
      <c r="H395" s="383"/>
      <c r="I395" s="451"/>
      <c r="J395" s="172" t="str">
        <f t="shared" si="63"/>
        <v>未確認</v>
      </c>
      <c r="K395" s="280" t="str">
        <f t="shared" si="64"/>
        <v>※</v>
      </c>
      <c r="L395" s="286">
        <v>0</v>
      </c>
      <c r="M395" s="215">
        <v>0</v>
      </c>
      <c r="N395" s="215">
        <v>0</v>
      </c>
      <c r="O395" s="274">
        <v>0</v>
      </c>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368</v>
      </c>
      <c r="D396" s="382"/>
      <c r="E396" s="382"/>
      <c r="F396" s="382"/>
      <c r="G396" s="382"/>
      <c r="H396" s="383"/>
      <c r="I396" s="451"/>
      <c r="J396" s="172" t="str">
        <f t="shared" si="63"/>
        <v>未確認</v>
      </c>
      <c r="K396" s="280" t="str">
        <f t="shared" si="64"/>
        <v>※</v>
      </c>
      <c r="L396" s="286">
        <v>0</v>
      </c>
      <c r="M396" s="215">
        <v>0</v>
      </c>
      <c r="N396" s="215">
        <v>0</v>
      </c>
      <c r="O396" s="274">
        <v>0</v>
      </c>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369</v>
      </c>
      <c r="D397" s="382"/>
      <c r="E397" s="382"/>
      <c r="F397" s="382"/>
      <c r="G397" s="382"/>
      <c r="H397" s="383"/>
      <c r="I397" s="451"/>
      <c r="J397" s="172" t="str">
        <f t="shared" si="63"/>
        <v>未確認</v>
      </c>
      <c r="K397" s="280" t="str">
        <f t="shared" si="64"/>
        <v>※</v>
      </c>
      <c r="L397" s="286">
        <v>0</v>
      </c>
      <c r="M397" s="215">
        <v>0</v>
      </c>
      <c r="N397" s="215">
        <v>0</v>
      </c>
      <c r="O397" s="274">
        <v>0</v>
      </c>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370</v>
      </c>
      <c r="D398" s="382"/>
      <c r="E398" s="382"/>
      <c r="F398" s="382"/>
      <c r="G398" s="382"/>
      <c r="H398" s="383"/>
      <c r="I398" s="451"/>
      <c r="J398" s="172" t="str">
        <f t="shared" si="63"/>
        <v>未確認</v>
      </c>
      <c r="K398" s="280" t="str">
        <f t="shared" si="64"/>
        <v>※</v>
      </c>
      <c r="L398" s="286">
        <v>0</v>
      </c>
      <c r="M398" s="215">
        <v>0</v>
      </c>
      <c r="N398" s="215">
        <v>0</v>
      </c>
      <c r="O398" s="274">
        <v>0</v>
      </c>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371</v>
      </c>
      <c r="D399" s="382"/>
      <c r="E399" s="382"/>
      <c r="F399" s="382"/>
      <c r="G399" s="382"/>
      <c r="H399" s="383"/>
      <c r="I399" s="451"/>
      <c r="J399" s="172" t="str">
        <f t="shared" si="63"/>
        <v>未確認</v>
      </c>
      <c r="K399" s="280" t="str">
        <f t="shared" si="64"/>
        <v>※</v>
      </c>
      <c r="L399" s="286">
        <v>0</v>
      </c>
      <c r="M399" s="215">
        <v>0</v>
      </c>
      <c r="N399" s="215">
        <v>0</v>
      </c>
      <c r="O399" s="274">
        <v>0</v>
      </c>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372</v>
      </c>
      <c r="D400" s="382"/>
      <c r="E400" s="382"/>
      <c r="F400" s="382"/>
      <c r="G400" s="382"/>
      <c r="H400" s="383"/>
      <c r="I400" s="451"/>
      <c r="J400" s="172" t="str">
        <f t="shared" si="63"/>
        <v>未確認</v>
      </c>
      <c r="K400" s="280" t="str">
        <f t="shared" si="64"/>
        <v>※</v>
      </c>
      <c r="L400" s="286">
        <v>0</v>
      </c>
      <c r="M400" s="215">
        <v>0</v>
      </c>
      <c r="N400" s="215">
        <v>0</v>
      </c>
      <c r="O400" s="274">
        <v>0</v>
      </c>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117</v>
      </c>
      <c r="D401" s="382"/>
      <c r="E401" s="382"/>
      <c r="F401" s="382"/>
      <c r="G401" s="382"/>
      <c r="H401" s="383"/>
      <c r="I401" s="451"/>
      <c r="J401" s="172" t="str">
        <f t="shared" si="63"/>
        <v>未確認</v>
      </c>
      <c r="K401" s="280" t="str">
        <f t="shared" si="64"/>
        <v>※</v>
      </c>
      <c r="L401" s="286">
        <v>0</v>
      </c>
      <c r="M401" s="215">
        <v>872</v>
      </c>
      <c r="N401" s="215">
        <v>0</v>
      </c>
      <c r="O401" s="274">
        <v>0</v>
      </c>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373</v>
      </c>
      <c r="D402" s="382"/>
      <c r="E402" s="382"/>
      <c r="F402" s="382"/>
      <c r="G402" s="382"/>
      <c r="H402" s="383"/>
      <c r="I402" s="451"/>
      <c r="J402" s="172" t="str">
        <f t="shared" si="63"/>
        <v>未確認</v>
      </c>
      <c r="K402" s="280" t="str">
        <f t="shared" si="64"/>
        <v>※</v>
      </c>
      <c r="L402" s="286">
        <v>0</v>
      </c>
      <c r="M402" s="215">
        <v>0</v>
      </c>
      <c r="N402" s="215">
        <v>0</v>
      </c>
      <c r="O402" s="274">
        <v>0</v>
      </c>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374</v>
      </c>
      <c r="D403" s="382"/>
      <c r="E403" s="382"/>
      <c r="F403" s="382"/>
      <c r="G403" s="382"/>
      <c r="H403" s="383"/>
      <c r="I403" s="451"/>
      <c r="J403" s="172" t="str">
        <f t="shared" si="63"/>
        <v>未確認</v>
      </c>
      <c r="K403" s="280" t="str">
        <f t="shared" si="64"/>
        <v>※</v>
      </c>
      <c r="L403" s="286">
        <v>0</v>
      </c>
      <c r="M403" s="215">
        <v>0</v>
      </c>
      <c r="N403" s="215">
        <v>0</v>
      </c>
      <c r="O403" s="274">
        <v>0</v>
      </c>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375</v>
      </c>
      <c r="D404" s="382"/>
      <c r="E404" s="382"/>
      <c r="F404" s="382"/>
      <c r="G404" s="382"/>
      <c r="H404" s="383"/>
      <c r="I404" s="451"/>
      <c r="J404" s="172" t="str">
        <f t="shared" si="63"/>
        <v>未確認</v>
      </c>
      <c r="K404" s="280" t="str">
        <f t="shared" si="64"/>
        <v>※</v>
      </c>
      <c r="L404" s="286">
        <v>0</v>
      </c>
      <c r="M404" s="215">
        <v>0</v>
      </c>
      <c r="N404" s="215">
        <v>0</v>
      </c>
      <c r="O404" s="274">
        <v>0</v>
      </c>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376</v>
      </c>
      <c r="D405" s="382"/>
      <c r="E405" s="382"/>
      <c r="F405" s="382"/>
      <c r="G405" s="382"/>
      <c r="H405" s="383"/>
      <c r="I405" s="451"/>
      <c r="J405" s="172" t="str">
        <f t="shared" si="63"/>
        <v>未確認</v>
      </c>
      <c r="K405" s="280" t="str">
        <f t="shared" si="64"/>
        <v>※</v>
      </c>
      <c r="L405" s="286">
        <v>0</v>
      </c>
      <c r="M405" s="215">
        <v>0</v>
      </c>
      <c r="N405" s="215">
        <v>0</v>
      </c>
      <c r="O405" s="274">
        <v>0</v>
      </c>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377</v>
      </c>
      <c r="D406" s="382"/>
      <c r="E406" s="382"/>
      <c r="F406" s="382"/>
      <c r="G406" s="382"/>
      <c r="H406" s="383"/>
      <c r="I406" s="451"/>
      <c r="J406" s="172" t="str">
        <f t="shared" si="63"/>
        <v>未確認</v>
      </c>
      <c r="K406" s="280" t="str">
        <f t="shared" si="64"/>
        <v>※</v>
      </c>
      <c r="L406" s="286">
        <v>0</v>
      </c>
      <c r="M406" s="215">
        <v>0</v>
      </c>
      <c r="N406" s="215">
        <v>0</v>
      </c>
      <c r="O406" s="274">
        <v>0</v>
      </c>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378</v>
      </c>
      <c r="D407" s="382"/>
      <c r="E407" s="382"/>
      <c r="F407" s="382"/>
      <c r="G407" s="382"/>
      <c r="H407" s="383"/>
      <c r="I407" s="451"/>
      <c r="J407" s="172" t="str">
        <f t="shared" si="63"/>
        <v>未確認</v>
      </c>
      <c r="K407" s="280" t="str">
        <f t="shared" si="64"/>
        <v>※</v>
      </c>
      <c r="L407" s="286">
        <v>0</v>
      </c>
      <c r="M407" s="215">
        <v>0</v>
      </c>
      <c r="N407" s="215">
        <v>0</v>
      </c>
      <c r="O407" s="274">
        <v>0</v>
      </c>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379</v>
      </c>
      <c r="D408" s="382"/>
      <c r="E408" s="382"/>
      <c r="F408" s="382"/>
      <c r="G408" s="382"/>
      <c r="H408" s="383"/>
      <c r="I408" s="451"/>
      <c r="J408" s="172" t="str">
        <f t="shared" si="63"/>
        <v>未確認</v>
      </c>
      <c r="K408" s="280" t="str">
        <f t="shared" si="64"/>
        <v>※</v>
      </c>
      <c r="L408" s="286">
        <v>0</v>
      </c>
      <c r="M408" s="215">
        <v>0</v>
      </c>
      <c r="N408" s="215">
        <v>0</v>
      </c>
      <c r="O408" s="274">
        <v>0</v>
      </c>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380</v>
      </c>
      <c r="D409" s="382"/>
      <c r="E409" s="382"/>
      <c r="F409" s="382"/>
      <c r="G409" s="382"/>
      <c r="H409" s="383"/>
      <c r="I409" s="451"/>
      <c r="J409" s="172" t="str">
        <f t="shared" si="63"/>
        <v>未確認</v>
      </c>
      <c r="K409" s="280" t="str">
        <f t="shared" si="64"/>
        <v>※</v>
      </c>
      <c r="L409" s="286">
        <v>0</v>
      </c>
      <c r="M409" s="215">
        <v>0</v>
      </c>
      <c r="N409" s="215">
        <v>0</v>
      </c>
      <c r="O409" s="274">
        <v>0</v>
      </c>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381</v>
      </c>
      <c r="D410" s="382"/>
      <c r="E410" s="382"/>
      <c r="F410" s="382"/>
      <c r="G410" s="382"/>
      <c r="H410" s="383"/>
      <c r="I410" s="451"/>
      <c r="J410" s="172" t="str">
        <f t="shared" si="63"/>
        <v>未確認</v>
      </c>
      <c r="K410" s="280" t="str">
        <f t="shared" si="64"/>
        <v>※</v>
      </c>
      <c r="L410" s="286">
        <v>0</v>
      </c>
      <c r="M410" s="215">
        <v>0</v>
      </c>
      <c r="N410" s="215">
        <v>0</v>
      </c>
      <c r="O410" s="274">
        <v>0</v>
      </c>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382</v>
      </c>
      <c r="D411" s="382"/>
      <c r="E411" s="382"/>
      <c r="F411" s="382"/>
      <c r="G411" s="382"/>
      <c r="H411" s="383"/>
      <c r="I411" s="451"/>
      <c r="J411" s="172" t="str">
        <f t="shared" si="63"/>
        <v>未確認</v>
      </c>
      <c r="K411" s="280" t="str">
        <f t="shared" si="64"/>
        <v>※</v>
      </c>
      <c r="L411" s="286">
        <v>0</v>
      </c>
      <c r="M411" s="215">
        <v>0</v>
      </c>
      <c r="N411" s="215">
        <v>0</v>
      </c>
      <c r="O411" s="274">
        <v>0</v>
      </c>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118</v>
      </c>
      <c r="D412" s="382"/>
      <c r="E412" s="382"/>
      <c r="F412" s="382"/>
      <c r="G412" s="382"/>
      <c r="H412" s="383"/>
      <c r="I412" s="451"/>
      <c r="J412" s="172" t="str">
        <f t="shared" si="63"/>
        <v>未確認</v>
      </c>
      <c r="K412" s="280" t="str">
        <f t="shared" si="64"/>
        <v>※</v>
      </c>
      <c r="L412" s="286">
        <v>0</v>
      </c>
      <c r="M412" s="215">
        <v>0</v>
      </c>
      <c r="N412" s="215">
        <v>920</v>
      </c>
      <c r="O412" s="274">
        <v>647</v>
      </c>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383</v>
      </c>
      <c r="D413" s="382"/>
      <c r="E413" s="382"/>
      <c r="F413" s="382"/>
      <c r="G413" s="382"/>
      <c r="H413" s="383"/>
      <c r="I413" s="451"/>
      <c r="J413" s="172" t="str">
        <f t="shared" si="63"/>
        <v>未確認</v>
      </c>
      <c r="K413" s="280" t="str">
        <f t="shared" si="64"/>
        <v>※</v>
      </c>
      <c r="L413" s="286">
        <v>0</v>
      </c>
      <c r="M413" s="215">
        <v>0</v>
      </c>
      <c r="N413" s="215">
        <v>0</v>
      </c>
      <c r="O413" s="274">
        <v>0</v>
      </c>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384</v>
      </c>
      <c r="D414" s="382"/>
      <c r="E414" s="382"/>
      <c r="F414" s="382"/>
      <c r="G414" s="382"/>
      <c r="H414" s="383"/>
      <c r="I414" s="451"/>
      <c r="J414" s="172" t="str">
        <f t="shared" si="63"/>
        <v>未確認</v>
      </c>
      <c r="K414" s="280" t="str">
        <f t="shared" si="64"/>
        <v>※</v>
      </c>
      <c r="L414" s="286">
        <v>0</v>
      </c>
      <c r="M414" s="215">
        <v>0</v>
      </c>
      <c r="N414" s="215" t="s">
        <v>385</v>
      </c>
      <c r="O414" s="274" t="s">
        <v>385</v>
      </c>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386</v>
      </c>
      <c r="D415" s="382"/>
      <c r="E415" s="382"/>
      <c r="F415" s="382"/>
      <c r="G415" s="382"/>
      <c r="H415" s="383"/>
      <c r="I415" s="451"/>
      <c r="J415" s="172" t="str">
        <f t="shared" si="63"/>
        <v>未確認</v>
      </c>
      <c r="K415" s="280" t="str">
        <f t="shared" si="64"/>
        <v>※</v>
      </c>
      <c r="L415" s="286">
        <v>0</v>
      </c>
      <c r="M415" s="215">
        <v>0</v>
      </c>
      <c r="N415" s="215">
        <v>0</v>
      </c>
      <c r="O415" s="274">
        <v>0</v>
      </c>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387</v>
      </c>
      <c r="D416" s="382"/>
      <c r="E416" s="382"/>
      <c r="F416" s="382"/>
      <c r="G416" s="382"/>
      <c r="H416" s="383"/>
      <c r="I416" s="451"/>
      <c r="J416" s="172" t="str">
        <f t="shared" si="63"/>
        <v>未確認</v>
      </c>
      <c r="K416" s="280" t="str">
        <f t="shared" si="64"/>
        <v>※</v>
      </c>
      <c r="L416" s="286">
        <v>0</v>
      </c>
      <c r="M416" s="215">
        <v>0</v>
      </c>
      <c r="N416" s="215">
        <v>0</v>
      </c>
      <c r="O416" s="274">
        <v>0</v>
      </c>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388</v>
      </c>
      <c r="D417" s="382"/>
      <c r="E417" s="382"/>
      <c r="F417" s="382"/>
      <c r="G417" s="382"/>
      <c r="H417" s="383"/>
      <c r="I417" s="451"/>
      <c r="J417" s="172" t="str">
        <f t="shared" si="63"/>
        <v>未確認</v>
      </c>
      <c r="K417" s="280" t="str">
        <f t="shared" si="64"/>
        <v>※</v>
      </c>
      <c r="L417" s="286">
        <v>0</v>
      </c>
      <c r="M417" s="215">
        <v>0</v>
      </c>
      <c r="N417" s="215">
        <v>0</v>
      </c>
      <c r="O417" s="274">
        <v>0</v>
      </c>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389</v>
      </c>
      <c r="D418" s="382"/>
      <c r="E418" s="382"/>
      <c r="F418" s="382"/>
      <c r="G418" s="382"/>
      <c r="H418" s="383"/>
      <c r="I418" s="451"/>
      <c r="J418" s="172" t="str">
        <f t="shared" si="63"/>
        <v>未確認</v>
      </c>
      <c r="K418" s="280" t="str">
        <f t="shared" si="64"/>
        <v>※</v>
      </c>
      <c r="L418" s="286">
        <v>0</v>
      </c>
      <c r="M418" s="215">
        <v>0</v>
      </c>
      <c r="N418" s="215">
        <v>0</v>
      </c>
      <c r="O418" s="274">
        <v>0</v>
      </c>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390</v>
      </c>
      <c r="D419" s="382"/>
      <c r="E419" s="382"/>
      <c r="F419" s="382"/>
      <c r="G419" s="382"/>
      <c r="H419" s="383"/>
      <c r="I419" s="451"/>
      <c r="J419" s="172" t="str">
        <f t="shared" si="63"/>
        <v>未確認</v>
      </c>
      <c r="K419" s="280" t="str">
        <f t="shared" si="64"/>
        <v>※</v>
      </c>
      <c r="L419" s="286">
        <v>0</v>
      </c>
      <c r="M419" s="215">
        <v>0</v>
      </c>
      <c r="N419" s="215">
        <v>0</v>
      </c>
      <c r="O419" s="274">
        <v>0</v>
      </c>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391</v>
      </c>
      <c r="D420" s="382"/>
      <c r="E420" s="382"/>
      <c r="F420" s="382"/>
      <c r="G420" s="382"/>
      <c r="H420" s="383"/>
      <c r="I420" s="451"/>
      <c r="J420" s="172" t="str">
        <f t="shared" si="63"/>
        <v>未確認</v>
      </c>
      <c r="K420" s="280" t="str">
        <f t="shared" si="64"/>
        <v>※</v>
      </c>
      <c r="L420" s="286">
        <v>0</v>
      </c>
      <c r="M420" s="215">
        <v>0</v>
      </c>
      <c r="N420" s="215">
        <v>0</v>
      </c>
      <c r="O420" s="274">
        <v>0</v>
      </c>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392</v>
      </c>
      <c r="D421" s="382"/>
      <c r="E421" s="382"/>
      <c r="F421" s="382"/>
      <c r="G421" s="382"/>
      <c r="H421" s="383"/>
      <c r="I421" s="451"/>
      <c r="J421" s="172" t="str">
        <f t="shared" si="63"/>
        <v>未確認</v>
      </c>
      <c r="K421" s="280" t="str">
        <f t="shared" si="64"/>
        <v>※</v>
      </c>
      <c r="L421" s="286">
        <v>0</v>
      </c>
      <c r="M421" s="215">
        <v>0</v>
      </c>
      <c r="N421" s="215">
        <v>0</v>
      </c>
      <c r="O421" s="274">
        <v>0</v>
      </c>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393</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394</v>
      </c>
      <c r="D423" s="382"/>
      <c r="E423" s="382"/>
      <c r="F423" s="382"/>
      <c r="G423" s="382"/>
      <c r="H423" s="383"/>
      <c r="I423" s="451"/>
      <c r="J423" s="172" t="str">
        <f t="shared" si="65"/>
        <v>未確認</v>
      </c>
      <c r="K423" s="280" t="str">
        <f t="shared" si="66"/>
        <v>※</v>
      </c>
      <c r="L423" s="286">
        <v>0</v>
      </c>
      <c r="M423" s="215">
        <v>0</v>
      </c>
      <c r="N423" s="215">
        <v>0</v>
      </c>
      <c r="O423" s="274">
        <v>0</v>
      </c>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395</v>
      </c>
      <c r="D424" s="382"/>
      <c r="E424" s="382"/>
      <c r="F424" s="382"/>
      <c r="G424" s="382"/>
      <c r="H424" s="383"/>
      <c r="I424" s="451"/>
      <c r="J424" s="172" t="str">
        <f t="shared" si="65"/>
        <v>未確認</v>
      </c>
      <c r="K424" s="280" t="str">
        <f t="shared" si="66"/>
        <v>※</v>
      </c>
      <c r="L424" s="286">
        <v>0</v>
      </c>
      <c r="M424" s="215">
        <v>0</v>
      </c>
      <c r="N424" s="215">
        <v>0</v>
      </c>
      <c r="O424" s="274">
        <v>0</v>
      </c>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396</v>
      </c>
      <c r="D425" s="382"/>
      <c r="E425" s="382"/>
      <c r="F425" s="382"/>
      <c r="G425" s="382"/>
      <c r="H425" s="383"/>
      <c r="I425" s="451"/>
      <c r="J425" s="172" t="str">
        <f t="shared" si="65"/>
        <v>未確認</v>
      </c>
      <c r="K425" s="280" t="str">
        <f t="shared" si="66"/>
        <v>※</v>
      </c>
      <c r="L425" s="286">
        <v>0</v>
      </c>
      <c r="M425" s="215">
        <v>0</v>
      </c>
      <c r="N425" s="215">
        <v>0</v>
      </c>
      <c r="O425" s="274">
        <v>0</v>
      </c>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397</v>
      </c>
      <c r="D426" s="382"/>
      <c r="E426" s="382"/>
      <c r="F426" s="382"/>
      <c r="G426" s="382"/>
      <c r="H426" s="383"/>
      <c r="I426" s="451"/>
      <c r="J426" s="172" t="str">
        <f t="shared" si="65"/>
        <v>未確認</v>
      </c>
      <c r="K426" s="280" t="str">
        <f t="shared" si="66"/>
        <v>※</v>
      </c>
      <c r="L426" s="286">
        <v>0</v>
      </c>
      <c r="M426" s="215">
        <v>0</v>
      </c>
      <c r="N426" s="215">
        <v>0</v>
      </c>
      <c r="O426" s="274">
        <v>0</v>
      </c>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398</v>
      </c>
      <c r="D427" s="382"/>
      <c r="E427" s="382"/>
      <c r="F427" s="382"/>
      <c r="G427" s="382"/>
      <c r="H427" s="383"/>
      <c r="I427" s="451"/>
      <c r="J427" s="172" t="str">
        <f t="shared" si="65"/>
        <v>未確認</v>
      </c>
      <c r="K427" s="280" t="str">
        <f t="shared" si="66"/>
        <v>※</v>
      </c>
      <c r="L427" s="286">
        <v>0</v>
      </c>
      <c r="M427" s="215">
        <v>0</v>
      </c>
      <c r="N427" s="215">
        <v>0</v>
      </c>
      <c r="O427" s="274">
        <v>0</v>
      </c>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399</v>
      </c>
      <c r="D428" s="382"/>
      <c r="E428" s="382"/>
      <c r="F428" s="382"/>
      <c r="G428" s="382"/>
      <c r="H428" s="383"/>
      <c r="I428" s="451"/>
      <c r="J428" s="172" t="str">
        <f t="shared" si="65"/>
        <v>未確認</v>
      </c>
      <c r="K428" s="280" t="str">
        <f t="shared" si="66"/>
        <v>※</v>
      </c>
      <c r="L428" s="286">
        <v>0</v>
      </c>
      <c r="M428" s="215">
        <v>0</v>
      </c>
      <c r="N428" s="215">
        <v>0</v>
      </c>
      <c r="O428" s="274">
        <v>0</v>
      </c>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400</v>
      </c>
      <c r="D429" s="382"/>
      <c r="E429" s="382"/>
      <c r="F429" s="382"/>
      <c r="G429" s="382"/>
      <c r="H429" s="383"/>
      <c r="I429" s="451"/>
      <c r="J429" s="172" t="str">
        <f t="shared" si="65"/>
        <v>未確認</v>
      </c>
      <c r="K429" s="280" t="str">
        <f t="shared" si="66"/>
        <v>※</v>
      </c>
      <c r="L429" s="286">
        <v>0</v>
      </c>
      <c r="M429" s="215">
        <v>0</v>
      </c>
      <c r="N429" s="215">
        <v>0</v>
      </c>
      <c r="O429" s="274">
        <v>0</v>
      </c>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401</v>
      </c>
      <c r="D430" s="382"/>
      <c r="E430" s="382"/>
      <c r="F430" s="382"/>
      <c r="G430" s="382"/>
      <c r="H430" s="383"/>
      <c r="I430" s="451"/>
      <c r="J430" s="172" t="str">
        <f t="shared" si="65"/>
        <v>未確認</v>
      </c>
      <c r="K430" s="280" t="str">
        <f t="shared" si="66"/>
        <v>※</v>
      </c>
      <c r="L430" s="286">
        <v>0</v>
      </c>
      <c r="M430" s="215">
        <v>0</v>
      </c>
      <c r="N430" s="215">
        <v>0</v>
      </c>
      <c r="O430" s="274">
        <v>0</v>
      </c>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402</v>
      </c>
      <c r="D431" s="382"/>
      <c r="E431" s="382"/>
      <c r="F431" s="382"/>
      <c r="G431" s="382"/>
      <c r="H431" s="383"/>
      <c r="I431" s="451"/>
      <c r="J431" s="172" t="str">
        <f t="shared" si="65"/>
        <v>未確認</v>
      </c>
      <c r="K431" s="280" t="str">
        <f t="shared" si="66"/>
        <v>※</v>
      </c>
      <c r="L431" s="286">
        <v>0</v>
      </c>
      <c r="M431" s="215">
        <v>0</v>
      </c>
      <c r="N431" s="215">
        <v>0</v>
      </c>
      <c r="O431" s="274">
        <v>0</v>
      </c>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403</v>
      </c>
      <c r="D432" s="382"/>
      <c r="E432" s="382"/>
      <c r="F432" s="382"/>
      <c r="G432" s="382"/>
      <c r="H432" s="383"/>
      <c r="I432" s="451"/>
      <c r="J432" s="172" t="str">
        <f t="shared" si="65"/>
        <v>未確認</v>
      </c>
      <c r="K432" s="280" t="str">
        <f t="shared" si="66"/>
        <v>※</v>
      </c>
      <c r="L432" s="286">
        <v>0</v>
      </c>
      <c r="M432" s="215">
        <v>0</v>
      </c>
      <c r="N432" s="215">
        <v>0</v>
      </c>
      <c r="O432" s="274">
        <v>0</v>
      </c>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404</v>
      </c>
      <c r="D433" s="382"/>
      <c r="E433" s="382"/>
      <c r="F433" s="382"/>
      <c r="G433" s="382"/>
      <c r="H433" s="383"/>
      <c r="I433" s="451"/>
      <c r="J433" s="172" t="str">
        <f t="shared" si="65"/>
        <v>未確認</v>
      </c>
      <c r="K433" s="280" t="str">
        <f t="shared" si="66"/>
        <v>※</v>
      </c>
      <c r="L433" s="286">
        <v>0</v>
      </c>
      <c r="M433" s="215">
        <v>0</v>
      </c>
      <c r="N433" s="215">
        <v>0</v>
      </c>
      <c r="O433" s="274">
        <v>0</v>
      </c>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405</v>
      </c>
      <c r="D434" s="382"/>
      <c r="E434" s="382"/>
      <c r="F434" s="382"/>
      <c r="G434" s="382"/>
      <c r="H434" s="383"/>
      <c r="I434" s="451"/>
      <c r="J434" s="172" t="str">
        <f t="shared" si="65"/>
        <v>未確認</v>
      </c>
      <c r="K434" s="280" t="str">
        <f t="shared" si="66"/>
        <v>※</v>
      </c>
      <c r="L434" s="286">
        <v>0</v>
      </c>
      <c r="M434" s="215">
        <v>0</v>
      </c>
      <c r="N434" s="215">
        <v>0</v>
      </c>
      <c r="O434" s="274">
        <v>0</v>
      </c>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406</v>
      </c>
      <c r="D435" s="382"/>
      <c r="E435" s="382"/>
      <c r="F435" s="382"/>
      <c r="G435" s="382"/>
      <c r="H435" s="383"/>
      <c r="I435" s="451"/>
      <c r="J435" s="172" t="str">
        <f t="shared" si="65"/>
        <v>未確認</v>
      </c>
      <c r="K435" s="280" t="str">
        <f t="shared" si="66"/>
        <v>※</v>
      </c>
      <c r="L435" s="286">
        <v>0</v>
      </c>
      <c r="M435" s="215">
        <v>0</v>
      </c>
      <c r="N435" s="215">
        <v>0</v>
      </c>
      <c r="O435" s="274">
        <v>0</v>
      </c>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407</v>
      </c>
      <c r="D436" s="382"/>
      <c r="E436" s="382"/>
      <c r="F436" s="382"/>
      <c r="G436" s="382"/>
      <c r="H436" s="383"/>
      <c r="I436" s="451"/>
      <c r="J436" s="172" t="str">
        <f t="shared" si="65"/>
        <v>未確認</v>
      </c>
      <c r="K436" s="280" t="str">
        <f t="shared" si="66"/>
        <v>※</v>
      </c>
      <c r="L436" s="286">
        <v>0</v>
      </c>
      <c r="M436" s="215">
        <v>0</v>
      </c>
      <c r="N436" s="215">
        <v>0</v>
      </c>
      <c r="O436" s="274">
        <v>0</v>
      </c>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408</v>
      </c>
      <c r="D437" s="382"/>
      <c r="E437" s="382"/>
      <c r="F437" s="382"/>
      <c r="G437" s="382"/>
      <c r="H437" s="383"/>
      <c r="I437" s="451"/>
      <c r="J437" s="172" t="str">
        <f t="shared" si="65"/>
        <v>未確認</v>
      </c>
      <c r="K437" s="280" t="str">
        <f t="shared" si="66"/>
        <v>※</v>
      </c>
      <c r="L437" s="286">
        <v>0</v>
      </c>
      <c r="M437" s="215">
        <v>0</v>
      </c>
      <c r="N437" s="215">
        <v>0</v>
      </c>
      <c r="O437" s="274">
        <v>0</v>
      </c>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409</v>
      </c>
      <c r="D438" s="382"/>
      <c r="E438" s="382"/>
      <c r="F438" s="382"/>
      <c r="G438" s="382"/>
      <c r="H438" s="383"/>
      <c r="I438" s="451"/>
      <c r="J438" s="172" t="str">
        <f t="shared" si="65"/>
        <v>未確認</v>
      </c>
      <c r="K438" s="280" t="str">
        <f t="shared" si="66"/>
        <v>※</v>
      </c>
      <c r="L438" s="286">
        <v>0</v>
      </c>
      <c r="M438" s="215">
        <v>0</v>
      </c>
      <c r="N438" s="215">
        <v>0</v>
      </c>
      <c r="O438" s="274">
        <v>0</v>
      </c>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410</v>
      </c>
      <c r="D439" s="382"/>
      <c r="E439" s="382"/>
      <c r="F439" s="382"/>
      <c r="G439" s="382"/>
      <c r="H439" s="383"/>
      <c r="I439" s="451"/>
      <c r="J439" s="172" t="str">
        <f t="shared" si="65"/>
        <v>未確認</v>
      </c>
      <c r="K439" s="280" t="str">
        <f t="shared" si="66"/>
        <v>※</v>
      </c>
      <c r="L439" s="286">
        <v>0</v>
      </c>
      <c r="M439" s="215">
        <v>0</v>
      </c>
      <c r="N439" s="215">
        <v>0</v>
      </c>
      <c r="O439" s="274">
        <v>0</v>
      </c>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411</v>
      </c>
      <c r="D440" s="382"/>
      <c r="E440" s="382"/>
      <c r="F440" s="382"/>
      <c r="G440" s="382"/>
      <c r="H440" s="383"/>
      <c r="I440" s="451"/>
      <c r="J440" s="172" t="str">
        <f t="shared" si="65"/>
        <v>未確認</v>
      </c>
      <c r="K440" s="280" t="str">
        <f t="shared" si="66"/>
        <v>※</v>
      </c>
      <c r="L440" s="286">
        <v>0</v>
      </c>
      <c r="M440" s="215">
        <v>0</v>
      </c>
      <c r="N440" s="215">
        <v>0</v>
      </c>
      <c r="O440" s="274">
        <v>0</v>
      </c>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412</v>
      </c>
      <c r="D441" s="382"/>
      <c r="E441" s="382"/>
      <c r="F441" s="382"/>
      <c r="G441" s="382"/>
      <c r="H441" s="383"/>
      <c r="I441" s="451"/>
      <c r="J441" s="172" t="str">
        <f t="shared" si="65"/>
        <v>未確認</v>
      </c>
      <c r="K441" s="280" t="str">
        <f t="shared" si="66"/>
        <v>※</v>
      </c>
      <c r="L441" s="286">
        <v>0</v>
      </c>
      <c r="M441" s="215">
        <v>0</v>
      </c>
      <c r="N441" s="215">
        <v>0</v>
      </c>
      <c r="O441" s="274">
        <v>0</v>
      </c>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413</v>
      </c>
      <c r="D442" s="382"/>
      <c r="E442" s="382"/>
      <c r="F442" s="382"/>
      <c r="G442" s="382"/>
      <c r="H442" s="383"/>
      <c r="I442" s="451"/>
      <c r="J442" s="172" t="str">
        <f t="shared" si="65"/>
        <v>未確認</v>
      </c>
      <c r="K442" s="280" t="str">
        <f t="shared" si="66"/>
        <v>※</v>
      </c>
      <c r="L442" s="286">
        <v>0</v>
      </c>
      <c r="M442" s="215">
        <v>0</v>
      </c>
      <c r="N442" s="215">
        <v>0</v>
      </c>
      <c r="O442" s="274">
        <v>0</v>
      </c>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414</v>
      </c>
      <c r="D443" s="382"/>
      <c r="E443" s="382"/>
      <c r="F443" s="382"/>
      <c r="G443" s="382"/>
      <c r="H443" s="383"/>
      <c r="I443" s="451"/>
      <c r="J443" s="172" t="str">
        <f t="shared" si="65"/>
        <v>未確認</v>
      </c>
      <c r="K443" s="280" t="str">
        <f t="shared" si="66"/>
        <v>※</v>
      </c>
      <c r="L443" s="286">
        <v>0</v>
      </c>
      <c r="M443" s="215">
        <v>0</v>
      </c>
      <c r="N443" s="215">
        <v>0</v>
      </c>
      <c r="O443" s="274">
        <v>0</v>
      </c>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415</v>
      </c>
      <c r="D444" s="382"/>
      <c r="E444" s="382"/>
      <c r="F444" s="382"/>
      <c r="G444" s="382"/>
      <c r="H444" s="383"/>
      <c r="I444" s="451"/>
      <c r="J444" s="172" t="str">
        <f t="shared" si="65"/>
        <v>未確認</v>
      </c>
      <c r="K444" s="280" t="str">
        <f t="shared" si="66"/>
        <v>※</v>
      </c>
      <c r="L444" s="286">
        <v>0</v>
      </c>
      <c r="M444" s="215">
        <v>0</v>
      </c>
      <c r="N444" s="215">
        <v>0</v>
      </c>
      <c r="O444" s="274">
        <v>0</v>
      </c>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416</v>
      </c>
      <c r="D445" s="382"/>
      <c r="E445" s="382"/>
      <c r="F445" s="382"/>
      <c r="G445" s="382"/>
      <c r="H445" s="383"/>
      <c r="I445" s="451"/>
      <c r="J445" s="172" t="str">
        <f t="shared" si="65"/>
        <v>未確認</v>
      </c>
      <c r="K445" s="280" t="str">
        <f t="shared" si="66"/>
        <v>※</v>
      </c>
      <c r="L445" s="286">
        <v>0</v>
      </c>
      <c r="M445" s="215">
        <v>0</v>
      </c>
      <c r="N445" s="215">
        <v>0</v>
      </c>
      <c r="O445" s="274">
        <v>0</v>
      </c>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417</v>
      </c>
      <c r="D446" s="382"/>
      <c r="E446" s="382"/>
      <c r="F446" s="382"/>
      <c r="G446" s="382"/>
      <c r="H446" s="383"/>
      <c r="I446" s="451"/>
      <c r="J446" s="172" t="str">
        <f t="shared" si="65"/>
        <v>未確認</v>
      </c>
      <c r="K446" s="280" t="str">
        <f t="shared" si="66"/>
        <v>※</v>
      </c>
      <c r="L446" s="286">
        <v>0</v>
      </c>
      <c r="M446" s="215">
        <v>0</v>
      </c>
      <c r="N446" s="215">
        <v>0</v>
      </c>
      <c r="O446" s="274">
        <v>0</v>
      </c>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122</v>
      </c>
      <c r="D447" s="382"/>
      <c r="E447" s="382"/>
      <c r="F447" s="382"/>
      <c r="G447" s="382"/>
      <c r="H447" s="383"/>
      <c r="I447" s="451"/>
      <c r="J447" s="172" t="str">
        <f t="shared" si="65"/>
        <v>未確認</v>
      </c>
      <c r="K447" s="280" t="str">
        <f t="shared" si="66"/>
        <v>※</v>
      </c>
      <c r="L447" s="286">
        <v>273</v>
      </c>
      <c r="M447" s="215">
        <v>0</v>
      </c>
      <c r="N447" s="215">
        <v>0</v>
      </c>
      <c r="O447" s="274">
        <v>0</v>
      </c>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418</v>
      </c>
      <c r="D448" s="382"/>
      <c r="E448" s="382"/>
      <c r="F448" s="382"/>
      <c r="G448" s="382"/>
      <c r="H448" s="383"/>
      <c r="I448" s="451"/>
      <c r="J448" s="172" t="str">
        <f t="shared" si="65"/>
        <v>未確認</v>
      </c>
      <c r="K448" s="280" t="str">
        <f t="shared" si="66"/>
        <v>※</v>
      </c>
      <c r="L448" s="286">
        <v>0</v>
      </c>
      <c r="M448" s="215">
        <v>0</v>
      </c>
      <c r="N448" s="215">
        <v>0</v>
      </c>
      <c r="O448" s="274">
        <v>0</v>
      </c>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419</v>
      </c>
      <c r="D449" s="382"/>
      <c r="E449" s="382"/>
      <c r="F449" s="382"/>
      <c r="G449" s="382"/>
      <c r="H449" s="383"/>
      <c r="I449" s="451"/>
      <c r="J449" s="172" t="str">
        <f t="shared" si="65"/>
        <v>未確認</v>
      </c>
      <c r="K449" s="280" t="str">
        <f t="shared" si="66"/>
        <v>※</v>
      </c>
      <c r="L449" s="286">
        <v>0</v>
      </c>
      <c r="M449" s="215">
        <v>0</v>
      </c>
      <c r="N449" s="215">
        <v>0</v>
      </c>
      <c r="O449" s="274">
        <v>0</v>
      </c>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420</v>
      </c>
      <c r="D450" s="382"/>
      <c r="E450" s="382"/>
      <c r="F450" s="382"/>
      <c r="G450" s="382"/>
      <c r="H450" s="383"/>
      <c r="I450" s="451"/>
      <c r="J450" s="172" t="str">
        <f t="shared" si="65"/>
        <v>未確認</v>
      </c>
      <c r="K450" s="280" t="str">
        <f t="shared" si="66"/>
        <v>※</v>
      </c>
      <c r="L450" s="286">
        <v>0</v>
      </c>
      <c r="M450" s="215">
        <v>0</v>
      </c>
      <c r="N450" s="215">
        <v>0</v>
      </c>
      <c r="O450" s="274">
        <v>0</v>
      </c>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421</v>
      </c>
      <c r="D451" s="382"/>
      <c r="E451" s="382"/>
      <c r="F451" s="382"/>
      <c r="G451" s="382"/>
      <c r="H451" s="383"/>
      <c r="I451" s="451"/>
      <c r="J451" s="172" t="str">
        <f t="shared" si="65"/>
        <v>未確認</v>
      </c>
      <c r="K451" s="280" t="str">
        <f t="shared" si="66"/>
        <v>※</v>
      </c>
      <c r="L451" s="286">
        <v>0</v>
      </c>
      <c r="M451" s="215">
        <v>0</v>
      </c>
      <c r="N451" s="215">
        <v>0</v>
      </c>
      <c r="O451" s="274">
        <v>0</v>
      </c>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422</v>
      </c>
      <c r="D452" s="382"/>
      <c r="E452" s="382"/>
      <c r="F452" s="382"/>
      <c r="G452" s="382"/>
      <c r="H452" s="383"/>
      <c r="I452" s="451"/>
      <c r="J452" s="172" t="str">
        <f t="shared" si="65"/>
        <v>未確認</v>
      </c>
      <c r="K452" s="280" t="str">
        <f t="shared" si="66"/>
        <v>※</v>
      </c>
      <c r="L452" s="286">
        <v>0</v>
      </c>
      <c r="M452" s="215">
        <v>0</v>
      </c>
      <c r="N452" s="215">
        <v>0</v>
      </c>
      <c r="O452" s="274">
        <v>0</v>
      </c>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423</v>
      </c>
      <c r="D453" s="382"/>
      <c r="E453" s="382"/>
      <c r="F453" s="382"/>
      <c r="G453" s="382"/>
      <c r="H453" s="383"/>
      <c r="I453" s="451"/>
      <c r="J453" s="172" t="str">
        <f t="shared" si="65"/>
        <v>未確認</v>
      </c>
      <c r="K453" s="280" t="str">
        <f t="shared" si="66"/>
        <v>※</v>
      </c>
      <c r="L453" s="286">
        <v>0</v>
      </c>
      <c r="M453" s="215">
        <v>0</v>
      </c>
      <c r="N453" s="215">
        <v>0</v>
      </c>
      <c r="O453" s="274">
        <v>0</v>
      </c>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424</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425</v>
      </c>
      <c r="D455" s="382"/>
      <c r="E455" s="382"/>
      <c r="F455" s="382"/>
      <c r="G455" s="382"/>
      <c r="H455" s="383"/>
      <c r="I455" s="451"/>
      <c r="J455" s="172" t="str">
        <f t="shared" si="67"/>
        <v>未確認</v>
      </c>
      <c r="K455" s="280" t="str">
        <f t="shared" si="68"/>
        <v>※</v>
      </c>
      <c r="L455" s="286">
        <v>0</v>
      </c>
      <c r="M455" s="215">
        <v>0</v>
      </c>
      <c r="N455" s="215">
        <v>0</v>
      </c>
      <c r="O455" s="274">
        <v>0</v>
      </c>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426</v>
      </c>
      <c r="D456" s="382"/>
      <c r="E456" s="382"/>
      <c r="F456" s="382"/>
      <c r="G456" s="382"/>
      <c r="H456" s="383"/>
      <c r="I456" s="451"/>
      <c r="J456" s="172" t="str">
        <f t="shared" si="67"/>
        <v>未確認</v>
      </c>
      <c r="K456" s="280" t="str">
        <f t="shared" si="68"/>
        <v>※</v>
      </c>
      <c r="L456" s="286">
        <v>0</v>
      </c>
      <c r="M456" s="215">
        <v>0</v>
      </c>
      <c r="N456" s="215">
        <v>0</v>
      </c>
      <c r="O456" s="274">
        <v>0</v>
      </c>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427</v>
      </c>
      <c r="D457" s="382"/>
      <c r="E457" s="382"/>
      <c r="F457" s="382"/>
      <c r="G457" s="382"/>
      <c r="H457" s="383"/>
      <c r="I457" s="451"/>
      <c r="J457" s="172" t="str">
        <f t="shared" si="67"/>
        <v>未確認</v>
      </c>
      <c r="K457" s="280" t="str">
        <f t="shared" si="68"/>
        <v>※</v>
      </c>
      <c r="L457" s="286">
        <v>0</v>
      </c>
      <c r="M457" s="215">
        <v>0</v>
      </c>
      <c r="N457" s="215">
        <v>0</v>
      </c>
      <c r="O457" s="274">
        <v>0</v>
      </c>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428</v>
      </c>
      <c r="D458" s="382"/>
      <c r="E458" s="382"/>
      <c r="F458" s="382"/>
      <c r="G458" s="382"/>
      <c r="H458" s="383"/>
      <c r="I458" s="451"/>
      <c r="J458" s="172" t="str">
        <f t="shared" si="67"/>
        <v>未確認</v>
      </c>
      <c r="K458" s="280" t="str">
        <f t="shared" si="68"/>
        <v>※</v>
      </c>
      <c r="L458" s="286">
        <v>0</v>
      </c>
      <c r="M458" s="215">
        <v>0</v>
      </c>
      <c r="N458" s="215">
        <v>0</v>
      </c>
      <c r="O458" s="274">
        <v>0</v>
      </c>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429</v>
      </c>
      <c r="D459" s="382"/>
      <c r="E459" s="382"/>
      <c r="F459" s="382"/>
      <c r="G459" s="382"/>
      <c r="H459" s="383"/>
      <c r="I459" s="451"/>
      <c r="J459" s="172" t="str">
        <f t="shared" si="67"/>
        <v>未確認</v>
      </c>
      <c r="K459" s="280" t="str">
        <f t="shared" si="68"/>
        <v>※</v>
      </c>
      <c r="L459" s="286">
        <v>0</v>
      </c>
      <c r="M459" s="215">
        <v>0</v>
      </c>
      <c r="N459" s="215">
        <v>0</v>
      </c>
      <c r="O459" s="274">
        <v>0</v>
      </c>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430</v>
      </c>
      <c r="D460" s="382"/>
      <c r="E460" s="382"/>
      <c r="F460" s="382"/>
      <c r="G460" s="382"/>
      <c r="H460" s="383"/>
      <c r="I460" s="451"/>
      <c r="J460" s="172" t="str">
        <f t="shared" si="67"/>
        <v>未確認</v>
      </c>
      <c r="K460" s="280" t="str">
        <f t="shared" si="68"/>
        <v>※</v>
      </c>
      <c r="L460" s="286">
        <v>0</v>
      </c>
      <c r="M460" s="215">
        <v>0</v>
      </c>
      <c r="N460" s="215">
        <v>0</v>
      </c>
      <c r="O460" s="274">
        <v>0</v>
      </c>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431</v>
      </c>
      <c r="D461" s="382"/>
      <c r="E461" s="382"/>
      <c r="F461" s="382"/>
      <c r="G461" s="382"/>
      <c r="H461" s="383"/>
      <c r="I461" s="451"/>
      <c r="J461" s="172" t="str">
        <f t="shared" si="67"/>
        <v>未確認</v>
      </c>
      <c r="K461" s="280" t="str">
        <f t="shared" si="68"/>
        <v>※</v>
      </c>
      <c r="L461" s="286">
        <v>0</v>
      </c>
      <c r="M461" s="215">
        <v>0</v>
      </c>
      <c r="N461" s="215">
        <v>0</v>
      </c>
      <c r="O461" s="274">
        <v>0</v>
      </c>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432</v>
      </c>
      <c r="D462" s="382"/>
      <c r="E462" s="382"/>
      <c r="F462" s="382"/>
      <c r="G462" s="382"/>
      <c r="H462" s="383"/>
      <c r="I462" s="451"/>
      <c r="J462" s="172" t="str">
        <f t="shared" si="67"/>
        <v>未確認</v>
      </c>
      <c r="K462" s="280" t="str">
        <f t="shared" si="68"/>
        <v>※</v>
      </c>
      <c r="L462" s="286">
        <v>0</v>
      </c>
      <c r="M462" s="215">
        <v>0</v>
      </c>
      <c r="N462" s="215">
        <v>0</v>
      </c>
      <c r="O462" s="274">
        <v>0</v>
      </c>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433</v>
      </c>
      <c r="D463" s="382"/>
      <c r="E463" s="382"/>
      <c r="F463" s="382"/>
      <c r="G463" s="382"/>
      <c r="H463" s="383"/>
      <c r="I463" s="452"/>
      <c r="J463" s="172" t="str">
        <f t="shared" si="67"/>
        <v>未確認</v>
      </c>
      <c r="K463" s="280" t="str">
        <f t="shared" si="68"/>
        <v>※</v>
      </c>
      <c r="L463" s="286">
        <v>206</v>
      </c>
      <c r="M463" s="215" t="s">
        <v>385</v>
      </c>
      <c r="N463" s="215" t="s">
        <v>385</v>
      </c>
      <c r="O463" s="274" t="s">
        <v>385</v>
      </c>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434</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79</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80</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435</v>
      </c>
      <c r="B471" s="1"/>
      <c r="C471" s="392" t="s">
        <v>436</v>
      </c>
      <c r="D471" s="393"/>
      <c r="E471" s="393"/>
      <c r="F471" s="393"/>
      <c r="G471" s="393"/>
      <c r="H471" s="394"/>
      <c r="I471" s="431" t="s">
        <v>437</v>
      </c>
      <c r="J471" s="291" t="str">
        <f ref="J471:J499" t="shared" si="75">IF(SUM(L471:BS471)=0,IF(COUNTIF(L471:BS471,"未確認")&gt;0,"未確認",IF(COUNTIF(L471:BS471,"~*")&gt;0,"*",SUM(L471:BS471))),SUM(L471:BS471))</f>
        <v>未確認</v>
      </c>
      <c r="K471" s="292" t="str">
        <f ref="K471:K499" t="shared" si="76">IF(OR(COUNTIF(L471:BS471,"未確認")&gt;0,COUNTIF(L471:BS471,"*")&gt;0),"※","")</f>
        <v>※</v>
      </c>
      <c r="L471" s="286">
        <v>1010</v>
      </c>
      <c r="M471" s="215" t="s">
        <v>385</v>
      </c>
      <c r="N471" s="274" t="s">
        <v>385</v>
      </c>
      <c r="O471" s="274" t="s">
        <v>385</v>
      </c>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438</v>
      </c>
      <c r="B472" s="1"/>
      <c r="C472" s="141"/>
      <c r="D472" s="413" t="s">
        <v>439</v>
      </c>
      <c r="E472" s="389" t="s">
        <v>440</v>
      </c>
      <c r="F472" s="390"/>
      <c r="G472" s="390"/>
      <c r="H472" s="391"/>
      <c r="I472" s="432"/>
      <c r="J472" s="291" t="str">
        <f t="shared" si="75"/>
        <v>未確認</v>
      </c>
      <c r="K472" s="292" t="str">
        <f t="shared" si="76"/>
        <v>※</v>
      </c>
      <c r="L472" s="286" t="s">
        <v>385</v>
      </c>
      <c r="M472" s="215" t="s">
        <v>385</v>
      </c>
      <c r="N472" s="274" t="s">
        <v>385</v>
      </c>
      <c r="O472" s="274" t="s">
        <v>385</v>
      </c>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441</v>
      </c>
      <c r="B473" s="1"/>
      <c r="C473" s="141"/>
      <c r="D473" s="414"/>
      <c r="E473" s="389" t="s">
        <v>442</v>
      </c>
      <c r="F473" s="390"/>
      <c r="G473" s="390"/>
      <c r="H473" s="391"/>
      <c r="I473" s="432"/>
      <c r="J473" s="291" t="str">
        <f t="shared" si="75"/>
        <v>未確認</v>
      </c>
      <c r="K473" s="292" t="str">
        <f t="shared" si="76"/>
        <v>※</v>
      </c>
      <c r="L473" s="286" t="s">
        <v>385</v>
      </c>
      <c r="M473" s="215">
        <v>0</v>
      </c>
      <c r="N473" s="274" t="s">
        <v>385</v>
      </c>
      <c r="O473" s="274">
        <v>0</v>
      </c>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443</v>
      </c>
      <c r="B474" s="1"/>
      <c r="C474" s="141"/>
      <c r="D474" s="414"/>
      <c r="E474" s="389" t="s">
        <v>444</v>
      </c>
      <c r="F474" s="390"/>
      <c r="G474" s="390"/>
      <c r="H474" s="391"/>
      <c r="I474" s="432"/>
      <c r="J474" s="291" t="str">
        <f t="shared" si="75"/>
        <v>未確認</v>
      </c>
      <c r="K474" s="292" t="str">
        <f t="shared" si="76"/>
        <v>※</v>
      </c>
      <c r="L474" s="286">
        <v>0</v>
      </c>
      <c r="M474" s="215">
        <v>0</v>
      </c>
      <c r="N474" s="274">
        <v>0</v>
      </c>
      <c r="O474" s="274">
        <v>0</v>
      </c>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445</v>
      </c>
      <c r="B475" s="1"/>
      <c r="C475" s="141"/>
      <c r="D475" s="414"/>
      <c r="E475" s="389" t="s">
        <v>446</v>
      </c>
      <c r="F475" s="390"/>
      <c r="G475" s="390"/>
      <c r="H475" s="391"/>
      <c r="I475" s="432"/>
      <c r="J475" s="291" t="str">
        <f t="shared" si="75"/>
        <v>未確認</v>
      </c>
      <c r="K475" s="292" t="str">
        <f t="shared" si="76"/>
        <v>※</v>
      </c>
      <c r="L475" s="286" t="s">
        <v>385</v>
      </c>
      <c r="M475" s="215" t="s">
        <v>385</v>
      </c>
      <c r="N475" s="274" t="s">
        <v>385</v>
      </c>
      <c r="O475" s="274" t="s">
        <v>385</v>
      </c>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447</v>
      </c>
      <c r="B476" s="1"/>
      <c r="C476" s="141"/>
      <c r="D476" s="414"/>
      <c r="E476" s="389" t="s">
        <v>448</v>
      </c>
      <c r="F476" s="390"/>
      <c r="G476" s="390"/>
      <c r="H476" s="391"/>
      <c r="I476" s="432"/>
      <c r="J476" s="291" t="str">
        <f t="shared" si="75"/>
        <v>未確認</v>
      </c>
      <c r="K476" s="292" t="str">
        <f t="shared" si="76"/>
        <v>※</v>
      </c>
      <c r="L476" s="286" t="s">
        <v>385</v>
      </c>
      <c r="M476" s="215">
        <v>0</v>
      </c>
      <c r="N476" s="274" t="s">
        <v>385</v>
      </c>
      <c r="O476" s="274">
        <v>0</v>
      </c>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449</v>
      </c>
      <c r="B477" s="1"/>
      <c r="C477" s="141"/>
      <c r="D477" s="414"/>
      <c r="E477" s="389" t="s">
        <v>450</v>
      </c>
      <c r="F477" s="390"/>
      <c r="G477" s="390"/>
      <c r="H477" s="391"/>
      <c r="I477" s="432"/>
      <c r="J477" s="291" t="str">
        <f t="shared" si="75"/>
        <v>未確認</v>
      </c>
      <c r="K477" s="292" t="str">
        <f t="shared" si="76"/>
        <v>※</v>
      </c>
      <c r="L477" s="286" t="s">
        <v>385</v>
      </c>
      <c r="M477" s="215" t="s">
        <v>385</v>
      </c>
      <c r="N477" s="274">
        <v>0</v>
      </c>
      <c r="O477" s="274">
        <v>0</v>
      </c>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451</v>
      </c>
      <c r="B478" s="1"/>
      <c r="C478" s="141"/>
      <c r="D478" s="414"/>
      <c r="E478" s="389" t="s">
        <v>452</v>
      </c>
      <c r="F478" s="390"/>
      <c r="G478" s="390"/>
      <c r="H478" s="391"/>
      <c r="I478" s="432"/>
      <c r="J478" s="291" t="str">
        <f t="shared" si="75"/>
        <v>未確認</v>
      </c>
      <c r="K478" s="292" t="str">
        <f t="shared" si="76"/>
        <v>※</v>
      </c>
      <c r="L478" s="286" t="s">
        <v>385</v>
      </c>
      <c r="M478" s="215">
        <v>0</v>
      </c>
      <c r="N478" s="274" t="s">
        <v>385</v>
      </c>
      <c r="O478" s="274">
        <v>0</v>
      </c>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453</v>
      </c>
      <c r="B479" s="1"/>
      <c r="C479" s="141"/>
      <c r="D479" s="414"/>
      <c r="E479" s="389" t="s">
        <v>454</v>
      </c>
      <c r="F479" s="390"/>
      <c r="G479" s="390"/>
      <c r="H479" s="391"/>
      <c r="I479" s="432"/>
      <c r="J479" s="291" t="str">
        <f t="shared" si="75"/>
        <v>未確認</v>
      </c>
      <c r="K479" s="292" t="str">
        <f t="shared" si="76"/>
        <v>※</v>
      </c>
      <c r="L479" s="286">
        <v>487</v>
      </c>
      <c r="M479" s="215" t="s">
        <v>385</v>
      </c>
      <c r="N479" s="274" t="s">
        <v>385</v>
      </c>
      <c r="O479" s="274" t="s">
        <v>385</v>
      </c>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455</v>
      </c>
      <c r="B480" s="1"/>
      <c r="C480" s="141"/>
      <c r="D480" s="414"/>
      <c r="E480" s="389" t="s">
        <v>456</v>
      </c>
      <c r="F480" s="390"/>
      <c r="G480" s="390"/>
      <c r="H480" s="391"/>
      <c r="I480" s="432"/>
      <c r="J480" s="291" t="str">
        <f t="shared" si="75"/>
        <v>未確認</v>
      </c>
      <c r="K480" s="292" t="str">
        <f t="shared" si="76"/>
        <v>※</v>
      </c>
      <c r="L480" s="286" t="s">
        <v>385</v>
      </c>
      <c r="M480" s="215" t="s">
        <v>385</v>
      </c>
      <c r="N480" s="274" t="s">
        <v>385</v>
      </c>
      <c r="O480" s="274" t="s">
        <v>385</v>
      </c>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457</v>
      </c>
      <c r="B481" s="1"/>
      <c r="C481" s="141"/>
      <c r="D481" s="414"/>
      <c r="E481" s="389" t="s">
        <v>458</v>
      </c>
      <c r="F481" s="390"/>
      <c r="G481" s="390"/>
      <c r="H481" s="391"/>
      <c r="I481" s="432"/>
      <c r="J481" s="291" t="str">
        <f t="shared" si="75"/>
        <v>未確認</v>
      </c>
      <c r="K481" s="292" t="str">
        <f t="shared" si="76"/>
        <v>※</v>
      </c>
      <c r="L481" s="286">
        <v>0</v>
      </c>
      <c r="M481" s="215">
        <v>0</v>
      </c>
      <c r="N481" s="274">
        <v>0</v>
      </c>
      <c r="O481" s="274">
        <v>0</v>
      </c>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459</v>
      </c>
      <c r="B482" s="1"/>
      <c r="C482" s="141"/>
      <c r="D482" s="414"/>
      <c r="E482" s="389" t="s">
        <v>460</v>
      </c>
      <c r="F482" s="390"/>
      <c r="G482" s="390"/>
      <c r="H482" s="391"/>
      <c r="I482" s="432"/>
      <c r="J482" s="291" t="str">
        <f t="shared" si="75"/>
        <v>未確認</v>
      </c>
      <c r="K482" s="292" t="str">
        <f t="shared" si="76"/>
        <v>※</v>
      </c>
      <c r="L482" s="286">
        <v>0</v>
      </c>
      <c r="M482" s="215">
        <v>0</v>
      </c>
      <c r="N482" s="274">
        <v>0</v>
      </c>
      <c r="O482" s="274">
        <v>0</v>
      </c>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461</v>
      </c>
      <c r="B483" s="1"/>
      <c r="C483" s="141"/>
      <c r="D483" s="415"/>
      <c r="E483" s="389" t="s">
        <v>462</v>
      </c>
      <c r="F483" s="390"/>
      <c r="G483" s="390"/>
      <c r="H483" s="391"/>
      <c r="I483" s="433"/>
      <c r="J483" s="291" t="str">
        <f t="shared" si="75"/>
        <v>未確認</v>
      </c>
      <c r="K483" s="292" t="str">
        <f t="shared" si="76"/>
        <v>※</v>
      </c>
      <c r="L483" s="286">
        <v>0</v>
      </c>
      <c r="M483" s="215">
        <v>0</v>
      </c>
      <c r="N483" s="274">
        <v>0</v>
      </c>
      <c r="O483" s="274">
        <v>0</v>
      </c>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463</v>
      </c>
      <c r="B484" s="110"/>
      <c r="C484" s="392" t="s">
        <v>464</v>
      </c>
      <c r="D484" s="393"/>
      <c r="E484" s="393"/>
      <c r="F484" s="393"/>
      <c r="G484" s="393"/>
      <c r="H484" s="394"/>
      <c r="I484" s="431" t="s">
        <v>465</v>
      </c>
      <c r="J484" s="291" t="str">
        <f t="shared" si="75"/>
        <v>未確認</v>
      </c>
      <c r="K484" s="292" t="str">
        <f t="shared" si="76"/>
        <v>※</v>
      </c>
      <c r="L484" s="286">
        <v>389</v>
      </c>
      <c r="M484" s="215" t="s">
        <v>385</v>
      </c>
      <c r="N484" s="274" t="s">
        <v>385</v>
      </c>
      <c r="O484" s="274" t="s">
        <v>385</v>
      </c>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466</v>
      </c>
      <c r="B485" s="1"/>
      <c r="C485" s="141"/>
      <c r="D485" s="413" t="s">
        <v>439</v>
      </c>
      <c r="E485" s="389" t="s">
        <v>440</v>
      </c>
      <c r="F485" s="390"/>
      <c r="G485" s="390"/>
      <c r="H485" s="391"/>
      <c r="I485" s="432"/>
      <c r="J485" s="291" t="str">
        <f t="shared" si="75"/>
        <v>未確認</v>
      </c>
      <c r="K485" s="292" t="str">
        <f t="shared" si="76"/>
        <v>※</v>
      </c>
      <c r="L485" s="286" t="s">
        <v>385</v>
      </c>
      <c r="M485" s="215">
        <v>0</v>
      </c>
      <c r="N485" s="274">
        <v>0</v>
      </c>
      <c r="O485" s="274" t="s">
        <v>385</v>
      </c>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467</v>
      </c>
      <c r="B486" s="1"/>
      <c r="C486" s="141"/>
      <c r="D486" s="414"/>
      <c r="E486" s="389" t="s">
        <v>442</v>
      </c>
      <c r="F486" s="390"/>
      <c r="G486" s="390"/>
      <c r="H486" s="391"/>
      <c r="I486" s="432"/>
      <c r="J486" s="291" t="str">
        <f t="shared" si="75"/>
        <v>未確認</v>
      </c>
      <c r="K486" s="292" t="str">
        <f t="shared" si="76"/>
        <v>※</v>
      </c>
      <c r="L486" s="286" t="s">
        <v>385</v>
      </c>
      <c r="M486" s="215">
        <v>0</v>
      </c>
      <c r="N486" s="274" t="s">
        <v>385</v>
      </c>
      <c r="O486" s="274">
        <v>0</v>
      </c>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468</v>
      </c>
      <c r="B487" s="1"/>
      <c r="C487" s="141"/>
      <c r="D487" s="414"/>
      <c r="E487" s="389" t="s">
        <v>444</v>
      </c>
      <c r="F487" s="390"/>
      <c r="G487" s="390"/>
      <c r="H487" s="391"/>
      <c r="I487" s="432"/>
      <c r="J487" s="291" t="str">
        <f t="shared" si="75"/>
        <v>未確認</v>
      </c>
      <c r="K487" s="292" t="str">
        <f t="shared" si="76"/>
        <v>※</v>
      </c>
      <c r="L487" s="286">
        <v>0</v>
      </c>
      <c r="M487" s="215">
        <v>0</v>
      </c>
      <c r="N487" s="274">
        <v>0</v>
      </c>
      <c r="O487" s="274">
        <v>0</v>
      </c>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469</v>
      </c>
      <c r="B488" s="1"/>
      <c r="C488" s="141"/>
      <c r="D488" s="414"/>
      <c r="E488" s="389" t="s">
        <v>446</v>
      </c>
      <c r="F488" s="390"/>
      <c r="G488" s="390"/>
      <c r="H488" s="391"/>
      <c r="I488" s="432"/>
      <c r="J488" s="291" t="str">
        <f t="shared" si="75"/>
        <v>未確認</v>
      </c>
      <c r="K488" s="292" t="str">
        <f t="shared" si="76"/>
        <v>※</v>
      </c>
      <c r="L488" s="286">
        <v>0</v>
      </c>
      <c r="M488" s="215">
        <v>0</v>
      </c>
      <c r="N488" s="274">
        <v>0</v>
      </c>
      <c r="O488" s="274">
        <v>0</v>
      </c>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470</v>
      </c>
      <c r="B489" s="1"/>
      <c r="C489" s="141"/>
      <c r="D489" s="414"/>
      <c r="E489" s="389" t="s">
        <v>448</v>
      </c>
      <c r="F489" s="390"/>
      <c r="G489" s="390"/>
      <c r="H489" s="391"/>
      <c r="I489" s="432"/>
      <c r="J489" s="291" t="str">
        <f t="shared" si="75"/>
        <v>未確認</v>
      </c>
      <c r="K489" s="292" t="str">
        <f t="shared" si="76"/>
        <v>※</v>
      </c>
      <c r="L489" s="286">
        <v>0</v>
      </c>
      <c r="M489" s="215">
        <v>0</v>
      </c>
      <c r="N489" s="274">
        <v>0</v>
      </c>
      <c r="O489" s="274">
        <v>0</v>
      </c>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471</v>
      </c>
      <c r="B490" s="1"/>
      <c r="C490" s="141"/>
      <c r="D490" s="414"/>
      <c r="E490" s="389" t="s">
        <v>450</v>
      </c>
      <c r="F490" s="390"/>
      <c r="G490" s="390"/>
      <c r="H490" s="391"/>
      <c r="I490" s="432"/>
      <c r="J490" s="291" t="str">
        <f t="shared" si="75"/>
        <v>未確認</v>
      </c>
      <c r="K490" s="292" t="str">
        <f t="shared" si="76"/>
        <v>※</v>
      </c>
      <c r="L490" s="286">
        <v>0</v>
      </c>
      <c r="M490" s="215">
        <v>0</v>
      </c>
      <c r="N490" s="274">
        <v>0</v>
      </c>
      <c r="O490" s="274">
        <v>0</v>
      </c>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472</v>
      </c>
      <c r="B491" s="1"/>
      <c r="C491" s="141"/>
      <c r="D491" s="414"/>
      <c r="E491" s="389" t="s">
        <v>452</v>
      </c>
      <c r="F491" s="390"/>
      <c r="G491" s="390"/>
      <c r="H491" s="391"/>
      <c r="I491" s="432"/>
      <c r="J491" s="291" t="str">
        <f t="shared" si="75"/>
        <v>未確認</v>
      </c>
      <c r="K491" s="292" t="str">
        <f t="shared" si="76"/>
        <v>※</v>
      </c>
      <c r="L491" s="286" t="s">
        <v>385</v>
      </c>
      <c r="M491" s="215">
        <v>0</v>
      </c>
      <c r="N491" s="274">
        <v>0</v>
      </c>
      <c r="O491" s="274">
        <v>0</v>
      </c>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473</v>
      </c>
      <c r="B492" s="1"/>
      <c r="C492" s="141"/>
      <c r="D492" s="414"/>
      <c r="E492" s="389" t="s">
        <v>454</v>
      </c>
      <c r="F492" s="390"/>
      <c r="G492" s="390"/>
      <c r="H492" s="391"/>
      <c r="I492" s="432"/>
      <c r="J492" s="291" t="str">
        <f t="shared" si="75"/>
        <v>未確認</v>
      </c>
      <c r="K492" s="292" t="str">
        <f t="shared" si="76"/>
        <v>※</v>
      </c>
      <c r="L492" s="286" t="s">
        <v>385</v>
      </c>
      <c r="M492" s="215" t="s">
        <v>385</v>
      </c>
      <c r="N492" s="274" t="s">
        <v>385</v>
      </c>
      <c r="O492" s="274" t="s">
        <v>385</v>
      </c>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474</v>
      </c>
      <c r="B493" s="1"/>
      <c r="C493" s="141"/>
      <c r="D493" s="414"/>
      <c r="E493" s="389" t="s">
        <v>456</v>
      </c>
      <c r="F493" s="390"/>
      <c r="G493" s="390"/>
      <c r="H493" s="391"/>
      <c r="I493" s="432"/>
      <c r="J493" s="291" t="str">
        <f t="shared" si="75"/>
        <v>未確認</v>
      </c>
      <c r="K493" s="292" t="str">
        <f t="shared" si="76"/>
        <v>※</v>
      </c>
      <c r="L493" s="286" t="s">
        <v>385</v>
      </c>
      <c r="M493" s="215">
        <v>0</v>
      </c>
      <c r="N493" s="274" t="s">
        <v>385</v>
      </c>
      <c r="O493" s="274">
        <v>0</v>
      </c>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475</v>
      </c>
      <c r="B494" s="1"/>
      <c r="C494" s="141"/>
      <c r="D494" s="414"/>
      <c r="E494" s="389" t="s">
        <v>458</v>
      </c>
      <c r="F494" s="390"/>
      <c r="G494" s="390"/>
      <c r="H494" s="391"/>
      <c r="I494" s="432"/>
      <c r="J494" s="291" t="str">
        <f t="shared" si="75"/>
        <v>未確認</v>
      </c>
      <c r="K494" s="292" t="str">
        <f t="shared" si="76"/>
        <v>※</v>
      </c>
      <c r="L494" s="286">
        <v>0</v>
      </c>
      <c r="M494" s="215">
        <v>0</v>
      </c>
      <c r="N494" s="274">
        <v>0</v>
      </c>
      <c r="O494" s="274">
        <v>0</v>
      </c>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476</v>
      </c>
      <c r="B495" s="1"/>
      <c r="C495" s="141"/>
      <c r="D495" s="414"/>
      <c r="E495" s="389" t="s">
        <v>460</v>
      </c>
      <c r="F495" s="390"/>
      <c r="G495" s="390"/>
      <c r="H495" s="391"/>
      <c r="I495" s="432"/>
      <c r="J495" s="291" t="str">
        <f t="shared" si="75"/>
        <v>未確認</v>
      </c>
      <c r="K495" s="292" t="str">
        <f t="shared" si="76"/>
        <v>※</v>
      </c>
      <c r="L495" s="286">
        <v>0</v>
      </c>
      <c r="M495" s="215">
        <v>0</v>
      </c>
      <c r="N495" s="274">
        <v>0</v>
      </c>
      <c r="O495" s="274">
        <v>0</v>
      </c>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477</v>
      </c>
      <c r="B496" s="1"/>
      <c r="C496" s="141"/>
      <c r="D496" s="415"/>
      <c r="E496" s="389" t="s">
        <v>462</v>
      </c>
      <c r="F496" s="390"/>
      <c r="G496" s="390"/>
      <c r="H496" s="391"/>
      <c r="I496" s="433"/>
      <c r="J496" s="291" t="str">
        <f t="shared" si="75"/>
        <v>未確認</v>
      </c>
      <c r="K496" s="292" t="str">
        <f t="shared" si="76"/>
        <v>※</v>
      </c>
      <c r="L496" s="286">
        <v>0</v>
      </c>
      <c r="M496" s="215">
        <v>0</v>
      </c>
      <c r="N496" s="274">
        <v>0</v>
      </c>
      <c r="O496" s="274">
        <v>0</v>
      </c>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478</v>
      </c>
      <c r="B497" s="110"/>
      <c r="C497" s="389" t="s">
        <v>479</v>
      </c>
      <c r="D497" s="390"/>
      <c r="E497" s="390"/>
      <c r="F497" s="390"/>
      <c r="G497" s="390"/>
      <c r="H497" s="391"/>
      <c r="I497" s="93" t="s">
        <v>480</v>
      </c>
      <c r="J497" s="291" t="str">
        <f t="shared" si="75"/>
        <v>未確認</v>
      </c>
      <c r="K497" s="292" t="str">
        <f t="shared" si="76"/>
        <v>※</v>
      </c>
      <c r="L497" s="286">
        <v>0</v>
      </c>
      <c r="M497" s="215">
        <v>0</v>
      </c>
      <c r="N497" s="274">
        <v>0</v>
      </c>
      <c r="O497" s="274">
        <v>0</v>
      </c>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481</v>
      </c>
      <c r="B498" s="110"/>
      <c r="C498" s="389" t="s">
        <v>482</v>
      </c>
      <c r="D498" s="390"/>
      <c r="E498" s="390"/>
      <c r="F498" s="390"/>
      <c r="G498" s="390"/>
      <c r="H498" s="391"/>
      <c r="I498" s="93" t="s">
        <v>483</v>
      </c>
      <c r="J498" s="291" t="str">
        <f t="shared" si="75"/>
        <v>未確認</v>
      </c>
      <c r="K498" s="292" t="str">
        <f t="shared" si="76"/>
        <v>※</v>
      </c>
      <c r="L498" s="286" t="s">
        <v>385</v>
      </c>
      <c r="M498" s="215">
        <v>0</v>
      </c>
      <c r="N498" s="274">
        <v>0</v>
      </c>
      <c r="O498" s="274">
        <v>0</v>
      </c>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484</v>
      </c>
      <c r="B499" s="110"/>
      <c r="C499" s="389" t="s">
        <v>485</v>
      </c>
      <c r="D499" s="390"/>
      <c r="E499" s="390"/>
      <c r="F499" s="390"/>
      <c r="G499" s="390"/>
      <c r="H499" s="391"/>
      <c r="I499" s="93" t="s">
        <v>486</v>
      </c>
      <c r="J499" s="291" t="str">
        <f t="shared" si="75"/>
        <v>未確認</v>
      </c>
      <c r="K499" s="292" t="str">
        <f t="shared" si="76"/>
        <v>※</v>
      </c>
      <c r="L499" s="286" t="s">
        <v>385</v>
      </c>
      <c r="M499" s="215">
        <v>0</v>
      </c>
      <c r="N499" s="274">
        <v>0</v>
      </c>
      <c r="O499" s="274">
        <v>0</v>
      </c>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487</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488</v>
      </c>
      <c r="D505" s="3"/>
      <c r="E505" s="3"/>
      <c r="F505" s="3"/>
      <c r="G505" s="3"/>
      <c r="H505" s="188"/>
      <c r="I505" s="188"/>
      <c r="J505" s="287" t="s">
        <v>79</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80</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489</v>
      </c>
      <c r="B507" s="1"/>
      <c r="C507" s="389" t="s">
        <v>490</v>
      </c>
      <c r="D507" s="390"/>
      <c r="E507" s="390"/>
      <c r="F507" s="390"/>
      <c r="G507" s="390"/>
      <c r="H507" s="391"/>
      <c r="I507" s="95" t="s">
        <v>491</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385</v>
      </c>
      <c r="M507" s="215">
        <v>0</v>
      </c>
      <c r="N507" s="274">
        <v>0</v>
      </c>
      <c r="O507" s="274">
        <v>0</v>
      </c>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492</v>
      </c>
      <c r="B508" s="143"/>
      <c r="C508" s="389" t="s">
        <v>493</v>
      </c>
      <c r="D508" s="390"/>
      <c r="E508" s="390"/>
      <c r="F508" s="390"/>
      <c r="G508" s="390"/>
      <c r="H508" s="391"/>
      <c r="I508" s="93" t="s">
        <v>494</v>
      </c>
      <c r="J508" s="291" t="str">
        <f t="shared" si="85"/>
        <v>未確認</v>
      </c>
      <c r="K508" s="292" t="str">
        <f t="shared" si="86"/>
        <v>※</v>
      </c>
      <c r="L508" s="286" t="s">
        <v>385</v>
      </c>
      <c r="M508" s="215">
        <v>0</v>
      </c>
      <c r="N508" s="274" t="s">
        <v>385</v>
      </c>
      <c r="O508" s="274" t="s">
        <v>385</v>
      </c>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495</v>
      </c>
      <c r="B509" s="143"/>
      <c r="C509" s="389" t="s">
        <v>496</v>
      </c>
      <c r="D509" s="390"/>
      <c r="E509" s="390"/>
      <c r="F509" s="390"/>
      <c r="G509" s="390"/>
      <c r="H509" s="391"/>
      <c r="I509" s="93" t="s">
        <v>497</v>
      </c>
      <c r="J509" s="291" t="str">
        <f t="shared" si="85"/>
        <v>未確認</v>
      </c>
      <c r="K509" s="292" t="str">
        <f t="shared" si="86"/>
        <v>※</v>
      </c>
      <c r="L509" s="286">
        <v>0</v>
      </c>
      <c r="M509" s="215">
        <v>0</v>
      </c>
      <c r="N509" s="274">
        <v>0</v>
      </c>
      <c r="O509" s="274">
        <v>0</v>
      </c>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498</v>
      </c>
      <c r="B510" s="143"/>
      <c r="C510" s="389" t="s">
        <v>499</v>
      </c>
      <c r="D510" s="390"/>
      <c r="E510" s="390"/>
      <c r="F510" s="390"/>
      <c r="G510" s="390"/>
      <c r="H510" s="391"/>
      <c r="I510" s="93" t="s">
        <v>500</v>
      </c>
      <c r="J510" s="291" t="str">
        <f t="shared" si="85"/>
        <v>未確認</v>
      </c>
      <c r="K510" s="292" t="str">
        <f t="shared" si="86"/>
        <v>※</v>
      </c>
      <c r="L510" s="286">
        <v>0</v>
      </c>
      <c r="M510" s="215">
        <v>0</v>
      </c>
      <c r="N510" s="274">
        <v>0</v>
      </c>
      <c r="O510" s="274">
        <v>0</v>
      </c>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501</v>
      </c>
      <c r="B511" s="143"/>
      <c r="C511" s="389" t="s">
        <v>502</v>
      </c>
      <c r="D511" s="390"/>
      <c r="E511" s="390"/>
      <c r="F511" s="390"/>
      <c r="G511" s="390"/>
      <c r="H511" s="391"/>
      <c r="I511" s="93" t="s">
        <v>503</v>
      </c>
      <c r="J511" s="291" t="str">
        <f t="shared" si="85"/>
        <v>未確認</v>
      </c>
      <c r="K511" s="292" t="str">
        <f t="shared" si="86"/>
        <v>※</v>
      </c>
      <c r="L511" s="286" t="s">
        <v>385</v>
      </c>
      <c r="M511" s="215" t="s">
        <v>385</v>
      </c>
      <c r="N511" s="274" t="s">
        <v>385</v>
      </c>
      <c r="O511" s="274" t="s">
        <v>385</v>
      </c>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504</v>
      </c>
      <c r="B512" s="143"/>
      <c r="C512" s="373" t="s">
        <v>505</v>
      </c>
      <c r="D512" s="382"/>
      <c r="E512" s="382"/>
      <c r="F512" s="382"/>
      <c r="G512" s="382"/>
      <c r="H512" s="383"/>
      <c r="I512" s="93" t="s">
        <v>506</v>
      </c>
      <c r="J512" s="291" t="str">
        <f t="shared" si="85"/>
        <v>未確認</v>
      </c>
      <c r="K512" s="292" t="str">
        <f t="shared" si="86"/>
        <v>※</v>
      </c>
      <c r="L512" s="286">
        <v>0</v>
      </c>
      <c r="M512" s="215">
        <v>0</v>
      </c>
      <c r="N512" s="274">
        <v>0</v>
      </c>
      <c r="O512" s="274">
        <v>0</v>
      </c>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507</v>
      </c>
      <c r="B513" s="143"/>
      <c r="C513" s="389" t="s">
        <v>508</v>
      </c>
      <c r="D513" s="390"/>
      <c r="E513" s="390"/>
      <c r="F513" s="390"/>
      <c r="G513" s="390"/>
      <c r="H513" s="391"/>
      <c r="I513" s="93" t="s">
        <v>509</v>
      </c>
      <c r="J513" s="291" t="str">
        <f t="shared" si="85"/>
        <v>未確認</v>
      </c>
      <c r="K513" s="292" t="str">
        <f t="shared" si="86"/>
        <v>※</v>
      </c>
      <c r="L513" s="286" t="s">
        <v>385</v>
      </c>
      <c r="M513" s="215">
        <v>0</v>
      </c>
      <c r="N513" s="274" t="s">
        <v>385</v>
      </c>
      <c r="O513" s="274">
        <v>0</v>
      </c>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510</v>
      </c>
      <c r="B514" s="143"/>
      <c r="C514" s="389" t="s">
        <v>511</v>
      </c>
      <c r="D514" s="390"/>
      <c r="E514" s="390"/>
      <c r="F514" s="390"/>
      <c r="G514" s="390"/>
      <c r="H514" s="391"/>
      <c r="I514" s="93" t="s">
        <v>512</v>
      </c>
      <c r="J514" s="291" t="str">
        <f t="shared" si="85"/>
        <v>未確認</v>
      </c>
      <c r="K514" s="292" t="str">
        <f t="shared" si="86"/>
        <v>※</v>
      </c>
      <c r="L514" s="286">
        <v>0</v>
      </c>
      <c r="M514" s="215">
        <v>0</v>
      </c>
      <c r="N514" s="274">
        <v>0</v>
      </c>
      <c r="O514" s="274">
        <v>0</v>
      </c>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513</v>
      </c>
      <c r="D517" s="3"/>
      <c r="E517" s="3"/>
      <c r="F517" s="3"/>
      <c r="G517" s="3"/>
      <c r="H517" s="188"/>
      <c r="I517" s="188"/>
      <c r="J517" s="287" t="s">
        <v>79</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80</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514</v>
      </c>
      <c r="B519" s="143"/>
      <c r="C519" s="406" t="s">
        <v>515</v>
      </c>
      <c r="D519" s="407"/>
      <c r="E519" s="407"/>
      <c r="F519" s="407"/>
      <c r="G519" s="407"/>
      <c r="H519" s="408"/>
      <c r="I519" s="93" t="s">
        <v>516</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517</v>
      </c>
      <c r="D520" s="442"/>
      <c r="E520" s="442"/>
      <c r="F520" s="442"/>
      <c r="G520" s="442"/>
      <c r="H520" s="443"/>
      <c r="I520" s="98" t="s">
        <v>518</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519</v>
      </c>
      <c r="B521" s="143"/>
      <c r="C521" s="406" t="s">
        <v>520</v>
      </c>
      <c r="D521" s="407"/>
      <c r="E521" s="407"/>
      <c r="F521" s="407"/>
      <c r="G521" s="407"/>
      <c r="H521" s="408"/>
      <c r="I521" s="93" t="s">
        <v>521</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522</v>
      </c>
      <c r="D524" s="3"/>
      <c r="E524" s="3"/>
      <c r="F524" s="3"/>
      <c r="G524" s="3"/>
      <c r="H524" s="188"/>
      <c r="I524" s="188"/>
      <c r="J524" s="287" t="s">
        <v>79</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80</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523</v>
      </c>
      <c r="B526" s="143"/>
      <c r="C526" s="406" t="s">
        <v>524</v>
      </c>
      <c r="D526" s="407"/>
      <c r="E526" s="407"/>
      <c r="F526" s="407"/>
      <c r="G526" s="407"/>
      <c r="H526" s="408"/>
      <c r="I526" s="93" t="s">
        <v>525</v>
      </c>
      <c r="J526" s="299" t="str">
        <f>IF(SUM(L526:BS526)=0,IF(COUNTIF(L526:BS526,"未確認")&gt;0,"未確認",IF(COUNTIF(L526:BS526,"~*")&gt;0,"*",SUM(L526:BS526))),SUM(L526:BS526))</f>
        <v>未確認</v>
      </c>
      <c r="K526" s="292" t="str">
        <f>IF(OR(COUNTIF(L526:BS526,"未確認")&gt;0,COUNTIF(L526:BS526,"*")&gt;0),"※","")</f>
        <v>※</v>
      </c>
      <c r="L526" s="286" t="s">
        <v>385</v>
      </c>
      <c r="M526" s="215" t="s">
        <v>385</v>
      </c>
      <c r="N526" s="274" t="s">
        <v>385</v>
      </c>
      <c r="O526" s="274" t="s">
        <v>385</v>
      </c>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526</v>
      </c>
      <c r="D529" s="3"/>
      <c r="E529" s="3"/>
      <c r="F529" s="3"/>
      <c r="G529" s="3"/>
      <c r="H529" s="188"/>
      <c r="I529" s="188"/>
      <c r="J529" s="287" t="s">
        <v>79</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80</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527</v>
      </c>
      <c r="B531" s="143"/>
      <c r="C531" s="389" t="s">
        <v>528</v>
      </c>
      <c r="D531" s="390"/>
      <c r="E531" s="390"/>
      <c r="F531" s="390"/>
      <c r="G531" s="390"/>
      <c r="H531" s="391"/>
      <c r="I531" s="93" t="s">
        <v>529</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530</v>
      </c>
      <c r="D534" s="3"/>
      <c r="E534" s="3"/>
      <c r="F534" s="3"/>
      <c r="G534" s="3"/>
      <c r="H534" s="188"/>
      <c r="I534" s="188"/>
      <c r="J534" s="287" t="s">
        <v>79</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80</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531</v>
      </c>
      <c r="B536" s="143"/>
      <c r="C536" s="389" t="s">
        <v>532</v>
      </c>
      <c r="D536" s="390"/>
      <c r="E536" s="390"/>
      <c r="F536" s="390"/>
      <c r="G536" s="390"/>
      <c r="H536" s="391"/>
      <c r="I536" s="93" t="s">
        <v>533</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534</v>
      </c>
      <c r="B537" s="143"/>
      <c r="C537" s="389" t="s">
        <v>535</v>
      </c>
      <c r="D537" s="390"/>
      <c r="E537" s="390"/>
      <c r="F537" s="390"/>
      <c r="G537" s="390"/>
      <c r="H537" s="391"/>
      <c r="I537" s="93" t="s">
        <v>536</v>
      </c>
      <c r="J537" s="291" t="str">
        <f t="shared" si="119"/>
        <v>未確認</v>
      </c>
      <c r="K537" s="292" t="str">
        <f t="shared" si="120"/>
        <v>※</v>
      </c>
      <c r="L537" s="286">
        <v>0</v>
      </c>
      <c r="M537" s="215">
        <v>0</v>
      </c>
      <c r="N537" s="274">
        <v>0</v>
      </c>
      <c r="O537" s="274">
        <v>0</v>
      </c>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537</v>
      </c>
      <c r="B538" s="143"/>
      <c r="C538" s="389" t="s">
        <v>538</v>
      </c>
      <c r="D538" s="390"/>
      <c r="E538" s="390"/>
      <c r="F538" s="390"/>
      <c r="G538" s="390"/>
      <c r="H538" s="391"/>
      <c r="I538" s="431" t="s">
        <v>539</v>
      </c>
      <c r="J538" s="291" t="str">
        <f t="shared" si="119"/>
        <v>未確認</v>
      </c>
      <c r="K538" s="292" t="str">
        <f t="shared" si="120"/>
        <v>※</v>
      </c>
      <c r="L538" s="286">
        <v>0</v>
      </c>
      <c r="M538" s="215">
        <v>0</v>
      </c>
      <c r="N538" s="274">
        <v>0</v>
      </c>
      <c r="O538" s="274">
        <v>0</v>
      </c>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540</v>
      </c>
      <c r="B539" s="143"/>
      <c r="C539" s="389" t="s">
        <v>541</v>
      </c>
      <c r="D539" s="390"/>
      <c r="E539" s="390"/>
      <c r="F539" s="390"/>
      <c r="G539" s="390"/>
      <c r="H539" s="391"/>
      <c r="I539" s="451"/>
      <c r="J539" s="291" t="str">
        <f t="shared" si="119"/>
        <v>未確認</v>
      </c>
      <c r="K539" s="292" t="str">
        <f t="shared" si="120"/>
        <v>※</v>
      </c>
      <c r="L539" s="286">
        <v>0</v>
      </c>
      <c r="M539" s="215">
        <v>0</v>
      </c>
      <c r="N539" s="274">
        <v>0</v>
      </c>
      <c r="O539" s="274">
        <v>0</v>
      </c>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542</v>
      </c>
      <c r="D540" s="390"/>
      <c r="E540" s="390"/>
      <c r="F540" s="390"/>
      <c r="G540" s="390"/>
      <c r="H540" s="391"/>
      <c r="I540" s="452"/>
      <c r="J540" s="291" t="str">
        <f t="shared" si="119"/>
        <v>未確認</v>
      </c>
      <c r="K540" s="292" t="str">
        <f t="shared" si="120"/>
        <v>※</v>
      </c>
      <c r="L540" s="286">
        <v>0</v>
      </c>
      <c r="M540" s="215">
        <v>0</v>
      </c>
      <c r="N540" s="274">
        <v>0</v>
      </c>
      <c r="O540" s="274">
        <v>0</v>
      </c>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543</v>
      </c>
      <c r="B541" s="143"/>
      <c r="C541" s="389" t="s">
        <v>544</v>
      </c>
      <c r="D541" s="390"/>
      <c r="E541" s="390"/>
      <c r="F541" s="390"/>
      <c r="G541" s="390"/>
      <c r="H541" s="391"/>
      <c r="I541" s="93" t="s">
        <v>545</v>
      </c>
      <c r="J541" s="291" t="str">
        <f t="shared" si="119"/>
        <v>未確認</v>
      </c>
      <c r="K541" s="292" t="str">
        <f t="shared" si="120"/>
        <v>※</v>
      </c>
      <c r="L541" s="286">
        <v>0</v>
      </c>
      <c r="M541" s="215">
        <v>0</v>
      </c>
      <c r="N541" s="274">
        <v>0</v>
      </c>
      <c r="O541" s="274">
        <v>0</v>
      </c>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546</v>
      </c>
      <c r="B542" s="143"/>
      <c r="C542" s="389" t="s">
        <v>547</v>
      </c>
      <c r="D542" s="390"/>
      <c r="E542" s="390"/>
      <c r="F542" s="390"/>
      <c r="G542" s="390"/>
      <c r="H542" s="391"/>
      <c r="I542" s="93" t="s">
        <v>548</v>
      </c>
      <c r="J542" s="291" t="str">
        <f t="shared" si="119"/>
        <v>未確認</v>
      </c>
      <c r="K542" s="292" t="str">
        <f t="shared" si="120"/>
        <v>※</v>
      </c>
      <c r="L542" s="286">
        <v>0</v>
      </c>
      <c r="M542" s="215">
        <v>0</v>
      </c>
      <c r="N542" s="274">
        <v>0</v>
      </c>
      <c r="O542" s="274">
        <v>0</v>
      </c>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549</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79</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80</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550</v>
      </c>
      <c r="B550" s="90"/>
      <c r="C550" s="389" t="s">
        <v>551</v>
      </c>
      <c r="D550" s="390"/>
      <c r="E550" s="390"/>
      <c r="F550" s="390"/>
      <c r="G550" s="390"/>
      <c r="H550" s="391"/>
      <c r="I550" s="93" t="s">
        <v>552</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553</v>
      </c>
      <c r="B551" s="91"/>
      <c r="C551" s="389" t="s">
        <v>554</v>
      </c>
      <c r="D551" s="390"/>
      <c r="E551" s="390"/>
      <c r="F551" s="390"/>
      <c r="G551" s="390"/>
      <c r="H551" s="391"/>
      <c r="I551" s="93" t="s">
        <v>555</v>
      </c>
      <c r="J551" s="291" t="str">
        <f t="shared" si="127"/>
        <v>未確認</v>
      </c>
      <c r="K551" s="292" t="str">
        <f t="shared" si="128"/>
        <v>※</v>
      </c>
      <c r="L551" s="286">
        <v>0</v>
      </c>
      <c r="M551" s="215">
        <v>0</v>
      </c>
      <c r="N551" s="274">
        <v>0</v>
      </c>
      <c r="O551" s="274">
        <v>0</v>
      </c>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556</v>
      </c>
      <c r="D552" s="382"/>
      <c r="E552" s="382"/>
      <c r="F552" s="382"/>
      <c r="G552" s="382"/>
      <c r="H552" s="383"/>
      <c r="I552" s="98" t="s">
        <v>557</v>
      </c>
      <c r="J552" s="291" t="str">
        <f t="shared" si="127"/>
        <v>未確認</v>
      </c>
      <c r="K552" s="292" t="str">
        <f t="shared" si="128"/>
        <v>※</v>
      </c>
      <c r="L552" s="286">
        <v>0</v>
      </c>
      <c r="M552" s="215">
        <v>0</v>
      </c>
      <c r="N552" s="274">
        <v>0</v>
      </c>
      <c r="O552" s="274">
        <v>0</v>
      </c>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558</v>
      </c>
      <c r="B553" s="91"/>
      <c r="C553" s="389" t="s">
        <v>559</v>
      </c>
      <c r="D553" s="390"/>
      <c r="E553" s="390"/>
      <c r="F553" s="390"/>
      <c r="G553" s="390"/>
      <c r="H553" s="391"/>
      <c r="I553" s="93" t="s">
        <v>560</v>
      </c>
      <c r="J553" s="291" t="str">
        <f t="shared" si="127"/>
        <v>未確認</v>
      </c>
      <c r="K553" s="292" t="str">
        <f t="shared" si="128"/>
        <v>※</v>
      </c>
      <c r="L553" s="286">
        <v>0</v>
      </c>
      <c r="M553" s="215">
        <v>0</v>
      </c>
      <c r="N553" s="274">
        <v>0</v>
      </c>
      <c r="O553" s="274">
        <v>0</v>
      </c>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561</v>
      </c>
      <c r="B554" s="91"/>
      <c r="C554" s="389" t="s">
        <v>562</v>
      </c>
      <c r="D554" s="390"/>
      <c r="E554" s="390"/>
      <c r="F554" s="390"/>
      <c r="G554" s="390"/>
      <c r="H554" s="391"/>
      <c r="I554" s="93" t="s">
        <v>563</v>
      </c>
      <c r="J554" s="291" t="str">
        <f t="shared" si="127"/>
        <v>未確認</v>
      </c>
      <c r="K554" s="292" t="str">
        <f t="shared" si="128"/>
        <v>※</v>
      </c>
      <c r="L554" s="286" t="s">
        <v>385</v>
      </c>
      <c r="M554" s="215">
        <v>0</v>
      </c>
      <c r="N554" s="274">
        <v>0</v>
      </c>
      <c r="O554" s="274">
        <v>0</v>
      </c>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564</v>
      </c>
      <c r="B555" s="91"/>
      <c r="C555" s="389" t="s">
        <v>565</v>
      </c>
      <c r="D555" s="390"/>
      <c r="E555" s="390"/>
      <c r="F555" s="390"/>
      <c r="G555" s="390"/>
      <c r="H555" s="391"/>
      <c r="I555" s="93" t="s">
        <v>566</v>
      </c>
      <c r="J555" s="291" t="str">
        <f t="shared" si="127"/>
        <v>未確認</v>
      </c>
      <c r="K555" s="292" t="str">
        <f t="shared" si="128"/>
        <v>※</v>
      </c>
      <c r="L555" s="286" t="s">
        <v>385</v>
      </c>
      <c r="M555" s="215" t="s">
        <v>385</v>
      </c>
      <c r="N555" s="274" t="s">
        <v>385</v>
      </c>
      <c r="O555" s="274" t="s">
        <v>385</v>
      </c>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567</v>
      </c>
      <c r="B556" s="91"/>
      <c r="C556" s="389" t="s">
        <v>568</v>
      </c>
      <c r="D556" s="390"/>
      <c r="E556" s="390"/>
      <c r="F556" s="390"/>
      <c r="G556" s="390"/>
      <c r="H556" s="391"/>
      <c r="I556" s="93" t="s">
        <v>569</v>
      </c>
      <c r="J556" s="291" t="str">
        <f t="shared" si="127"/>
        <v>未確認</v>
      </c>
      <c r="K556" s="292" t="str">
        <f t="shared" si="128"/>
        <v>※</v>
      </c>
      <c r="L556" s="286" t="s">
        <v>385</v>
      </c>
      <c r="M556" s="215">
        <v>0</v>
      </c>
      <c r="N556" s="274">
        <v>0</v>
      </c>
      <c r="O556" s="274">
        <v>0</v>
      </c>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570</v>
      </c>
      <c r="B557" s="91"/>
      <c r="C557" s="389" t="s">
        <v>571</v>
      </c>
      <c r="D557" s="390"/>
      <c r="E557" s="390"/>
      <c r="F557" s="390"/>
      <c r="G557" s="390"/>
      <c r="H557" s="391"/>
      <c r="I557" s="93" t="s">
        <v>572</v>
      </c>
      <c r="J557" s="291" t="str">
        <f t="shared" si="127"/>
        <v>未確認</v>
      </c>
      <c r="K557" s="292" t="str">
        <f t="shared" si="128"/>
        <v>※</v>
      </c>
      <c r="L557" s="286">
        <v>0</v>
      </c>
      <c r="M557" s="215">
        <v>0</v>
      </c>
      <c r="N557" s="274">
        <v>0</v>
      </c>
      <c r="O557" s="274">
        <v>0</v>
      </c>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573</v>
      </c>
      <c r="B558" s="91"/>
      <c r="C558" s="389" t="s">
        <v>574</v>
      </c>
      <c r="D558" s="390"/>
      <c r="E558" s="390"/>
      <c r="F558" s="390"/>
      <c r="G558" s="390"/>
      <c r="H558" s="391"/>
      <c r="I558" s="93" t="s">
        <v>575</v>
      </c>
      <c r="J558" s="291" t="str">
        <f t="shared" si="127"/>
        <v>未確認</v>
      </c>
      <c r="K558" s="292" t="str">
        <f t="shared" si="128"/>
        <v>※</v>
      </c>
      <c r="L558" s="286">
        <v>0</v>
      </c>
      <c r="M558" s="215">
        <v>0</v>
      </c>
      <c r="N558" s="274">
        <v>0</v>
      </c>
      <c r="O558" s="274">
        <v>0</v>
      </c>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576</v>
      </c>
      <c r="B559" s="91"/>
      <c r="C559" s="373" t="s">
        <v>577</v>
      </c>
      <c r="D559" s="382"/>
      <c r="E559" s="382"/>
      <c r="F559" s="382"/>
      <c r="G559" s="382"/>
      <c r="H559" s="383"/>
      <c r="I559" s="98" t="s">
        <v>578</v>
      </c>
      <c r="J559" s="291" t="str">
        <f t="shared" si="127"/>
        <v>未確認</v>
      </c>
      <c r="K559" s="292" t="str">
        <f t="shared" si="128"/>
        <v>※</v>
      </c>
      <c r="L559" s="286">
        <v>0</v>
      </c>
      <c r="M559" s="215">
        <v>0</v>
      </c>
      <c r="N559" s="274">
        <v>0</v>
      </c>
      <c r="O559" s="274">
        <v>0</v>
      </c>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579</v>
      </c>
      <c r="B560" s="91"/>
      <c r="C560" s="389" t="s">
        <v>580</v>
      </c>
      <c r="D560" s="390"/>
      <c r="E560" s="390"/>
      <c r="F560" s="390"/>
      <c r="G560" s="390"/>
      <c r="H560" s="391"/>
      <c r="I560" s="98" t="s">
        <v>581</v>
      </c>
      <c r="J560" s="291" t="str">
        <f t="shared" si="127"/>
        <v>未確認</v>
      </c>
      <c r="K560" s="292" t="str">
        <f t="shared" si="128"/>
        <v>※</v>
      </c>
      <c r="L560" s="286">
        <v>0</v>
      </c>
      <c r="M560" s="215">
        <v>0</v>
      </c>
      <c r="N560" s="274">
        <v>0</v>
      </c>
      <c r="O560" s="274">
        <v>0</v>
      </c>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582</v>
      </c>
      <c r="B561" s="91"/>
      <c r="C561" s="389" t="s">
        <v>583</v>
      </c>
      <c r="D561" s="390"/>
      <c r="E561" s="390"/>
      <c r="F561" s="390"/>
      <c r="G561" s="390"/>
      <c r="H561" s="391"/>
      <c r="I561" s="98" t="s">
        <v>584</v>
      </c>
      <c r="J561" s="291" t="str">
        <f t="shared" si="127"/>
        <v>未確認</v>
      </c>
      <c r="K561" s="292" t="str">
        <f t="shared" si="128"/>
        <v>※</v>
      </c>
      <c r="L561" s="286">
        <v>0</v>
      </c>
      <c r="M561" s="215">
        <v>0</v>
      </c>
      <c r="N561" s="274">
        <v>0</v>
      </c>
      <c r="O561" s="274">
        <v>0</v>
      </c>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585</v>
      </c>
      <c r="B562" s="91"/>
      <c r="C562" s="389" t="s">
        <v>586</v>
      </c>
      <c r="D562" s="390"/>
      <c r="E562" s="390"/>
      <c r="F562" s="390"/>
      <c r="G562" s="390"/>
      <c r="H562" s="391"/>
      <c r="I562" s="98" t="s">
        <v>587</v>
      </c>
      <c r="J562" s="291" t="str">
        <f t="shared" si="127"/>
        <v>未確認</v>
      </c>
      <c r="K562" s="292" t="str">
        <f t="shared" si="128"/>
        <v>※</v>
      </c>
      <c r="L562" s="286">
        <v>0</v>
      </c>
      <c r="M562" s="215">
        <v>0</v>
      </c>
      <c r="N562" s="274">
        <v>0</v>
      </c>
      <c r="O562" s="274">
        <v>0</v>
      </c>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588</v>
      </c>
      <c r="B563" s="91"/>
      <c r="C563" s="389" t="s">
        <v>589</v>
      </c>
      <c r="D563" s="390"/>
      <c r="E563" s="390"/>
      <c r="F563" s="390"/>
      <c r="G563" s="390"/>
      <c r="H563" s="391"/>
      <c r="I563" s="98" t="s">
        <v>590</v>
      </c>
      <c r="J563" s="291" t="str">
        <f t="shared" si="127"/>
        <v>未確認</v>
      </c>
      <c r="K563" s="292" t="str">
        <f t="shared" si="128"/>
        <v>※</v>
      </c>
      <c r="L563" s="286">
        <v>0</v>
      </c>
      <c r="M563" s="215">
        <v>0</v>
      </c>
      <c r="N563" s="274">
        <v>0</v>
      </c>
      <c r="O563" s="274">
        <v>0</v>
      </c>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79</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80</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591</v>
      </c>
      <c r="B567" s="91"/>
      <c r="C567" s="373" t="s">
        <v>592</v>
      </c>
      <c r="D567" s="382"/>
      <c r="E567" s="382"/>
      <c r="F567" s="382"/>
      <c r="G567" s="382"/>
      <c r="H567" s="383"/>
      <c r="I567" s="318" t="s">
        <v>593</v>
      </c>
      <c r="J567" s="300"/>
      <c r="K567" s="301"/>
      <c r="L567" s="302" t="s">
        <v>594</v>
      </c>
      <c r="M567" s="222" t="s">
        <v>40</v>
      </c>
      <c r="N567" s="222" t="s">
        <v>40</v>
      </c>
      <c r="O567" s="222" t="s">
        <v>40</v>
      </c>
      <c r="P567" s="222" t="s">
        <v>40</v>
      </c>
      <c r="Q567" s="222" t="s">
        <v>40</v>
      </c>
      <c r="R567" s="222" t="s">
        <v>40</v>
      </c>
      <c r="S567" s="222" t="s">
        <v>40</v>
      </c>
      <c r="T567" s="222" t="s">
        <v>40</v>
      </c>
      <c r="U567" s="222" t="s">
        <v>40</v>
      </c>
      <c r="V567" s="222" t="s">
        <v>40</v>
      </c>
      <c r="W567" s="222" t="s">
        <v>40</v>
      </c>
      <c r="X567" s="222" t="s">
        <v>40</v>
      </c>
      <c r="Y567" s="222" t="s">
        <v>40</v>
      </c>
      <c r="Z567" s="222" t="s">
        <v>40</v>
      </c>
      <c r="AA567" s="222" t="s">
        <v>40</v>
      </c>
      <c r="AB567" s="222" t="s">
        <v>40</v>
      </c>
      <c r="AC567" s="222" t="s">
        <v>40</v>
      </c>
      <c r="AD567" s="222" t="s">
        <v>40</v>
      </c>
      <c r="AE567" s="222" t="s">
        <v>40</v>
      </c>
      <c r="AF567" s="222" t="s">
        <v>40</v>
      </c>
      <c r="AG567" s="222" t="s">
        <v>40</v>
      </c>
      <c r="AH567" s="222" t="s">
        <v>40</v>
      </c>
      <c r="AI567" s="222" t="s">
        <v>40</v>
      </c>
      <c r="AJ567" s="222" t="s">
        <v>40</v>
      </c>
      <c r="AK567" s="222" t="s">
        <v>40</v>
      </c>
      <c r="AL567" s="222" t="s">
        <v>40</v>
      </c>
      <c r="AM567" s="222" t="s">
        <v>40</v>
      </c>
      <c r="AN567" s="222" t="s">
        <v>40</v>
      </c>
      <c r="AO567" s="222" t="s">
        <v>40</v>
      </c>
      <c r="AP567" s="222" t="s">
        <v>40</v>
      </c>
      <c r="AQ567" s="222" t="s">
        <v>40</v>
      </c>
      <c r="AR567" s="222" t="s">
        <v>40</v>
      </c>
      <c r="AS567" s="222" t="s">
        <v>40</v>
      </c>
      <c r="AT567" s="222" t="s">
        <v>40</v>
      </c>
      <c r="AU567" s="222" t="s">
        <v>40</v>
      </c>
      <c r="AV567" s="222" t="s">
        <v>40</v>
      </c>
      <c r="AW567" s="222" t="s">
        <v>40</v>
      </c>
      <c r="AX567" s="222" t="s">
        <v>40</v>
      </c>
      <c r="AY567" s="222" t="s">
        <v>40</v>
      </c>
      <c r="AZ567" s="222" t="s">
        <v>40</v>
      </c>
      <c r="BA567" s="222" t="s">
        <v>40</v>
      </c>
      <c r="BB567" s="222" t="s">
        <v>40</v>
      </c>
      <c r="BC567" s="222" t="s">
        <v>40</v>
      </c>
      <c r="BD567" s="222" t="s">
        <v>40</v>
      </c>
      <c r="BE567" s="222" t="s">
        <v>40</v>
      </c>
      <c r="BF567" s="222" t="s">
        <v>40</v>
      </c>
      <c r="BG567" s="222" t="s">
        <v>40</v>
      </c>
      <c r="BH567" s="222" t="s">
        <v>40</v>
      </c>
      <c r="BI567" s="222" t="s">
        <v>40</v>
      </c>
      <c r="BJ567" s="222" t="s">
        <v>40</v>
      </c>
      <c r="BK567" s="222" t="s">
        <v>40</v>
      </c>
      <c r="BL567" s="222" t="s">
        <v>40</v>
      </c>
      <c r="BM567" s="222" t="s">
        <v>40</v>
      </c>
      <c r="BN567" s="222" t="s">
        <v>40</v>
      </c>
      <c r="BO567" s="222" t="s">
        <v>40</v>
      </c>
      <c r="BP567" s="222" t="s">
        <v>40</v>
      </c>
      <c r="BQ567" s="222" t="s">
        <v>40</v>
      </c>
      <c r="BR567" s="222" t="s">
        <v>40</v>
      </c>
      <c r="BS567" s="222" t="s">
        <v>40</v>
      </c>
      <c r="BU567" s="357"/>
    </row>
    <row r="568" ht="65.1" customHeight="1" s="156" customFormat="1">
      <c r="B568" s="91"/>
      <c r="C568" s="424" t="s">
        <v>595</v>
      </c>
      <c r="D568" s="425"/>
      <c r="E568" s="425"/>
      <c r="F568" s="425"/>
      <c r="G568" s="425"/>
      <c r="H568" s="426"/>
      <c r="I568" s="417" t="s">
        <v>596</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597</v>
      </c>
      <c r="B569" s="91"/>
      <c r="C569" s="144"/>
      <c r="D569" s="386" t="s">
        <v>598</v>
      </c>
      <c r="E569" s="387"/>
      <c r="F569" s="387"/>
      <c r="G569" s="387"/>
      <c r="H569" s="388"/>
      <c r="I569" s="418"/>
      <c r="J569" s="420"/>
      <c r="K569" s="421"/>
      <c r="L569" s="304">
        <v>30.3</v>
      </c>
      <c r="M569" s="216">
        <v>0</v>
      </c>
      <c r="N569" s="216">
        <v>0</v>
      </c>
      <c r="O569" s="216">
        <v>0</v>
      </c>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599</v>
      </c>
      <c r="B570" s="91"/>
      <c r="C570" s="144"/>
      <c r="D570" s="386" t="s">
        <v>600</v>
      </c>
      <c r="E570" s="387"/>
      <c r="F570" s="387"/>
      <c r="G570" s="387"/>
      <c r="H570" s="388"/>
      <c r="I570" s="418"/>
      <c r="J570" s="420"/>
      <c r="K570" s="421"/>
      <c r="L570" s="304">
        <v>19.3</v>
      </c>
      <c r="M570" s="216">
        <v>0</v>
      </c>
      <c r="N570" s="216">
        <v>0</v>
      </c>
      <c r="O570" s="216">
        <v>0</v>
      </c>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601</v>
      </c>
      <c r="B571" s="91"/>
      <c r="C571" s="144"/>
      <c r="D571" s="386" t="s">
        <v>602</v>
      </c>
      <c r="E571" s="387"/>
      <c r="F571" s="387"/>
      <c r="G571" s="387"/>
      <c r="H571" s="388"/>
      <c r="I571" s="418"/>
      <c r="J571" s="420"/>
      <c r="K571" s="421"/>
      <c r="L571" s="304">
        <v>14.2</v>
      </c>
      <c r="M571" s="216">
        <v>0</v>
      </c>
      <c r="N571" s="216">
        <v>0</v>
      </c>
      <c r="O571" s="216">
        <v>0</v>
      </c>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603</v>
      </c>
      <c r="B572" s="91"/>
      <c r="C572" s="144"/>
      <c r="D572" s="386" t="s">
        <v>604</v>
      </c>
      <c r="E572" s="387"/>
      <c r="F572" s="387"/>
      <c r="G572" s="387"/>
      <c r="H572" s="388"/>
      <c r="I572" s="418"/>
      <c r="J572" s="420"/>
      <c r="K572" s="421"/>
      <c r="L572" s="304">
        <v>8.1</v>
      </c>
      <c r="M572" s="216">
        <v>0</v>
      </c>
      <c r="N572" s="216">
        <v>0</v>
      </c>
      <c r="O572" s="216">
        <v>0</v>
      </c>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605</v>
      </c>
      <c r="B573" s="91"/>
      <c r="C573" s="144"/>
      <c r="D573" s="386" t="s">
        <v>606</v>
      </c>
      <c r="E573" s="387"/>
      <c r="F573" s="387"/>
      <c r="G573" s="387"/>
      <c r="H573" s="388"/>
      <c r="I573" s="418"/>
      <c r="J573" s="420"/>
      <c r="K573" s="421"/>
      <c r="L573" s="304">
        <v>18.6</v>
      </c>
      <c r="M573" s="216">
        <v>0</v>
      </c>
      <c r="N573" s="216">
        <v>0</v>
      </c>
      <c r="O573" s="216">
        <v>0</v>
      </c>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607</v>
      </c>
      <c r="B574" s="91"/>
      <c r="C574" s="184"/>
      <c r="D574" s="386" t="s">
        <v>608</v>
      </c>
      <c r="E574" s="387"/>
      <c r="F574" s="387"/>
      <c r="G574" s="387"/>
      <c r="H574" s="388"/>
      <c r="I574" s="418"/>
      <c r="J574" s="420"/>
      <c r="K574" s="421"/>
      <c r="L574" s="304">
        <v>13.6</v>
      </c>
      <c r="M574" s="216">
        <v>0</v>
      </c>
      <c r="N574" s="216">
        <v>0</v>
      </c>
      <c r="O574" s="216">
        <v>0</v>
      </c>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609</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610</v>
      </c>
      <c r="B576" s="91"/>
      <c r="C576" s="144"/>
      <c r="D576" s="386" t="s">
        <v>598</v>
      </c>
      <c r="E576" s="387"/>
      <c r="F576" s="387"/>
      <c r="G576" s="387"/>
      <c r="H576" s="388"/>
      <c r="I576" s="418"/>
      <c r="J576" s="420"/>
      <c r="K576" s="421"/>
      <c r="L576" s="304">
        <v>3.2</v>
      </c>
      <c r="M576" s="216">
        <v>0</v>
      </c>
      <c r="N576" s="216">
        <v>0</v>
      </c>
      <c r="O576" s="216">
        <v>0</v>
      </c>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611</v>
      </c>
      <c r="B577" s="91"/>
      <c r="C577" s="144"/>
      <c r="D577" s="386" t="s">
        <v>600</v>
      </c>
      <c r="E577" s="387"/>
      <c r="F577" s="387"/>
      <c r="G577" s="387"/>
      <c r="H577" s="388"/>
      <c r="I577" s="418"/>
      <c r="J577" s="420"/>
      <c r="K577" s="421"/>
      <c r="L577" s="304">
        <v>1.7</v>
      </c>
      <c r="M577" s="216">
        <v>0</v>
      </c>
      <c r="N577" s="216">
        <v>0</v>
      </c>
      <c r="O577" s="216">
        <v>0</v>
      </c>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612</v>
      </c>
      <c r="B578" s="91"/>
      <c r="C578" s="144"/>
      <c r="D578" s="386" t="s">
        <v>602</v>
      </c>
      <c r="E578" s="387"/>
      <c r="F578" s="387"/>
      <c r="G578" s="387"/>
      <c r="H578" s="388"/>
      <c r="I578" s="418"/>
      <c r="J578" s="420"/>
      <c r="K578" s="421"/>
      <c r="L578" s="304">
        <v>0</v>
      </c>
      <c r="M578" s="216">
        <v>0</v>
      </c>
      <c r="N578" s="216">
        <v>0</v>
      </c>
      <c r="O578" s="216">
        <v>0</v>
      </c>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613</v>
      </c>
      <c r="B579" s="91"/>
      <c r="C579" s="144"/>
      <c r="D579" s="386" t="s">
        <v>604</v>
      </c>
      <c r="E579" s="387"/>
      <c r="F579" s="387"/>
      <c r="G579" s="387"/>
      <c r="H579" s="388"/>
      <c r="I579" s="418"/>
      <c r="J579" s="420"/>
      <c r="K579" s="421"/>
      <c r="L579" s="304">
        <v>0.6</v>
      </c>
      <c r="M579" s="216">
        <v>0</v>
      </c>
      <c r="N579" s="216">
        <v>0</v>
      </c>
      <c r="O579" s="216">
        <v>0</v>
      </c>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614</v>
      </c>
      <c r="B580" s="91"/>
      <c r="C580" s="144"/>
      <c r="D580" s="386" t="s">
        <v>606</v>
      </c>
      <c r="E580" s="387"/>
      <c r="F580" s="387"/>
      <c r="G580" s="387"/>
      <c r="H580" s="388"/>
      <c r="I580" s="418"/>
      <c r="J580" s="420"/>
      <c r="K580" s="421"/>
      <c r="L580" s="304">
        <v>1.5</v>
      </c>
      <c r="M580" s="216">
        <v>0</v>
      </c>
      <c r="N580" s="216">
        <v>0</v>
      </c>
      <c r="O580" s="216">
        <v>0</v>
      </c>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615</v>
      </c>
      <c r="B581" s="91"/>
      <c r="C581" s="144"/>
      <c r="D581" s="386" t="s">
        <v>608</v>
      </c>
      <c r="E581" s="387"/>
      <c r="F581" s="387"/>
      <c r="G581" s="387"/>
      <c r="H581" s="388"/>
      <c r="I581" s="418"/>
      <c r="J581" s="420"/>
      <c r="K581" s="421"/>
      <c r="L581" s="304">
        <v>0</v>
      </c>
      <c r="M581" s="216">
        <v>0</v>
      </c>
      <c r="N581" s="216">
        <v>0</v>
      </c>
      <c r="O581" s="216">
        <v>0</v>
      </c>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616</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617</v>
      </c>
      <c r="B583" s="91"/>
      <c r="C583" s="144"/>
      <c r="D583" s="386" t="s">
        <v>598</v>
      </c>
      <c r="E583" s="387"/>
      <c r="F583" s="387"/>
      <c r="G583" s="387"/>
      <c r="H583" s="388"/>
      <c r="I583" s="418"/>
      <c r="J583" s="420"/>
      <c r="K583" s="421"/>
      <c r="L583" s="304">
        <v>0</v>
      </c>
      <c r="M583" s="216">
        <v>0</v>
      </c>
      <c r="N583" s="216">
        <v>0</v>
      </c>
      <c r="O583" s="216">
        <v>0</v>
      </c>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618</v>
      </c>
      <c r="B584" s="91"/>
      <c r="C584" s="144"/>
      <c r="D584" s="386" t="s">
        <v>600</v>
      </c>
      <c r="E584" s="387"/>
      <c r="F584" s="387"/>
      <c r="G584" s="387"/>
      <c r="H584" s="388"/>
      <c r="I584" s="418"/>
      <c r="J584" s="420"/>
      <c r="K584" s="421"/>
      <c r="L584" s="304">
        <v>0</v>
      </c>
      <c r="M584" s="216">
        <v>0</v>
      </c>
      <c r="N584" s="216">
        <v>0</v>
      </c>
      <c r="O584" s="216">
        <v>0</v>
      </c>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619</v>
      </c>
      <c r="B585" s="91"/>
      <c r="C585" s="144"/>
      <c r="D585" s="386" t="s">
        <v>602</v>
      </c>
      <c r="E585" s="387"/>
      <c r="F585" s="387"/>
      <c r="G585" s="387"/>
      <c r="H585" s="388"/>
      <c r="I585" s="418"/>
      <c r="J585" s="420"/>
      <c r="K585" s="421"/>
      <c r="L585" s="304">
        <v>0</v>
      </c>
      <c r="M585" s="216">
        <v>0</v>
      </c>
      <c r="N585" s="216">
        <v>0</v>
      </c>
      <c r="O585" s="216">
        <v>0</v>
      </c>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620</v>
      </c>
      <c r="B586" s="91"/>
      <c r="C586" s="144"/>
      <c r="D586" s="386" t="s">
        <v>604</v>
      </c>
      <c r="E586" s="387"/>
      <c r="F586" s="387"/>
      <c r="G586" s="387"/>
      <c r="H586" s="388"/>
      <c r="I586" s="418"/>
      <c r="J586" s="420"/>
      <c r="K586" s="421"/>
      <c r="L586" s="304">
        <v>0</v>
      </c>
      <c r="M586" s="216">
        <v>0</v>
      </c>
      <c r="N586" s="216">
        <v>0</v>
      </c>
      <c r="O586" s="216">
        <v>0</v>
      </c>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621</v>
      </c>
      <c r="B587" s="91"/>
      <c r="C587" s="144"/>
      <c r="D587" s="386" t="s">
        <v>606</v>
      </c>
      <c r="E587" s="387"/>
      <c r="F587" s="387"/>
      <c r="G587" s="387"/>
      <c r="H587" s="388"/>
      <c r="I587" s="418"/>
      <c r="J587" s="420"/>
      <c r="K587" s="421"/>
      <c r="L587" s="304">
        <v>0</v>
      </c>
      <c r="M587" s="216">
        <v>0</v>
      </c>
      <c r="N587" s="216">
        <v>0</v>
      </c>
      <c r="O587" s="216">
        <v>0</v>
      </c>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622</v>
      </c>
      <c r="B588" s="91"/>
      <c r="C588" s="205"/>
      <c r="D588" s="386" t="s">
        <v>608</v>
      </c>
      <c r="E588" s="387"/>
      <c r="F588" s="387"/>
      <c r="G588" s="387"/>
      <c r="H588" s="388"/>
      <c r="I588" s="419"/>
      <c r="J588" s="420"/>
      <c r="K588" s="421"/>
      <c r="L588" s="304">
        <v>0</v>
      </c>
      <c r="M588" s="216">
        <v>0</v>
      </c>
      <c r="N588" s="216">
        <v>0</v>
      </c>
      <c r="O588" s="216">
        <v>0</v>
      </c>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623</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79</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80</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624</v>
      </c>
      <c r="B596" s="90"/>
      <c r="C596" s="389" t="s">
        <v>625</v>
      </c>
      <c r="D596" s="390"/>
      <c r="E596" s="390"/>
      <c r="F596" s="390"/>
      <c r="G596" s="390"/>
      <c r="H596" s="391"/>
      <c r="I596" s="95" t="s">
        <v>626</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v>0</v>
      </c>
      <c r="N596" s="274">
        <v>0</v>
      </c>
      <c r="O596" s="274">
        <v>0</v>
      </c>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627</v>
      </c>
      <c r="B597" s="66"/>
      <c r="C597" s="389" t="s">
        <v>628</v>
      </c>
      <c r="D597" s="390"/>
      <c r="E597" s="390"/>
      <c r="F597" s="390"/>
      <c r="G597" s="390"/>
      <c r="H597" s="391"/>
      <c r="I597" s="95" t="s">
        <v>629</v>
      </c>
      <c r="J597" s="291" t="str">
        <f t="shared" si="141"/>
        <v>未確認</v>
      </c>
      <c r="K597" s="292" t="str">
        <f t="shared" si="142"/>
        <v>※</v>
      </c>
      <c r="L597" s="286" t="s">
        <v>385</v>
      </c>
      <c r="M597" s="215">
        <v>0</v>
      </c>
      <c r="N597" s="274" t="s">
        <v>385</v>
      </c>
      <c r="O597" s="274" t="s">
        <v>385</v>
      </c>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630</v>
      </c>
      <c r="B598" s="66"/>
      <c r="C598" s="389" t="s">
        <v>631</v>
      </c>
      <c r="D598" s="390"/>
      <c r="E598" s="390"/>
      <c r="F598" s="390"/>
      <c r="G598" s="390"/>
      <c r="H598" s="391"/>
      <c r="I598" s="95" t="s">
        <v>632</v>
      </c>
      <c r="J598" s="291" t="str">
        <f t="shared" si="141"/>
        <v>未確認</v>
      </c>
      <c r="K598" s="292" t="str">
        <f t="shared" si="142"/>
        <v>※</v>
      </c>
      <c r="L598" s="286">
        <v>0</v>
      </c>
      <c r="M598" s="215">
        <v>0</v>
      </c>
      <c r="N598" s="274">
        <v>0</v>
      </c>
      <c r="O598" s="274">
        <v>0</v>
      </c>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633</v>
      </c>
      <c r="B599" s="66"/>
      <c r="C599" s="389" t="s">
        <v>634</v>
      </c>
      <c r="D599" s="390"/>
      <c r="E599" s="390"/>
      <c r="F599" s="390"/>
      <c r="G599" s="390"/>
      <c r="H599" s="391"/>
      <c r="I599" s="194" t="s">
        <v>635</v>
      </c>
      <c r="J599" s="291" t="str">
        <f t="shared" si="141"/>
        <v>未確認</v>
      </c>
      <c r="K599" s="292" t="str">
        <f t="shared" si="142"/>
        <v>※</v>
      </c>
      <c r="L599" s="286">
        <v>716</v>
      </c>
      <c r="M599" s="215">
        <v>0</v>
      </c>
      <c r="N599" s="274">
        <v>0</v>
      </c>
      <c r="O599" s="274">
        <v>0</v>
      </c>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636</v>
      </c>
      <c r="D600" s="374"/>
      <c r="E600" s="374"/>
      <c r="F600" s="374"/>
      <c r="G600" s="374"/>
      <c r="H600" s="375"/>
      <c r="I600" s="317" t="s">
        <v>637</v>
      </c>
      <c r="J600" s="291" t="str">
        <f t="shared" si="141"/>
        <v>未確認</v>
      </c>
      <c r="K600" s="292" t="str">
        <f t="shared" si="142"/>
        <v>※</v>
      </c>
      <c r="L600" s="286" t="s">
        <v>385</v>
      </c>
      <c r="M600" s="274">
        <v>0</v>
      </c>
      <c r="N600" s="274">
        <v>0</v>
      </c>
      <c r="O600" s="274" t="s">
        <v>385</v>
      </c>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638</v>
      </c>
      <c r="D601" s="374"/>
      <c r="E601" s="374"/>
      <c r="F601" s="374"/>
      <c r="G601" s="374"/>
      <c r="H601" s="375"/>
      <c r="I601" s="317" t="s">
        <v>639</v>
      </c>
      <c r="J601" s="291" t="str">
        <f t="shared" si="141"/>
        <v>未確認</v>
      </c>
      <c r="K601" s="292" t="str">
        <f t="shared" si="142"/>
        <v>※</v>
      </c>
      <c r="L601" s="286">
        <v>0</v>
      </c>
      <c r="M601" s="274">
        <v>0</v>
      </c>
      <c r="N601" s="274">
        <v>0</v>
      </c>
      <c r="O601" s="274">
        <v>0</v>
      </c>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640</v>
      </c>
      <c r="D602" s="374"/>
      <c r="E602" s="374"/>
      <c r="F602" s="374"/>
      <c r="G602" s="374"/>
      <c r="H602" s="375"/>
      <c r="I602" s="317" t="s">
        <v>641</v>
      </c>
      <c r="J602" s="291" t="str">
        <f t="shared" si="141"/>
        <v>未確認</v>
      </c>
      <c r="K602" s="292" t="str">
        <f t="shared" si="142"/>
        <v>※</v>
      </c>
      <c r="L602" s="286" t="s">
        <v>385</v>
      </c>
      <c r="M602" s="274">
        <v>0</v>
      </c>
      <c r="N602" s="274">
        <v>0</v>
      </c>
      <c r="O602" s="274">
        <v>0</v>
      </c>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642</v>
      </c>
      <c r="D603" s="374"/>
      <c r="E603" s="374"/>
      <c r="F603" s="374"/>
      <c r="G603" s="374"/>
      <c r="H603" s="375"/>
      <c r="I603" s="317" t="s">
        <v>643</v>
      </c>
      <c r="J603" s="291" t="str">
        <f t="shared" si="141"/>
        <v>未確認</v>
      </c>
      <c r="K603" s="292" t="str">
        <f t="shared" si="142"/>
        <v>※</v>
      </c>
      <c r="L603" s="286" t="s">
        <v>385</v>
      </c>
      <c r="M603" s="274">
        <v>0</v>
      </c>
      <c r="N603" s="274">
        <v>0</v>
      </c>
      <c r="O603" s="274" t="s">
        <v>385</v>
      </c>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644</v>
      </c>
      <c r="D604" s="374"/>
      <c r="E604" s="374"/>
      <c r="F604" s="374"/>
      <c r="G604" s="374"/>
      <c r="H604" s="375"/>
      <c r="I604" s="317" t="s">
        <v>645</v>
      </c>
      <c r="J604" s="291" t="str">
        <f t="shared" si="141"/>
        <v>未確認</v>
      </c>
      <c r="K604" s="292" t="str">
        <f t="shared" si="142"/>
        <v>※</v>
      </c>
      <c r="L604" s="286" t="s">
        <v>385</v>
      </c>
      <c r="M604" s="274">
        <v>0</v>
      </c>
      <c r="N604" s="274">
        <v>0</v>
      </c>
      <c r="O604" s="274">
        <v>0</v>
      </c>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646</v>
      </c>
      <c r="D605" s="374"/>
      <c r="E605" s="374"/>
      <c r="F605" s="374"/>
      <c r="G605" s="374"/>
      <c r="H605" s="375"/>
      <c r="I605" s="317" t="s">
        <v>647</v>
      </c>
      <c r="J605" s="291" t="str">
        <f t="shared" si="141"/>
        <v>未確認</v>
      </c>
      <c r="K605" s="292" t="str">
        <f t="shared" si="142"/>
        <v>※</v>
      </c>
      <c r="L605" s="286" t="s">
        <v>385</v>
      </c>
      <c r="M605" s="274">
        <v>0</v>
      </c>
      <c r="N605" s="274">
        <v>0</v>
      </c>
      <c r="O605" s="274">
        <v>0</v>
      </c>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648</v>
      </c>
      <c r="B606" s="66"/>
      <c r="C606" s="389" t="s">
        <v>649</v>
      </c>
      <c r="D606" s="390"/>
      <c r="E606" s="390"/>
      <c r="F606" s="390"/>
      <c r="G606" s="390"/>
      <c r="H606" s="391"/>
      <c r="I606" s="95" t="s">
        <v>650</v>
      </c>
      <c r="J606" s="291" t="str">
        <f t="shared" si="141"/>
        <v>未確認</v>
      </c>
      <c r="K606" s="292" t="str">
        <f t="shared" si="142"/>
        <v>※</v>
      </c>
      <c r="L606" s="286" t="s">
        <v>385</v>
      </c>
      <c r="M606" s="215">
        <v>0</v>
      </c>
      <c r="N606" s="274" t="s">
        <v>385</v>
      </c>
      <c r="O606" s="274">
        <v>0</v>
      </c>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651</v>
      </c>
      <c r="B607" s="66"/>
      <c r="C607" s="424" t="s">
        <v>652</v>
      </c>
      <c r="D607" s="425"/>
      <c r="E607" s="425"/>
      <c r="F607" s="425"/>
      <c r="G607" s="425"/>
      <c r="H607" s="426"/>
      <c r="I607" s="431" t="s">
        <v>653</v>
      </c>
      <c r="J607" s="291">
        <v>1806</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654</v>
      </c>
      <c r="B608" s="66"/>
      <c r="C608" s="192"/>
      <c r="D608" s="193"/>
      <c r="E608" s="373" t="s">
        <v>655</v>
      </c>
      <c r="F608" s="382"/>
      <c r="G608" s="382"/>
      <c r="H608" s="383"/>
      <c r="I608" s="433"/>
      <c r="J608" s="291" t="s">
        <v>385</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656</v>
      </c>
      <c r="B609" s="66"/>
      <c r="C609" s="424" t="s">
        <v>657</v>
      </c>
      <c r="D609" s="425"/>
      <c r="E609" s="425"/>
      <c r="F609" s="425"/>
      <c r="G609" s="425"/>
      <c r="H609" s="426"/>
      <c r="I609" s="417" t="s">
        <v>658</v>
      </c>
      <c r="J609" s="291">
        <v>1934</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659</v>
      </c>
      <c r="B610" s="66"/>
      <c r="C610" s="192"/>
      <c r="D610" s="193"/>
      <c r="E610" s="373" t="s">
        <v>655</v>
      </c>
      <c r="F610" s="382"/>
      <c r="G610" s="382"/>
      <c r="H610" s="383"/>
      <c r="I610" s="423"/>
      <c r="J610" s="291">
        <v>291</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660</v>
      </c>
      <c r="B611" s="66"/>
      <c r="C611" s="373" t="s">
        <v>661</v>
      </c>
      <c r="D611" s="382"/>
      <c r="E611" s="382"/>
      <c r="F611" s="382"/>
      <c r="G611" s="382"/>
      <c r="H611" s="383"/>
      <c r="I611" s="93" t="s">
        <v>662</v>
      </c>
      <c r="J611" s="291">
        <v>2043</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663</v>
      </c>
      <c r="B612" s="66"/>
      <c r="C612" s="389" t="s">
        <v>664</v>
      </c>
      <c r="D612" s="390"/>
      <c r="E612" s="390"/>
      <c r="F612" s="390"/>
      <c r="G612" s="390"/>
      <c r="H612" s="391"/>
      <c r="I612" s="93" t="s">
        <v>665</v>
      </c>
      <c r="J612" s="291" t="str">
        <f t="shared" si="141"/>
        <v>未確認</v>
      </c>
      <c r="K612" s="292" t="str">
        <f t="shared" si="142"/>
        <v>※</v>
      </c>
      <c r="L612" s="286" t="s">
        <v>385</v>
      </c>
      <c r="M612" s="215">
        <v>0</v>
      </c>
      <c r="N612" s="274" t="s">
        <v>385</v>
      </c>
      <c r="O612" s="274" t="s">
        <v>385</v>
      </c>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666</v>
      </c>
      <c r="B613" s="66"/>
      <c r="C613" s="389" t="s">
        <v>667</v>
      </c>
      <c r="D613" s="390"/>
      <c r="E613" s="390"/>
      <c r="F613" s="390"/>
      <c r="G613" s="390"/>
      <c r="H613" s="391"/>
      <c r="I613" s="93" t="s">
        <v>668</v>
      </c>
      <c r="J613" s="291" t="str">
        <f t="shared" si="141"/>
        <v>未確認</v>
      </c>
      <c r="K613" s="292" t="str">
        <f t="shared" si="142"/>
        <v>※</v>
      </c>
      <c r="L613" s="286">
        <v>0</v>
      </c>
      <c r="M613" s="215">
        <v>0</v>
      </c>
      <c r="N613" s="274">
        <v>0</v>
      </c>
      <c r="O613" s="274">
        <v>0</v>
      </c>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669</v>
      </c>
      <c r="B614" s="66"/>
      <c r="C614" s="389" t="s">
        <v>670</v>
      </c>
      <c r="D614" s="390"/>
      <c r="E614" s="390"/>
      <c r="F614" s="390"/>
      <c r="G614" s="390"/>
      <c r="H614" s="391"/>
      <c r="I614" s="93" t="s">
        <v>671</v>
      </c>
      <c r="J614" s="291" t="str">
        <f t="shared" si="141"/>
        <v>未確認</v>
      </c>
      <c r="K614" s="292" t="str">
        <f t="shared" si="142"/>
        <v>※</v>
      </c>
      <c r="L614" s="286" t="s">
        <v>385</v>
      </c>
      <c r="M614" s="215">
        <v>0</v>
      </c>
      <c r="N614" s="274" t="s">
        <v>385</v>
      </c>
      <c r="O614" s="274" t="s">
        <v>385</v>
      </c>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672</v>
      </c>
      <c r="B615" s="66"/>
      <c r="C615" s="389" t="s">
        <v>673</v>
      </c>
      <c r="D615" s="390"/>
      <c r="E615" s="390"/>
      <c r="F615" s="390"/>
      <c r="G615" s="390"/>
      <c r="H615" s="391"/>
      <c r="I615" s="93" t="s">
        <v>674</v>
      </c>
      <c r="J615" s="291" t="str">
        <f t="shared" si="141"/>
        <v>未確認</v>
      </c>
      <c r="K615" s="292" t="str">
        <f t="shared" si="142"/>
        <v>※</v>
      </c>
      <c r="L615" s="286" t="s">
        <v>385</v>
      </c>
      <c r="M615" s="215">
        <v>0</v>
      </c>
      <c r="N615" s="274">
        <v>0</v>
      </c>
      <c r="O615" s="274">
        <v>0</v>
      </c>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675</v>
      </c>
      <c r="B616" s="66"/>
      <c r="C616" s="389" t="s">
        <v>676</v>
      </c>
      <c r="D616" s="390"/>
      <c r="E616" s="390"/>
      <c r="F616" s="390"/>
      <c r="G616" s="390"/>
      <c r="H616" s="391"/>
      <c r="I616" s="145" t="s">
        <v>677</v>
      </c>
      <c r="J616" s="291" t="str">
        <f t="shared" si="141"/>
        <v>未確認</v>
      </c>
      <c r="K616" s="292" t="str">
        <f t="shared" si="142"/>
        <v>※</v>
      </c>
      <c r="L616" s="286" t="s">
        <v>385</v>
      </c>
      <c r="M616" s="215">
        <v>0</v>
      </c>
      <c r="N616" s="274">
        <v>0</v>
      </c>
      <c r="O616" s="274" t="s">
        <v>385</v>
      </c>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678</v>
      </c>
      <c r="B617" s="66"/>
      <c r="C617" s="389" t="s">
        <v>679</v>
      </c>
      <c r="D617" s="390"/>
      <c r="E617" s="390"/>
      <c r="F617" s="390"/>
      <c r="G617" s="390"/>
      <c r="H617" s="391"/>
      <c r="I617" s="93" t="s">
        <v>680</v>
      </c>
      <c r="J617" s="291" t="str">
        <f t="shared" si="141"/>
        <v>未確認</v>
      </c>
      <c r="K617" s="292" t="str">
        <f t="shared" si="142"/>
        <v>※</v>
      </c>
      <c r="L617" s="286">
        <v>0</v>
      </c>
      <c r="M617" s="215">
        <v>0</v>
      </c>
      <c r="N617" s="274">
        <v>0</v>
      </c>
      <c r="O617" s="274">
        <v>0</v>
      </c>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678</v>
      </c>
      <c r="B618" s="66"/>
      <c r="C618" s="373" t="s">
        <v>681</v>
      </c>
      <c r="D618" s="382"/>
      <c r="E618" s="382"/>
      <c r="F618" s="382"/>
      <c r="G618" s="382"/>
      <c r="H618" s="383"/>
      <c r="I618" s="98" t="s">
        <v>682</v>
      </c>
      <c r="J618" s="291" t="str">
        <f t="shared" si="141"/>
        <v>未確認</v>
      </c>
      <c r="K618" s="292" t="str">
        <f t="shared" si="142"/>
        <v>※</v>
      </c>
      <c r="L618" s="286">
        <v>0</v>
      </c>
      <c r="M618" s="215">
        <v>0</v>
      </c>
      <c r="N618" s="274">
        <v>0</v>
      </c>
      <c r="O618" s="274">
        <v>0</v>
      </c>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678</v>
      </c>
      <c r="B619" s="66"/>
      <c r="C619" s="373" t="s">
        <v>683</v>
      </c>
      <c r="D619" s="382"/>
      <c r="E619" s="382"/>
      <c r="F619" s="382"/>
      <c r="G619" s="382"/>
      <c r="H619" s="383"/>
      <c r="I619" s="98" t="s">
        <v>684</v>
      </c>
      <c r="J619" s="291" t="str">
        <f t="shared" si="141"/>
        <v>未確認</v>
      </c>
      <c r="K619" s="292" t="str">
        <f t="shared" si="142"/>
        <v>※</v>
      </c>
      <c r="L619" s="286">
        <v>0</v>
      </c>
      <c r="M619" s="215">
        <v>0</v>
      </c>
      <c r="N619" s="274">
        <v>0</v>
      </c>
      <c r="O619" s="274">
        <v>0</v>
      </c>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685</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79</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80</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686</v>
      </c>
      <c r="B627" s="90"/>
      <c r="C627" s="373" t="s">
        <v>687</v>
      </c>
      <c r="D627" s="382"/>
      <c r="E627" s="382"/>
      <c r="F627" s="382"/>
      <c r="G627" s="382"/>
      <c r="H627" s="383"/>
      <c r="I627" s="431" t="s">
        <v>688</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201</v>
      </c>
      <c r="M627" s="215" t="s">
        <v>385</v>
      </c>
      <c r="N627" s="274" t="s">
        <v>385</v>
      </c>
      <c r="O627" s="274" t="s">
        <v>385</v>
      </c>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689</v>
      </c>
      <c r="B628" s="90"/>
      <c r="C628" s="373" t="s">
        <v>690</v>
      </c>
      <c r="D628" s="382"/>
      <c r="E628" s="382"/>
      <c r="F628" s="382"/>
      <c r="G628" s="382"/>
      <c r="H628" s="383"/>
      <c r="I628" s="451"/>
      <c r="J628" s="291" t="str">
        <f t="shared" si="149"/>
        <v>未確認</v>
      </c>
      <c r="K628" s="292" t="str">
        <f t="shared" si="150"/>
        <v>※</v>
      </c>
      <c r="L628" s="286">
        <v>0</v>
      </c>
      <c r="M628" s="215" t="s">
        <v>385</v>
      </c>
      <c r="N628" s="274">
        <v>0</v>
      </c>
      <c r="O628" s="274">
        <v>0</v>
      </c>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691</v>
      </c>
      <c r="B629" s="90"/>
      <c r="C629" s="373" t="s">
        <v>692</v>
      </c>
      <c r="D629" s="382"/>
      <c r="E629" s="382"/>
      <c r="F629" s="382"/>
      <c r="G629" s="382"/>
      <c r="H629" s="383"/>
      <c r="I629" s="452"/>
      <c r="J629" s="291" t="str">
        <f t="shared" si="149"/>
        <v>未確認</v>
      </c>
      <c r="K629" s="292" t="str">
        <f t="shared" si="150"/>
        <v>※</v>
      </c>
      <c r="L629" s="286">
        <v>0</v>
      </c>
      <c r="M629" s="215">
        <v>0</v>
      </c>
      <c r="N629" s="274">
        <v>0</v>
      </c>
      <c r="O629" s="274">
        <v>0</v>
      </c>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693</v>
      </c>
      <c r="B630" s="90"/>
      <c r="C630" s="373" t="s">
        <v>694</v>
      </c>
      <c r="D630" s="382"/>
      <c r="E630" s="382"/>
      <c r="F630" s="382"/>
      <c r="G630" s="382"/>
      <c r="H630" s="383"/>
      <c r="I630" s="417" t="s">
        <v>695</v>
      </c>
      <c r="J630" s="291" t="str">
        <f t="shared" si="149"/>
        <v>未確認</v>
      </c>
      <c r="K630" s="292" t="str">
        <f t="shared" si="150"/>
        <v>※</v>
      </c>
      <c r="L630" s="286">
        <v>0</v>
      </c>
      <c r="M630" s="215">
        <v>0</v>
      </c>
      <c r="N630" s="274">
        <v>0</v>
      </c>
      <c r="O630" s="274">
        <v>0</v>
      </c>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696</v>
      </c>
      <c r="D631" s="382"/>
      <c r="E631" s="382"/>
      <c r="F631" s="382"/>
      <c r="G631" s="382"/>
      <c r="H631" s="383"/>
      <c r="I631" s="419"/>
      <c r="J631" s="291" t="str">
        <f t="shared" si="149"/>
        <v>未確認</v>
      </c>
      <c r="K631" s="292" t="str">
        <f t="shared" si="150"/>
        <v>※</v>
      </c>
      <c r="L631" s="286">
        <v>0</v>
      </c>
      <c r="M631" s="215">
        <v>0</v>
      </c>
      <c r="N631" s="274">
        <v>0</v>
      </c>
      <c r="O631" s="274">
        <v>0</v>
      </c>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697</v>
      </c>
      <c r="B632" s="90"/>
      <c r="C632" s="373" t="s">
        <v>698</v>
      </c>
      <c r="D632" s="382"/>
      <c r="E632" s="382"/>
      <c r="F632" s="382"/>
      <c r="G632" s="382"/>
      <c r="H632" s="383"/>
      <c r="I632" s="98" t="s">
        <v>699</v>
      </c>
      <c r="J632" s="291" t="str">
        <f t="shared" si="149"/>
        <v>未確認</v>
      </c>
      <c r="K632" s="292" t="str">
        <f t="shared" si="150"/>
        <v>※</v>
      </c>
      <c r="L632" s="286">
        <v>0</v>
      </c>
      <c r="M632" s="215">
        <v>0</v>
      </c>
      <c r="N632" s="274">
        <v>0</v>
      </c>
      <c r="O632" s="274">
        <v>0</v>
      </c>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700</v>
      </c>
      <c r="B633" s="90"/>
      <c r="C633" s="373" t="s">
        <v>701</v>
      </c>
      <c r="D633" s="382"/>
      <c r="E633" s="382"/>
      <c r="F633" s="382"/>
      <c r="G633" s="382"/>
      <c r="H633" s="383"/>
      <c r="I633" s="98" t="s">
        <v>702</v>
      </c>
      <c r="J633" s="291" t="str">
        <f t="shared" si="149"/>
        <v>未確認</v>
      </c>
      <c r="K633" s="292" t="str">
        <f t="shared" si="150"/>
        <v>※</v>
      </c>
      <c r="L633" s="286">
        <v>215</v>
      </c>
      <c r="M633" s="215">
        <v>280</v>
      </c>
      <c r="N633" s="274">
        <v>0</v>
      </c>
      <c r="O633" s="274">
        <v>0</v>
      </c>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703</v>
      </c>
      <c r="B634" s="91"/>
      <c r="C634" s="373" t="s">
        <v>704</v>
      </c>
      <c r="D634" s="382"/>
      <c r="E634" s="382"/>
      <c r="F634" s="382"/>
      <c r="G634" s="382"/>
      <c r="H634" s="383"/>
      <c r="I634" s="98" t="s">
        <v>705</v>
      </c>
      <c r="J634" s="291" t="str">
        <f t="shared" si="149"/>
        <v>未確認</v>
      </c>
      <c r="K634" s="292" t="str">
        <f t="shared" si="150"/>
        <v>※</v>
      </c>
      <c r="L634" s="286">
        <v>0</v>
      </c>
      <c r="M634" s="215">
        <v>0</v>
      </c>
      <c r="N634" s="274">
        <v>0</v>
      </c>
      <c r="O634" s="274">
        <v>0</v>
      </c>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706</v>
      </c>
      <c r="B635" s="91"/>
      <c r="C635" s="389" t="s">
        <v>707</v>
      </c>
      <c r="D635" s="390"/>
      <c r="E635" s="390"/>
      <c r="F635" s="390"/>
      <c r="G635" s="390"/>
      <c r="H635" s="391"/>
      <c r="I635" s="93" t="s">
        <v>708</v>
      </c>
      <c r="J635" s="291" t="str">
        <f t="shared" si="149"/>
        <v>未確認</v>
      </c>
      <c r="K635" s="292" t="str">
        <f t="shared" si="150"/>
        <v>※</v>
      </c>
      <c r="L635" s="286">
        <v>0</v>
      </c>
      <c r="M635" s="215">
        <v>0</v>
      </c>
      <c r="N635" s="274" t="s">
        <v>385</v>
      </c>
      <c r="O635" s="274">
        <v>0</v>
      </c>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709</v>
      </c>
      <c r="B636" s="91"/>
      <c r="C636" s="373" t="s">
        <v>710</v>
      </c>
      <c r="D636" s="382"/>
      <c r="E636" s="382"/>
      <c r="F636" s="382"/>
      <c r="G636" s="382"/>
      <c r="H636" s="383"/>
      <c r="I636" s="93" t="s">
        <v>711</v>
      </c>
      <c r="J636" s="291" t="str">
        <f t="shared" si="149"/>
        <v>未確認</v>
      </c>
      <c r="K636" s="292" t="str">
        <f t="shared" si="150"/>
        <v>※</v>
      </c>
      <c r="L636" s="286" t="s">
        <v>385</v>
      </c>
      <c r="M636" s="215" t="s">
        <v>385</v>
      </c>
      <c r="N636" s="274" t="s">
        <v>385</v>
      </c>
      <c r="O636" s="274" t="s">
        <v>385</v>
      </c>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712</v>
      </c>
      <c r="B637" s="91"/>
      <c r="C637" s="389" t="s">
        <v>713</v>
      </c>
      <c r="D637" s="390"/>
      <c r="E637" s="390"/>
      <c r="F637" s="390"/>
      <c r="G637" s="390"/>
      <c r="H637" s="391"/>
      <c r="I637" s="93" t="s">
        <v>714</v>
      </c>
      <c r="J637" s="291" t="str">
        <f t="shared" si="149"/>
        <v>未確認</v>
      </c>
      <c r="K637" s="292" t="str">
        <f t="shared" si="150"/>
        <v>※</v>
      </c>
      <c r="L637" s="286" t="s">
        <v>385</v>
      </c>
      <c r="M637" s="215" t="s">
        <v>385</v>
      </c>
      <c r="N637" s="274" t="s">
        <v>385</v>
      </c>
      <c r="O637" s="274" t="s">
        <v>385</v>
      </c>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715</v>
      </c>
      <c r="B638" s="91"/>
      <c r="C638" s="389" t="s">
        <v>716</v>
      </c>
      <c r="D638" s="390"/>
      <c r="E638" s="390"/>
      <c r="F638" s="390"/>
      <c r="G638" s="390"/>
      <c r="H638" s="391"/>
      <c r="I638" s="93" t="s">
        <v>717</v>
      </c>
      <c r="J638" s="291" t="str">
        <f t="shared" si="149"/>
        <v>未確認</v>
      </c>
      <c r="K638" s="292" t="str">
        <f t="shared" si="150"/>
        <v>※</v>
      </c>
      <c r="L638" s="286" t="s">
        <v>385</v>
      </c>
      <c r="M638" s="215" t="s">
        <v>385</v>
      </c>
      <c r="N638" s="274" t="s">
        <v>385</v>
      </c>
      <c r="O638" s="274" t="s">
        <v>385</v>
      </c>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718</v>
      </c>
      <c r="D639" s="382"/>
      <c r="E639" s="382"/>
      <c r="F639" s="382"/>
      <c r="G639" s="382"/>
      <c r="H639" s="383"/>
      <c r="I639" s="98" t="s">
        <v>719</v>
      </c>
      <c r="J639" s="291" t="str">
        <f t="shared" si="149"/>
        <v>未確認</v>
      </c>
      <c r="K639" s="292" t="str">
        <f t="shared" si="150"/>
        <v>※</v>
      </c>
      <c r="L639" s="286" t="s">
        <v>385</v>
      </c>
      <c r="M639" s="215">
        <v>0</v>
      </c>
      <c r="N639" s="277" t="s">
        <v>385</v>
      </c>
      <c r="O639" s="277" t="s">
        <v>385</v>
      </c>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720</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79</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80</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721</v>
      </c>
      <c r="B647" s="90"/>
      <c r="C647" s="389" t="s">
        <v>722</v>
      </c>
      <c r="D647" s="390"/>
      <c r="E647" s="390"/>
      <c r="F647" s="390"/>
      <c r="G647" s="390"/>
      <c r="H647" s="391"/>
      <c r="I647" s="93" t="s">
        <v>723</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385</v>
      </c>
      <c r="M647" s="215">
        <v>0</v>
      </c>
      <c r="N647" s="274" t="s">
        <v>385</v>
      </c>
      <c r="O647" s="274" t="s">
        <v>385</v>
      </c>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724</v>
      </c>
      <c r="B648" s="91"/>
      <c r="C648" s="389" t="s">
        <v>725</v>
      </c>
      <c r="D648" s="390"/>
      <c r="E648" s="390"/>
      <c r="F648" s="390"/>
      <c r="G648" s="390"/>
      <c r="H648" s="391"/>
      <c r="I648" s="93" t="s">
        <v>726</v>
      </c>
      <c r="J648" s="291" t="str">
        <f t="shared" si="157"/>
        <v>未確認</v>
      </c>
      <c r="K648" s="292" t="str">
        <f t="shared" si="158"/>
        <v>※</v>
      </c>
      <c r="L648" s="286">
        <v>375</v>
      </c>
      <c r="M648" s="215" t="s">
        <v>385</v>
      </c>
      <c r="N648" s="274" t="s">
        <v>385</v>
      </c>
      <c r="O648" s="274" t="s">
        <v>385</v>
      </c>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727</v>
      </c>
      <c r="B649" s="91"/>
      <c r="C649" s="389" t="s">
        <v>728</v>
      </c>
      <c r="D649" s="390"/>
      <c r="E649" s="390"/>
      <c r="F649" s="390"/>
      <c r="G649" s="390"/>
      <c r="H649" s="391"/>
      <c r="I649" s="93" t="s">
        <v>729</v>
      </c>
      <c r="J649" s="291" t="str">
        <f t="shared" si="157"/>
        <v>未確認</v>
      </c>
      <c r="K649" s="292" t="str">
        <f t="shared" si="158"/>
        <v>※</v>
      </c>
      <c r="L649" s="286">
        <v>395</v>
      </c>
      <c r="M649" s="215">
        <v>0</v>
      </c>
      <c r="N649" s="274" t="s">
        <v>385</v>
      </c>
      <c r="O649" s="274" t="s">
        <v>385</v>
      </c>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730</v>
      </c>
      <c r="B650" s="91"/>
      <c r="C650" s="373" t="s">
        <v>731</v>
      </c>
      <c r="D650" s="382"/>
      <c r="E650" s="382"/>
      <c r="F650" s="382"/>
      <c r="G650" s="382"/>
      <c r="H650" s="383"/>
      <c r="I650" s="93" t="s">
        <v>732</v>
      </c>
      <c r="J650" s="291" t="str">
        <f t="shared" si="157"/>
        <v>未確認</v>
      </c>
      <c r="K650" s="292" t="str">
        <f t="shared" si="158"/>
        <v>※</v>
      </c>
      <c r="L650" s="286" t="s">
        <v>385</v>
      </c>
      <c r="M650" s="215">
        <v>0</v>
      </c>
      <c r="N650" s="274">
        <v>0</v>
      </c>
      <c r="O650" s="274">
        <v>0</v>
      </c>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733</v>
      </c>
      <c r="B651" s="91"/>
      <c r="C651" s="389" t="s">
        <v>734</v>
      </c>
      <c r="D651" s="390"/>
      <c r="E651" s="390"/>
      <c r="F651" s="390"/>
      <c r="G651" s="390"/>
      <c r="H651" s="391"/>
      <c r="I651" s="93" t="s">
        <v>735</v>
      </c>
      <c r="J651" s="291" t="str">
        <f t="shared" si="157"/>
        <v>未確認</v>
      </c>
      <c r="K651" s="292" t="str">
        <f t="shared" si="158"/>
        <v>※</v>
      </c>
      <c r="L651" s="286" t="s">
        <v>385</v>
      </c>
      <c r="M651" s="215" t="s">
        <v>385</v>
      </c>
      <c r="N651" s="274" t="s">
        <v>385</v>
      </c>
      <c r="O651" s="274" t="s">
        <v>385</v>
      </c>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736</v>
      </c>
      <c r="B652" s="91"/>
      <c r="C652" s="389" t="s">
        <v>737</v>
      </c>
      <c r="D652" s="390"/>
      <c r="E652" s="390"/>
      <c r="F652" s="390"/>
      <c r="G652" s="390"/>
      <c r="H652" s="391"/>
      <c r="I652" s="93" t="s">
        <v>738</v>
      </c>
      <c r="J652" s="291" t="str">
        <f t="shared" si="157"/>
        <v>未確認</v>
      </c>
      <c r="K652" s="292" t="str">
        <f t="shared" si="158"/>
        <v>※</v>
      </c>
      <c r="L652" s="286" t="s">
        <v>385</v>
      </c>
      <c r="M652" s="215">
        <v>0</v>
      </c>
      <c r="N652" s="274" t="s">
        <v>385</v>
      </c>
      <c r="O652" s="274" t="s">
        <v>385</v>
      </c>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739</v>
      </c>
      <c r="B653" s="91"/>
      <c r="C653" s="389" t="s">
        <v>740</v>
      </c>
      <c r="D653" s="390"/>
      <c r="E653" s="390"/>
      <c r="F653" s="390"/>
      <c r="G653" s="390"/>
      <c r="H653" s="391"/>
      <c r="I653" s="93" t="s">
        <v>741</v>
      </c>
      <c r="J653" s="291" t="str">
        <f t="shared" si="157"/>
        <v>未確認</v>
      </c>
      <c r="K653" s="292" t="str">
        <f t="shared" si="158"/>
        <v>※</v>
      </c>
      <c r="L653" s="286">
        <v>512</v>
      </c>
      <c r="M653" s="215">
        <v>390</v>
      </c>
      <c r="N653" s="274" t="s">
        <v>385</v>
      </c>
      <c r="O653" s="274" t="s">
        <v>385</v>
      </c>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742</v>
      </c>
      <c r="B654" s="91"/>
      <c r="C654" s="373" t="s">
        <v>743</v>
      </c>
      <c r="D654" s="382"/>
      <c r="E654" s="382"/>
      <c r="F654" s="382"/>
      <c r="G654" s="382"/>
      <c r="H654" s="383"/>
      <c r="I654" s="93" t="s">
        <v>744</v>
      </c>
      <c r="J654" s="291" t="str">
        <f t="shared" si="157"/>
        <v>未確認</v>
      </c>
      <c r="K654" s="292" t="str">
        <f t="shared" si="158"/>
        <v>※</v>
      </c>
      <c r="L654" s="286" t="s">
        <v>385</v>
      </c>
      <c r="M654" s="215" t="s">
        <v>385</v>
      </c>
      <c r="N654" s="274" t="s">
        <v>385</v>
      </c>
      <c r="O654" s="274" t="s">
        <v>385</v>
      </c>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745</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79</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80</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746</v>
      </c>
      <c r="B662" s="90"/>
      <c r="C662" s="392" t="s">
        <v>747</v>
      </c>
      <c r="D662" s="393"/>
      <c r="E662" s="393"/>
      <c r="F662" s="393"/>
      <c r="G662" s="393"/>
      <c r="H662" s="394"/>
      <c r="I662" s="93" t="s">
        <v>748</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667</v>
      </c>
      <c r="M662" s="215">
        <v>492</v>
      </c>
      <c r="N662" s="274">
        <v>522</v>
      </c>
      <c r="O662" s="274" t="s">
        <v>385</v>
      </c>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749</v>
      </c>
      <c r="B663" s="66"/>
      <c r="C663" s="128"/>
      <c r="D663" s="146"/>
      <c r="E663" s="389" t="s">
        <v>750</v>
      </c>
      <c r="F663" s="390"/>
      <c r="G663" s="390"/>
      <c r="H663" s="391"/>
      <c r="I663" s="93" t="s">
        <v>751</v>
      </c>
      <c r="J663" s="291" t="str">
        <f t="shared" si="165"/>
        <v>未確認</v>
      </c>
      <c r="K663" s="292" t="str">
        <f t="shared" si="166"/>
        <v>※</v>
      </c>
      <c r="L663" s="286" t="s">
        <v>385</v>
      </c>
      <c r="M663" s="215" t="s">
        <v>385</v>
      </c>
      <c r="N663" s="274" t="s">
        <v>385</v>
      </c>
      <c r="O663" s="274" t="s">
        <v>385</v>
      </c>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752</v>
      </c>
      <c r="B664" s="66"/>
      <c r="C664" s="128"/>
      <c r="D664" s="146"/>
      <c r="E664" s="389" t="s">
        <v>753</v>
      </c>
      <c r="F664" s="390"/>
      <c r="G664" s="390"/>
      <c r="H664" s="391"/>
      <c r="I664" s="93" t="s">
        <v>754</v>
      </c>
      <c r="J664" s="291" t="str">
        <f t="shared" si="165"/>
        <v>未確認</v>
      </c>
      <c r="K664" s="292" t="str">
        <f t="shared" si="166"/>
        <v>※</v>
      </c>
      <c r="L664" s="286" t="s">
        <v>385</v>
      </c>
      <c r="M664" s="215" t="s">
        <v>385</v>
      </c>
      <c r="N664" s="274" t="s">
        <v>385</v>
      </c>
      <c r="O664" s="274" t="s">
        <v>385</v>
      </c>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755</v>
      </c>
      <c r="B665" s="66"/>
      <c r="C665" s="195"/>
      <c r="D665" s="196"/>
      <c r="E665" s="389" t="s">
        <v>756</v>
      </c>
      <c r="F665" s="390"/>
      <c r="G665" s="390"/>
      <c r="H665" s="391"/>
      <c r="I665" s="93" t="s">
        <v>757</v>
      </c>
      <c r="J665" s="291" t="str">
        <f t="shared" si="165"/>
        <v>未確認</v>
      </c>
      <c r="K665" s="292" t="str">
        <f t="shared" si="166"/>
        <v>※</v>
      </c>
      <c r="L665" s="286" t="s">
        <v>385</v>
      </c>
      <c r="M665" s="215" t="s">
        <v>385</v>
      </c>
      <c r="N665" s="274" t="s">
        <v>385</v>
      </c>
      <c r="O665" s="274" t="s">
        <v>385</v>
      </c>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758</v>
      </c>
      <c r="B666" s="66"/>
      <c r="C666" s="195"/>
      <c r="D666" s="196"/>
      <c r="E666" s="389" t="s">
        <v>759</v>
      </c>
      <c r="F666" s="390"/>
      <c r="G666" s="390"/>
      <c r="H666" s="391"/>
      <c r="I666" s="93" t="s">
        <v>760</v>
      </c>
      <c r="J666" s="291" t="str">
        <f t="shared" si="165"/>
        <v>未確認</v>
      </c>
      <c r="K666" s="292" t="str">
        <f t="shared" si="166"/>
        <v>※</v>
      </c>
      <c r="L666" s="286">
        <v>245</v>
      </c>
      <c r="M666" s="215">
        <v>187</v>
      </c>
      <c r="N666" s="274">
        <v>161</v>
      </c>
      <c r="O666" s="274" t="s">
        <v>385</v>
      </c>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761</v>
      </c>
      <c r="B667" s="66"/>
      <c r="C667" s="128"/>
      <c r="D667" s="146"/>
      <c r="E667" s="389" t="s">
        <v>762</v>
      </c>
      <c r="F667" s="390"/>
      <c r="G667" s="390"/>
      <c r="H667" s="391"/>
      <c r="I667" s="93" t="s">
        <v>763</v>
      </c>
      <c r="J667" s="291" t="str">
        <f t="shared" si="165"/>
        <v>未確認</v>
      </c>
      <c r="K667" s="292" t="str">
        <f t="shared" si="166"/>
        <v>※</v>
      </c>
      <c r="L667" s="286" t="s">
        <v>385</v>
      </c>
      <c r="M667" s="215" t="s">
        <v>385</v>
      </c>
      <c r="N667" s="274" t="s">
        <v>385</v>
      </c>
      <c r="O667" s="274" t="s">
        <v>385</v>
      </c>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764</v>
      </c>
      <c r="B668" s="66"/>
      <c r="C668" s="128"/>
      <c r="D668" s="146"/>
      <c r="E668" s="389" t="s">
        <v>765</v>
      </c>
      <c r="F668" s="390"/>
      <c r="G668" s="390"/>
      <c r="H668" s="391"/>
      <c r="I668" s="93" t="s">
        <v>766</v>
      </c>
      <c r="J668" s="291" t="str">
        <f t="shared" si="165"/>
        <v>未確認</v>
      </c>
      <c r="K668" s="292" t="str">
        <f t="shared" si="166"/>
        <v>※</v>
      </c>
      <c r="L668" s="286">
        <v>0</v>
      </c>
      <c r="M668" s="215">
        <v>0</v>
      </c>
      <c r="N668" s="274">
        <v>0</v>
      </c>
      <c r="O668" s="274">
        <v>0</v>
      </c>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767</v>
      </c>
      <c r="B669" s="66"/>
      <c r="C669" s="128"/>
      <c r="D669" s="146"/>
      <c r="E669" s="389" t="s">
        <v>768</v>
      </c>
      <c r="F669" s="390"/>
      <c r="G669" s="390"/>
      <c r="H669" s="391"/>
      <c r="I669" s="93" t="s">
        <v>769</v>
      </c>
      <c r="J669" s="291" t="str">
        <f t="shared" si="165"/>
        <v>未確認</v>
      </c>
      <c r="K669" s="292" t="str">
        <f t="shared" si="166"/>
        <v>※</v>
      </c>
      <c r="L669" s="286" t="s">
        <v>385</v>
      </c>
      <c r="M669" s="215" t="s">
        <v>385</v>
      </c>
      <c r="N669" s="274" t="s">
        <v>385</v>
      </c>
      <c r="O669" s="274" t="s">
        <v>385</v>
      </c>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770</v>
      </c>
      <c r="B670" s="66"/>
      <c r="C670" s="130"/>
      <c r="D670" s="147"/>
      <c r="E670" s="389" t="s">
        <v>771</v>
      </c>
      <c r="F670" s="390"/>
      <c r="G670" s="390"/>
      <c r="H670" s="391"/>
      <c r="I670" s="93" t="s">
        <v>772</v>
      </c>
      <c r="J670" s="291" t="str">
        <f t="shared" si="165"/>
        <v>未確認</v>
      </c>
      <c r="K670" s="292" t="str">
        <f t="shared" si="166"/>
        <v>※</v>
      </c>
      <c r="L670" s="286">
        <v>0</v>
      </c>
      <c r="M670" s="215">
        <v>0</v>
      </c>
      <c r="N670" s="274">
        <v>0</v>
      </c>
      <c r="O670" s="274">
        <v>0</v>
      </c>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773</v>
      </c>
      <c r="B671" s="66"/>
      <c r="C671" s="389" t="s">
        <v>774</v>
      </c>
      <c r="D671" s="390"/>
      <c r="E671" s="390"/>
      <c r="F671" s="390"/>
      <c r="G671" s="390"/>
      <c r="H671" s="391"/>
      <c r="I671" s="93" t="s">
        <v>775</v>
      </c>
      <c r="J671" s="291" t="str">
        <f t="shared" si="165"/>
        <v>未確認</v>
      </c>
      <c r="K671" s="292" t="str">
        <f t="shared" si="166"/>
        <v>※</v>
      </c>
      <c r="L671" s="286">
        <v>486</v>
      </c>
      <c r="M671" s="215" t="s">
        <v>385</v>
      </c>
      <c r="N671" s="274">
        <v>205</v>
      </c>
      <c r="O671" s="274" t="s">
        <v>385</v>
      </c>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776</v>
      </c>
      <c r="B672" s="66"/>
      <c r="C672" s="373" t="s">
        <v>777</v>
      </c>
      <c r="D672" s="382"/>
      <c r="E672" s="382"/>
      <c r="F672" s="382"/>
      <c r="G672" s="382"/>
      <c r="H672" s="383"/>
      <c r="I672" s="98" t="s">
        <v>778</v>
      </c>
      <c r="J672" s="291" t="str">
        <f t="shared" si="165"/>
        <v>未確認</v>
      </c>
      <c r="K672" s="292" t="str">
        <f t="shared" si="166"/>
        <v>※</v>
      </c>
      <c r="L672" s="286">
        <v>0</v>
      </c>
      <c r="M672" s="215">
        <v>0</v>
      </c>
      <c r="N672" s="274">
        <v>0</v>
      </c>
      <c r="O672" s="274">
        <v>0</v>
      </c>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779</v>
      </c>
      <c r="B673" s="66"/>
      <c r="C673" s="389" t="s">
        <v>780</v>
      </c>
      <c r="D673" s="390"/>
      <c r="E673" s="390"/>
      <c r="F673" s="390"/>
      <c r="G673" s="390"/>
      <c r="H673" s="391"/>
      <c r="I673" s="93" t="s">
        <v>781</v>
      </c>
      <c r="J673" s="291" t="str">
        <f t="shared" si="165"/>
        <v>未確認</v>
      </c>
      <c r="K673" s="292" t="str">
        <f t="shared" si="166"/>
        <v>※</v>
      </c>
      <c r="L673" s="286">
        <v>466</v>
      </c>
      <c r="M673" s="215" t="s">
        <v>385</v>
      </c>
      <c r="N673" s="274" t="s">
        <v>385</v>
      </c>
      <c r="O673" s="274" t="s">
        <v>385</v>
      </c>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782</v>
      </c>
      <c r="B674" s="66"/>
      <c r="C674" s="389" t="s">
        <v>783</v>
      </c>
      <c r="D674" s="390"/>
      <c r="E674" s="390"/>
      <c r="F674" s="390"/>
      <c r="G674" s="390"/>
      <c r="H674" s="391"/>
      <c r="I674" s="93" t="s">
        <v>784</v>
      </c>
      <c r="J674" s="291" t="str">
        <f t="shared" si="165"/>
        <v>未確認</v>
      </c>
      <c r="K674" s="292" t="str">
        <f t="shared" si="166"/>
        <v>※</v>
      </c>
      <c r="L674" s="286" t="s">
        <v>385</v>
      </c>
      <c r="M674" s="215" t="s">
        <v>385</v>
      </c>
      <c r="N674" s="274" t="s">
        <v>385</v>
      </c>
      <c r="O674" s="274" t="s">
        <v>385</v>
      </c>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785</v>
      </c>
      <c r="B675" s="66"/>
      <c r="C675" s="373" t="s">
        <v>786</v>
      </c>
      <c r="D675" s="382"/>
      <c r="E675" s="382"/>
      <c r="F675" s="382"/>
      <c r="G675" s="382"/>
      <c r="H675" s="383"/>
      <c r="I675" s="93" t="s">
        <v>787</v>
      </c>
      <c r="J675" s="291" t="str">
        <f t="shared" si="165"/>
        <v>未確認</v>
      </c>
      <c r="K675" s="292" t="str">
        <f t="shared" si="166"/>
        <v>※</v>
      </c>
      <c r="L675" s="286">
        <v>0</v>
      </c>
      <c r="M675" s="215">
        <v>0</v>
      </c>
      <c r="N675" s="274">
        <v>0</v>
      </c>
      <c r="O675" s="274">
        <v>0</v>
      </c>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788</v>
      </c>
      <c r="B676" s="66"/>
      <c r="C676" s="389" t="s">
        <v>789</v>
      </c>
      <c r="D676" s="390"/>
      <c r="E676" s="390"/>
      <c r="F676" s="390"/>
      <c r="G676" s="390"/>
      <c r="H676" s="391"/>
      <c r="I676" s="93" t="s">
        <v>790</v>
      </c>
      <c r="J676" s="291" t="str">
        <f t="shared" si="165"/>
        <v>未確認</v>
      </c>
      <c r="K676" s="292" t="str">
        <f t="shared" si="166"/>
        <v>※</v>
      </c>
      <c r="L676" s="286">
        <v>0</v>
      </c>
      <c r="M676" s="215">
        <v>0</v>
      </c>
      <c r="N676" s="274">
        <v>0</v>
      </c>
      <c r="O676" s="274">
        <v>0</v>
      </c>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79</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80</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791</v>
      </c>
      <c r="B683" s="66"/>
      <c r="C683" s="373" t="s">
        <v>792</v>
      </c>
      <c r="D683" s="382"/>
      <c r="E683" s="382"/>
      <c r="F683" s="382"/>
      <c r="G683" s="382"/>
      <c r="H683" s="383"/>
      <c r="I683" s="98" t="s">
        <v>793</v>
      </c>
      <c r="J683" s="300"/>
      <c r="K683" s="307"/>
      <c r="L683" s="308">
        <v>0</v>
      </c>
      <c r="M683" s="344">
        <v>0</v>
      </c>
      <c r="N683" s="345">
        <v>0</v>
      </c>
      <c r="O683" s="345">
        <v>0</v>
      </c>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794</v>
      </c>
      <c r="B684" s="66"/>
      <c r="C684" s="373" t="s">
        <v>795</v>
      </c>
      <c r="D684" s="382"/>
      <c r="E684" s="382"/>
      <c r="F684" s="382"/>
      <c r="G684" s="382"/>
      <c r="H684" s="383"/>
      <c r="I684" s="98" t="s">
        <v>796</v>
      </c>
      <c r="J684" s="300"/>
      <c r="K684" s="307"/>
      <c r="L684" s="309">
        <v>0</v>
      </c>
      <c r="M684" s="346">
        <v>0</v>
      </c>
      <c r="N684" s="347">
        <v>0</v>
      </c>
      <c r="O684" s="347">
        <v>0</v>
      </c>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797</v>
      </c>
      <c r="B685" s="66"/>
      <c r="C685" s="424" t="s">
        <v>798</v>
      </c>
      <c r="D685" s="425"/>
      <c r="E685" s="425"/>
      <c r="F685" s="425"/>
      <c r="G685" s="425"/>
      <c r="H685" s="426"/>
      <c r="I685" s="417" t="s">
        <v>799</v>
      </c>
      <c r="J685" s="300"/>
      <c r="K685" s="307"/>
      <c r="L685" s="310">
        <v>1968</v>
      </c>
      <c r="M685" s="348">
        <v>264</v>
      </c>
      <c r="N685" s="349">
        <v>476</v>
      </c>
      <c r="O685" s="349" t="s">
        <v>385</v>
      </c>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800</v>
      </c>
      <c r="B686" s="66"/>
      <c r="C686" s="148"/>
      <c r="D686" s="149"/>
      <c r="E686" s="424" t="s">
        <v>801</v>
      </c>
      <c r="F686" s="425"/>
      <c r="G686" s="425"/>
      <c r="H686" s="426"/>
      <c r="I686" s="422"/>
      <c r="J686" s="300"/>
      <c r="K686" s="307"/>
      <c r="L686" s="310">
        <v>0</v>
      </c>
      <c r="M686" s="348">
        <v>0</v>
      </c>
      <c r="N686" s="349">
        <v>0</v>
      </c>
      <c r="O686" s="349">
        <v>0</v>
      </c>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802</v>
      </c>
      <c r="H687" s="430"/>
      <c r="I687" s="422"/>
      <c r="J687" s="300"/>
      <c r="K687" s="307"/>
      <c r="L687" s="310">
        <v>0</v>
      </c>
      <c r="M687" s="348">
        <v>0</v>
      </c>
      <c r="N687" s="349">
        <v>0</v>
      </c>
      <c r="O687" s="349">
        <v>0</v>
      </c>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803</v>
      </c>
      <c r="H688" s="430"/>
      <c r="I688" s="422"/>
      <c r="J688" s="300"/>
      <c r="K688" s="307"/>
      <c r="L688" s="310">
        <v>0</v>
      </c>
      <c r="M688" s="348">
        <v>0</v>
      </c>
      <c r="N688" s="349">
        <v>0</v>
      </c>
      <c r="O688" s="349">
        <v>0</v>
      </c>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804</v>
      </c>
      <c r="B689" s="66"/>
      <c r="C689" s="150"/>
      <c r="D689" s="221"/>
      <c r="E689" s="427"/>
      <c r="F689" s="428"/>
      <c r="G689" s="220"/>
      <c r="H689" s="204" t="s">
        <v>805</v>
      </c>
      <c r="I689" s="423"/>
      <c r="J689" s="300"/>
      <c r="K689" s="307"/>
      <c r="L689" s="310">
        <v>0</v>
      </c>
      <c r="M689" s="348">
        <v>0</v>
      </c>
      <c r="N689" s="349">
        <v>0</v>
      </c>
      <c r="O689" s="349">
        <v>0</v>
      </c>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806</v>
      </c>
      <c r="B690" s="66"/>
      <c r="C690" s="424" t="s">
        <v>807</v>
      </c>
      <c r="D690" s="425"/>
      <c r="E690" s="425"/>
      <c r="F690" s="425"/>
      <c r="G690" s="429"/>
      <c r="H690" s="426"/>
      <c r="I690" s="417" t="s">
        <v>808</v>
      </c>
      <c r="J690" s="300"/>
      <c r="K690" s="307"/>
      <c r="L690" s="310">
        <v>0</v>
      </c>
      <c r="M690" s="348">
        <v>0</v>
      </c>
      <c r="N690" s="349">
        <v>0</v>
      </c>
      <c r="O690" s="349">
        <v>0</v>
      </c>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809</v>
      </c>
      <c r="B691" s="66"/>
      <c r="C691" s="237"/>
      <c r="D691" s="239"/>
      <c r="E691" s="373" t="s">
        <v>810</v>
      </c>
      <c r="F691" s="382"/>
      <c r="G691" s="382"/>
      <c r="H691" s="383"/>
      <c r="I691" s="418"/>
      <c r="J691" s="300"/>
      <c r="K691" s="307"/>
      <c r="L691" s="310">
        <v>0</v>
      </c>
      <c r="M691" s="348">
        <v>0</v>
      </c>
      <c r="N691" s="349">
        <v>0</v>
      </c>
      <c r="O691" s="349">
        <v>0</v>
      </c>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811</v>
      </c>
      <c r="D692" s="425"/>
      <c r="E692" s="425"/>
      <c r="F692" s="425"/>
      <c r="G692" s="429"/>
      <c r="H692" s="426"/>
      <c r="I692" s="418"/>
      <c r="J692" s="300"/>
      <c r="K692" s="307"/>
      <c r="L692" s="310">
        <v>0</v>
      </c>
      <c r="M692" s="348">
        <v>0</v>
      </c>
      <c r="N692" s="349">
        <v>0</v>
      </c>
      <c r="O692" s="349">
        <v>0</v>
      </c>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812</v>
      </c>
      <c r="F693" s="382"/>
      <c r="G693" s="382"/>
      <c r="H693" s="383"/>
      <c r="I693" s="418"/>
      <c r="J693" s="300"/>
      <c r="K693" s="307"/>
      <c r="L693" s="310">
        <v>0</v>
      </c>
      <c r="M693" s="348">
        <v>0</v>
      </c>
      <c r="N693" s="349">
        <v>0</v>
      </c>
      <c r="O693" s="349">
        <v>0</v>
      </c>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813</v>
      </c>
      <c r="D694" s="425"/>
      <c r="E694" s="425"/>
      <c r="F694" s="425"/>
      <c r="G694" s="429"/>
      <c r="H694" s="426"/>
      <c r="I694" s="418"/>
      <c r="J694" s="300"/>
      <c r="K694" s="307"/>
      <c r="L694" s="310">
        <v>0</v>
      </c>
      <c r="M694" s="348">
        <v>0</v>
      </c>
      <c r="N694" s="349">
        <v>0</v>
      </c>
      <c r="O694" s="349">
        <v>0</v>
      </c>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814</v>
      </c>
      <c r="F695" s="382"/>
      <c r="G695" s="382"/>
      <c r="H695" s="383"/>
      <c r="I695" s="418"/>
      <c r="J695" s="300"/>
      <c r="K695" s="307"/>
      <c r="L695" s="310">
        <v>0</v>
      </c>
      <c r="M695" s="348">
        <v>0</v>
      </c>
      <c r="N695" s="349">
        <v>0</v>
      </c>
      <c r="O695" s="349">
        <v>0</v>
      </c>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815</v>
      </c>
      <c r="D696" s="425"/>
      <c r="E696" s="425"/>
      <c r="F696" s="425"/>
      <c r="G696" s="429"/>
      <c r="H696" s="426"/>
      <c r="I696" s="418"/>
      <c r="J696" s="300"/>
      <c r="K696" s="307"/>
      <c r="L696" s="310">
        <v>0</v>
      </c>
      <c r="M696" s="348">
        <v>0</v>
      </c>
      <c r="N696" s="349">
        <v>0</v>
      </c>
      <c r="O696" s="349">
        <v>0</v>
      </c>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816</v>
      </c>
      <c r="F697" s="382"/>
      <c r="G697" s="382"/>
      <c r="H697" s="383"/>
      <c r="I697" s="419"/>
      <c r="J697" s="300"/>
      <c r="K697" s="307"/>
      <c r="L697" s="310">
        <v>0</v>
      </c>
      <c r="M697" s="348">
        <v>0</v>
      </c>
      <c r="N697" s="349">
        <v>0</v>
      </c>
      <c r="O697" s="349">
        <v>0</v>
      </c>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817</v>
      </c>
      <c r="B698" s="66"/>
      <c r="C698" s="373" t="s">
        <v>818</v>
      </c>
      <c r="D698" s="382"/>
      <c r="E698" s="382"/>
      <c r="F698" s="382"/>
      <c r="G698" s="382"/>
      <c r="H698" s="383"/>
      <c r="I698" s="416" t="s">
        <v>819</v>
      </c>
      <c r="J698" s="311"/>
      <c r="K698" s="307"/>
      <c r="L698" s="312">
        <v>0</v>
      </c>
      <c r="M698" s="350">
        <v>0</v>
      </c>
      <c r="N698" s="351">
        <v>0</v>
      </c>
      <c r="O698" s="351">
        <v>0</v>
      </c>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820</v>
      </c>
      <c r="D699" s="382"/>
      <c r="E699" s="382"/>
      <c r="F699" s="382"/>
      <c r="G699" s="382"/>
      <c r="H699" s="383"/>
      <c r="I699" s="416"/>
      <c r="J699" s="420"/>
      <c r="K699" s="421"/>
      <c r="L699" s="312">
        <v>0</v>
      </c>
      <c r="M699" s="350">
        <v>0</v>
      </c>
      <c r="N699" s="351">
        <v>0</v>
      </c>
      <c r="O699" s="351">
        <v>0</v>
      </c>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821</v>
      </c>
      <c r="D700" s="382"/>
      <c r="E700" s="382"/>
      <c r="F700" s="382"/>
      <c r="G700" s="382"/>
      <c r="H700" s="383"/>
      <c r="I700" s="416"/>
      <c r="J700" s="420"/>
      <c r="K700" s="421"/>
      <c r="L700" s="312">
        <v>0</v>
      </c>
      <c r="M700" s="350">
        <v>0</v>
      </c>
      <c r="N700" s="351">
        <v>0</v>
      </c>
      <c r="O700" s="351">
        <v>0</v>
      </c>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822</v>
      </c>
      <c r="D701" s="382"/>
      <c r="E701" s="382"/>
      <c r="F701" s="382"/>
      <c r="G701" s="382"/>
      <c r="H701" s="383"/>
      <c r="I701" s="416"/>
      <c r="J701" s="420"/>
      <c r="K701" s="421"/>
      <c r="L701" s="312">
        <v>0</v>
      </c>
      <c r="M701" s="350">
        <v>0</v>
      </c>
      <c r="N701" s="351">
        <v>0</v>
      </c>
      <c r="O701" s="351">
        <v>0</v>
      </c>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823</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79</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80</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824</v>
      </c>
      <c r="B709" s="91"/>
      <c r="C709" s="373" t="s">
        <v>825</v>
      </c>
      <c r="D709" s="382"/>
      <c r="E709" s="382"/>
      <c r="F709" s="382"/>
      <c r="G709" s="382"/>
      <c r="H709" s="383"/>
      <c r="I709" s="98" t="s">
        <v>826</v>
      </c>
      <c r="J709" s="299" t="str">
        <f>IF(SUM(L709:BS709)=0,IF(COUNTIF(L709:BS709,"未確認")&gt;0,"未確認",IF(COUNTIF(L709:BS709,"~*")&gt;0,"*",SUM(L709:BS709))),SUM(L709:BS709))</f>
        <v>未確認</v>
      </c>
      <c r="K709" s="292" t="str">
        <f>IF(OR(COUNTIF(L709:BS709,"未確認")&gt;0,COUNTIF(L709:BS709,"*")&gt;0),"※","")</f>
        <v>※</v>
      </c>
      <c r="L709" s="286">
        <v>0</v>
      </c>
      <c r="M709" s="215">
        <v>261</v>
      </c>
      <c r="N709" s="274">
        <v>0</v>
      </c>
      <c r="O709" s="274">
        <v>0</v>
      </c>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827</v>
      </c>
      <c r="B710" s="91"/>
      <c r="C710" s="389" t="s">
        <v>828</v>
      </c>
      <c r="D710" s="390"/>
      <c r="E710" s="390"/>
      <c r="F710" s="390"/>
      <c r="G710" s="390"/>
      <c r="H710" s="391"/>
      <c r="I710" s="93" t="s">
        <v>829</v>
      </c>
      <c r="J710" s="299" t="str">
        <f>IF(SUM(L710:BS710)=0,IF(COUNTIF(L710:BS710,"未確認")&gt;0,"未確認",IF(COUNTIF(L710:BS710,"~*")&gt;0,"*",SUM(L710:BS710))),SUM(L710:BS710))</f>
        <v>未確認</v>
      </c>
      <c r="K710" s="292" t="str">
        <f>IF(OR(COUNTIF(L710:BS710,"未確認")&gt;0,COUNTIF(L710:BS710,"*")&gt;0),"※","")</f>
        <v>※</v>
      </c>
      <c r="L710" s="286">
        <v>0</v>
      </c>
      <c r="M710" s="215">
        <v>0</v>
      </c>
      <c r="N710" s="274">
        <v>0</v>
      </c>
      <c r="O710" s="274">
        <v>0</v>
      </c>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830</v>
      </c>
      <c r="B711" s="91"/>
      <c r="C711" s="389" t="s">
        <v>831</v>
      </c>
      <c r="D711" s="390"/>
      <c r="E711" s="390"/>
      <c r="F711" s="390"/>
      <c r="G711" s="390"/>
      <c r="H711" s="391"/>
      <c r="I711" s="93" t="s">
        <v>832</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833</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79</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80</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834</v>
      </c>
      <c r="B719" s="90"/>
      <c r="C719" s="389" t="s">
        <v>835</v>
      </c>
      <c r="D719" s="390"/>
      <c r="E719" s="390"/>
      <c r="F719" s="390"/>
      <c r="G719" s="390"/>
      <c r="H719" s="391"/>
      <c r="I719" s="93" t="s">
        <v>836</v>
      </c>
      <c r="J719" s="291" t="str">
        <f>IF(SUM(L719:BS719)=0,IF(COUNTIF(L719:BS719,"未確認")&gt;0,"未確認",IF(COUNTIF(L719:BS719,"~*")&gt;0,"*",SUM(L719:BS719))),SUM(L719:BS719))</f>
        <v>未確認</v>
      </c>
      <c r="K719" s="292" t="str">
        <f>IF(OR(COUNTIF(L719:BS719,"未確認")&gt;0,COUNTIF(L719:BS719,"*")&gt;0),"※","")</f>
        <v>※</v>
      </c>
      <c r="L719" s="286">
        <v>0</v>
      </c>
      <c r="M719" s="215">
        <v>0</v>
      </c>
      <c r="N719" s="274">
        <v>0</v>
      </c>
      <c r="O719" s="274">
        <v>0</v>
      </c>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837</v>
      </c>
      <c r="B720" s="91"/>
      <c r="C720" s="389" t="s">
        <v>838</v>
      </c>
      <c r="D720" s="390"/>
      <c r="E720" s="390"/>
      <c r="F720" s="390"/>
      <c r="G720" s="390"/>
      <c r="H720" s="391"/>
      <c r="I720" s="93" t="s">
        <v>839</v>
      </c>
      <c r="J720" s="291" t="str">
        <f>IF(SUM(L720:BS720)=0,IF(COUNTIF(L720:BS720,"未確認")&gt;0,"未確認",IF(COUNTIF(L720:BS720,"~*")&gt;0,"*",SUM(L720:BS720))),SUM(L720:BS720))</f>
        <v>未確認</v>
      </c>
      <c r="K720" s="292" t="str">
        <f>IF(OR(COUNTIF(L720:BS720,"未確認")&gt;0,COUNTIF(L720:BS720,"*")&gt;0),"※","")</f>
        <v>※</v>
      </c>
      <c r="L720" s="286">
        <v>0</v>
      </c>
      <c r="M720" s="215">
        <v>0</v>
      </c>
      <c r="N720" s="274">
        <v>921</v>
      </c>
      <c r="O720" s="274">
        <v>652</v>
      </c>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840</v>
      </c>
      <c r="B721" s="91"/>
      <c r="C721" s="373" t="s">
        <v>841</v>
      </c>
      <c r="D721" s="382"/>
      <c r="E721" s="382"/>
      <c r="F721" s="382"/>
      <c r="G721" s="382"/>
      <c r="H721" s="383"/>
      <c r="I721" s="93" t="s">
        <v>842</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v>0</v>
      </c>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843</v>
      </c>
      <c r="B722" s="91"/>
      <c r="C722" s="389" t="s">
        <v>844</v>
      </c>
      <c r="D722" s="390"/>
      <c r="E722" s="390"/>
      <c r="F722" s="390"/>
      <c r="G722" s="390"/>
      <c r="H722" s="391"/>
      <c r="I722" s="93" t="s">
        <v>845</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846</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79</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80</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847</v>
      </c>
      <c r="B731" s="90"/>
      <c r="C731" s="389" t="s">
        <v>848</v>
      </c>
      <c r="D731" s="390"/>
      <c r="E731" s="390"/>
      <c r="F731" s="390"/>
      <c r="G731" s="390"/>
      <c r="H731" s="391"/>
      <c r="I731" s="93" t="s">
        <v>849</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850</v>
      </c>
      <c r="B732" s="91"/>
      <c r="C732" s="389" t="s">
        <v>851</v>
      </c>
      <c r="D732" s="390"/>
      <c r="E732" s="390"/>
      <c r="F732" s="390"/>
      <c r="G732" s="390"/>
      <c r="H732" s="391"/>
      <c r="I732" s="93" t="s">
        <v>852</v>
      </c>
      <c r="J732" s="291" t="str">
        <f>IF(SUM(L732:BS732)=0,IF(COUNTIF(L732:BS732,"未確認")&gt;0,"未確認",IF(COUNTIF(L732:BS732,"~*")&gt;0,"*",SUM(L732:BS732))),SUM(L732:BS732))</f>
        <v>未確認</v>
      </c>
      <c r="K732" s="292" t="str">
        <f>IF(OR(COUNTIF(L732:BS732,"未確認")&gt;0,COUNTIF(L732:BS732,"*")&gt;0),"※","")</f>
        <v>※</v>
      </c>
      <c r="L732" s="286" t="s">
        <v>385</v>
      </c>
      <c r="M732" s="215">
        <v>0</v>
      </c>
      <c r="N732" s="274">
        <v>0</v>
      </c>
      <c r="O732" s="274">
        <v>0</v>
      </c>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853</v>
      </c>
      <c r="B733" s="91"/>
      <c r="C733" s="373" t="s">
        <v>854</v>
      </c>
      <c r="D733" s="382"/>
      <c r="E733" s="382"/>
      <c r="F733" s="382"/>
      <c r="G733" s="382"/>
      <c r="H733" s="383"/>
      <c r="I733" s="93" t="s">
        <v>855</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856</v>
      </c>
      <c r="B734" s="91"/>
      <c r="C734" s="373" t="s">
        <v>857</v>
      </c>
      <c r="D734" s="382"/>
      <c r="E734" s="382"/>
      <c r="F734" s="382"/>
      <c r="G734" s="382"/>
      <c r="H734" s="383"/>
      <c r="I734" s="93" t="s">
        <v>858</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280</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