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5506" windowWidth="7065" windowHeight="8325" activeTab="0"/>
  </bookViews>
  <sheets>
    <sheet name="H26市町別印刷①" sheetId="1" r:id="rId1"/>
    <sheet name="H26市町別印刷②" sheetId="2" r:id="rId2"/>
  </sheets>
  <definedNames>
    <definedName name="_xlnm.Print_Area" localSheetId="1">'H26市町別印刷②'!$A$1:$BI$28</definedName>
  </definedNames>
  <calcPr fullCalcOnLoad="1"/>
</workbook>
</file>

<file path=xl/sharedStrings.xml><?xml version="1.0" encoding="utf-8"?>
<sst xmlns="http://schemas.openxmlformats.org/spreadsheetml/2006/main" count="196" uniqueCount="58">
  <si>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</si>
  <si>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</si>
  <si>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</si>
  <si>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</si>
  <si>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</si>
  <si>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</si>
  <si>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</si>
  <si>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</si>
  <si>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</si>
  <si>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</si>
  <si>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</si>
  <si>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</si>
  <si>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</si>
  <si>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</si>
  <si>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</si>
  <si>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</si>
  <si>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</si>
  <si>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</si>
  <si>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</si>
  <si>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</si>
  <si>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</si>
  <si>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</si>
  <si>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</si>
  <si>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</si>
  <si>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</si>
  <si>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</si>
  <si>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</si>
  <si>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</si>
  <si>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</si>
  <si>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</si>
  <si>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</si>
  <si>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</si>
  <si>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</si>
  <si>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</si>
  <si>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</si>
  <si>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</si>
  <si>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</si>
  <si>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</si>
  <si>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</si>
  <si>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</si>
  <si>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</si>
  <si>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</si>
  <si>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市町立計</t>
  </si>
  <si>
    <t>県立計</t>
  </si>
  <si>
    <t>私立計</t>
  </si>
  <si>
    <t>有所見者率(%)</t>
  </si>
  <si>
    <t>総　　計</t>
  </si>
  <si>
    <t>男</t>
  </si>
  <si>
    <t>歯列・咬合</t>
  </si>
  <si>
    <t>顎関節</t>
  </si>
  <si>
    <t>う歯有病者率（％）</t>
  </si>
  <si>
    <t>処置完了者率（％）</t>
  </si>
  <si>
    <t>一人平均未処置う歯数</t>
  </si>
  <si>
    <t>一人平均処置う歯数</t>
  </si>
  <si>
    <t>一人平均
喪失歯数</t>
  </si>
  <si>
    <t>一人平均
要観察歯数</t>
  </si>
  <si>
    <t>養護学校等計</t>
  </si>
  <si>
    <t>市町名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</si>
</sst>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0_);[Red]\(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_);[Red]\(0.0\)"/>
    <numFmt numFmtId="187" formatCode="0.00_);[Red]\(0.00\)"/>
    <numFmt numFmtId="188" formatCode="#,##0_ "/>
    <numFmt numFmtId="189" formatCode="#,##0.0_);[Red]\(#,##0.0\)"/>
    <numFmt numFmtId="190" formatCode="#,##0.00_);[Red]\(#,##0.00\)"/>
    <numFmt numFmtId="191" formatCode="0_ "/>
    <numFmt numFmtId="192" formatCode="0.0_ "/>
    <numFmt numFmtId="193" formatCode="#,##0_ ;[Red]\-#,##0\ "/>
    <numFmt numFmtId="194" formatCode="0.00_ "/>
    <numFmt numFmtId="195" formatCode="0.00000000"/>
    <numFmt numFmtId="196" formatCode="#,##0.0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6"/>
      <color indexed="8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8"/>
      <color indexed="8"/>
      <name val="ＭＳ 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8"/>
      <name val="Osaka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49" applyNumberFormat="1" applyFont="1" applyFill="1" applyBorder="1" applyAlignment="1">
      <alignment horizontal="center" vertical="center"/>
    </xf>
    <xf numFmtId="1" fontId="5" fillId="0" borderId="11" xfId="49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 shrinkToFit="1"/>
    </xf>
    <xf numFmtId="0" fontId="0" fillId="0" borderId="12" xfId="0" applyBorder="1" applyAlignment="1">
      <alignment/>
    </xf>
    <xf numFmtId="1" fontId="15" fillId="0" borderId="13" xfId="0" applyNumberFormat="1" applyFont="1" applyFill="1" applyBorder="1" applyAlignment="1">
      <alignment horizontal="center" vertical="center" shrinkToFit="1"/>
    </xf>
    <xf numFmtId="0" fontId="11" fillId="0" borderId="14" xfId="61" applyFont="1" applyFill="1" applyBorder="1" applyAlignment="1">
      <alignment horizontal="left" vertical="center" shrinkToFit="1"/>
      <protection/>
    </xf>
    <xf numFmtId="0" fontId="11" fillId="0" borderId="15" xfId="61" applyFont="1" applyFill="1" applyBorder="1" applyAlignment="1">
      <alignment horizontal="left" vertical="center" shrinkToFit="1"/>
      <protection/>
    </xf>
    <xf numFmtId="1" fontId="15" fillId="0" borderId="15" xfId="0" applyNumberFormat="1" applyFont="1" applyFill="1" applyBorder="1" applyAlignment="1">
      <alignment vertical="center" shrinkToFit="1"/>
    </xf>
    <xf numFmtId="1" fontId="15" fillId="0" borderId="16" xfId="0" applyNumberFormat="1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shrinkToFit="1"/>
    </xf>
    <xf numFmtId="0" fontId="4" fillId="0" borderId="0" xfId="0" applyFont="1" applyAlignment="1">
      <alignment/>
    </xf>
    <xf numFmtId="38" fontId="4" fillId="0" borderId="11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1" fontId="4" fillId="0" borderId="19" xfId="49" applyNumberFormat="1" applyFont="1" applyFill="1" applyBorder="1" applyAlignment="1">
      <alignment horizontal="center" vertical="center"/>
    </xf>
    <xf numFmtId="1" fontId="4" fillId="0" borderId="10" xfId="49" applyNumberFormat="1" applyFont="1" applyFill="1" applyBorder="1" applyAlignment="1">
      <alignment horizontal="center" vertical="center"/>
    </xf>
    <xf numFmtId="1" fontId="4" fillId="0" borderId="17" xfId="49" applyNumberFormat="1" applyFont="1" applyFill="1" applyBorder="1" applyAlignment="1">
      <alignment horizontal="center" vertical="center"/>
    </xf>
    <xf numFmtId="1" fontId="4" fillId="0" borderId="11" xfId="49" applyNumberFormat="1" applyFont="1" applyFill="1" applyBorder="1" applyAlignment="1">
      <alignment horizontal="center" vertical="center"/>
    </xf>
    <xf numFmtId="1" fontId="4" fillId="0" borderId="18" xfId="49" applyNumberFormat="1" applyFont="1" applyFill="1" applyBorder="1" applyAlignment="1">
      <alignment horizontal="center" vertical="center"/>
    </xf>
    <xf numFmtId="0" fontId="8" fillId="0" borderId="14" xfId="61" applyFont="1" applyFill="1" applyBorder="1" applyAlignment="1">
      <alignment horizontal="left" vertical="center" shrinkToFit="1"/>
      <protection/>
    </xf>
    <xf numFmtId="0" fontId="8" fillId="0" borderId="15" xfId="61" applyFont="1" applyFill="1" applyBorder="1" applyAlignment="1">
      <alignment horizontal="left" vertical="center" shrinkToFit="1"/>
      <protection/>
    </xf>
    <xf numFmtId="1" fontId="4" fillId="0" borderId="0" xfId="0" applyNumberFormat="1" applyFont="1" applyFill="1" applyAlignment="1">
      <alignment vertical="center" shrinkToFit="1"/>
    </xf>
    <xf numFmtId="38" fontId="4" fillId="0" borderId="0" xfId="49" applyFont="1" applyAlignment="1">
      <alignment/>
    </xf>
    <xf numFmtId="38" fontId="4" fillId="0" borderId="20" xfId="49" applyFont="1" applyBorder="1" applyAlignment="1">
      <alignment horizontal="right" vertical="center" shrinkToFit="1"/>
    </xf>
    <xf numFmtId="38" fontId="4" fillId="0" borderId="21" xfId="49" applyFont="1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192" fontId="4" fillId="0" borderId="20" xfId="0" applyNumberFormat="1" applyFont="1" applyBorder="1" applyAlignment="1">
      <alignment horizontal="right" vertical="center" shrinkToFit="1"/>
    </xf>
    <xf numFmtId="192" fontId="4" fillId="0" borderId="21" xfId="0" applyNumberFormat="1" applyFont="1" applyBorder="1" applyAlignment="1">
      <alignment horizontal="right" vertical="center" shrinkToFit="1"/>
    </xf>
    <xf numFmtId="192" fontId="4" fillId="0" borderId="22" xfId="0" applyNumberFormat="1" applyFont="1" applyBorder="1" applyAlignment="1">
      <alignment horizontal="right" vertical="center" shrinkToFit="1"/>
    </xf>
    <xf numFmtId="38" fontId="4" fillId="0" borderId="23" xfId="49" applyFont="1" applyBorder="1" applyAlignment="1">
      <alignment horizontal="right" vertical="center" shrinkToFit="1"/>
    </xf>
    <xf numFmtId="38" fontId="4" fillId="0" borderId="24" xfId="49" applyFont="1" applyBorder="1" applyAlignment="1">
      <alignment horizontal="right" vertical="center" shrinkToFit="1"/>
    </xf>
    <xf numFmtId="38" fontId="4" fillId="0" borderId="25" xfId="49" applyFont="1" applyBorder="1" applyAlignment="1">
      <alignment horizontal="right" vertical="center" shrinkToFit="1"/>
    </xf>
    <xf numFmtId="192" fontId="4" fillId="0" borderId="23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38" fontId="4" fillId="0" borderId="26" xfId="49" applyFont="1" applyBorder="1" applyAlignment="1">
      <alignment horizontal="right" vertical="center" shrinkToFit="1"/>
    </xf>
    <xf numFmtId="192" fontId="4" fillId="0" borderId="27" xfId="0" applyNumberFormat="1" applyFont="1" applyBorder="1" applyAlignment="1">
      <alignment horizontal="right" vertical="center" shrinkToFit="1"/>
    </xf>
    <xf numFmtId="38" fontId="4" fillId="0" borderId="27" xfId="49" applyFont="1" applyBorder="1" applyAlignment="1">
      <alignment horizontal="right" vertical="center" shrinkToFit="1"/>
    </xf>
    <xf numFmtId="38" fontId="4" fillId="0" borderId="28" xfId="49" applyFont="1" applyBorder="1" applyAlignment="1">
      <alignment horizontal="right" vertical="center" shrinkToFit="1"/>
    </xf>
    <xf numFmtId="38" fontId="4" fillId="0" borderId="29" xfId="49" applyFont="1" applyBorder="1" applyAlignment="1">
      <alignment horizontal="right" vertical="center" shrinkToFit="1"/>
    </xf>
    <xf numFmtId="38" fontId="4" fillId="0" borderId="30" xfId="49" applyFont="1" applyBorder="1" applyAlignment="1">
      <alignment horizontal="right" vertical="center" shrinkToFit="1"/>
    </xf>
    <xf numFmtId="192" fontId="4" fillId="0" borderId="28" xfId="0" applyNumberFormat="1" applyFont="1" applyBorder="1" applyAlignment="1">
      <alignment horizontal="right" vertical="center" shrinkToFit="1"/>
    </xf>
    <xf numFmtId="192" fontId="4" fillId="0" borderId="29" xfId="0" applyNumberFormat="1" applyFont="1" applyBorder="1" applyAlignment="1">
      <alignment horizontal="right" vertical="center" shrinkToFit="1"/>
    </xf>
    <xf numFmtId="38" fontId="4" fillId="0" borderId="31" xfId="49" applyFont="1" applyBorder="1" applyAlignment="1">
      <alignment horizontal="right" vertical="center" shrinkToFit="1"/>
    </xf>
    <xf numFmtId="38" fontId="4" fillId="0" borderId="32" xfId="49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38" fontId="4" fillId="0" borderId="33" xfId="49" applyFont="1" applyBorder="1" applyAlignment="1">
      <alignment horizontal="right" vertical="center" shrinkToFit="1"/>
    </xf>
    <xf numFmtId="0" fontId="8" fillId="0" borderId="16" xfId="61" applyFont="1" applyFill="1" applyBorder="1" applyAlignment="1">
      <alignment horizontal="left" vertical="center" shrinkToFit="1"/>
      <protection/>
    </xf>
    <xf numFmtId="38" fontId="4" fillId="0" borderId="34" xfId="49" applyFont="1" applyBorder="1" applyAlignment="1">
      <alignment horizontal="right" vertical="center" shrinkToFit="1"/>
    </xf>
    <xf numFmtId="38" fontId="4" fillId="0" borderId="35" xfId="49" applyFont="1" applyBorder="1" applyAlignment="1">
      <alignment horizontal="right" vertical="center" shrinkToFit="1"/>
    </xf>
    <xf numFmtId="38" fontId="4" fillId="0" borderId="36" xfId="49" applyFont="1" applyBorder="1" applyAlignment="1">
      <alignment horizontal="right" vertical="center" shrinkToFit="1"/>
    </xf>
    <xf numFmtId="38" fontId="4" fillId="0" borderId="37" xfId="49" applyFont="1" applyBorder="1" applyAlignment="1">
      <alignment horizontal="right" vertical="center" shrinkToFit="1"/>
    </xf>
    <xf numFmtId="192" fontId="4" fillId="0" borderId="34" xfId="0" applyNumberFormat="1" applyFont="1" applyBorder="1" applyAlignment="1">
      <alignment horizontal="right" vertical="center" shrinkToFit="1"/>
    </xf>
    <xf numFmtId="192" fontId="4" fillId="0" borderId="35" xfId="0" applyNumberFormat="1" applyFont="1" applyBorder="1" applyAlignment="1">
      <alignment horizontal="right" vertical="center" shrinkToFit="1"/>
    </xf>
    <xf numFmtId="192" fontId="4" fillId="0" borderId="36" xfId="0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horizontal="right" vertical="center" shrinkToFit="1"/>
    </xf>
    <xf numFmtId="38" fontId="4" fillId="0" borderId="39" xfId="49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right" vertical="center" shrinkToFit="1"/>
    </xf>
    <xf numFmtId="38" fontId="4" fillId="0" borderId="40" xfId="49" applyFont="1" applyBorder="1" applyAlignment="1">
      <alignment horizontal="right" vertical="center" shrinkToFit="1"/>
    </xf>
    <xf numFmtId="38" fontId="4" fillId="0" borderId="41" xfId="49" applyFont="1" applyBorder="1" applyAlignment="1">
      <alignment horizontal="right" vertical="center" shrinkToFit="1"/>
    </xf>
    <xf numFmtId="38" fontId="4" fillId="0" borderId="42" xfId="49" applyFont="1" applyBorder="1" applyAlignment="1">
      <alignment horizontal="right" vertical="center" shrinkToFit="1"/>
    </xf>
    <xf numFmtId="38" fontId="4" fillId="0" borderId="43" xfId="49" applyFont="1" applyBorder="1" applyAlignment="1">
      <alignment horizontal="right" vertical="center" shrinkToFit="1"/>
    </xf>
    <xf numFmtId="38" fontId="4" fillId="0" borderId="44" xfId="49" applyFont="1" applyBorder="1" applyAlignment="1">
      <alignment horizontal="right" vertical="center" shrinkToFit="1"/>
    </xf>
    <xf numFmtId="192" fontId="4" fillId="0" borderId="41" xfId="0" applyNumberFormat="1" applyFont="1" applyBorder="1" applyAlignment="1">
      <alignment horizontal="right" vertical="center" shrinkToFit="1"/>
    </xf>
    <xf numFmtId="192" fontId="4" fillId="0" borderId="42" xfId="0" applyNumberFormat="1" applyFont="1" applyBorder="1" applyAlignment="1">
      <alignment horizontal="right" vertical="center" shrinkToFit="1"/>
    </xf>
    <xf numFmtId="192" fontId="4" fillId="0" borderId="43" xfId="0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horizontal="right" vertical="center" shrinkToFit="1"/>
    </xf>
    <xf numFmtId="38" fontId="4" fillId="0" borderId="46" xfId="49" applyFont="1" applyBorder="1" applyAlignment="1">
      <alignment horizontal="right" vertical="center" shrinkToFit="1"/>
    </xf>
    <xf numFmtId="0" fontId="4" fillId="0" borderId="41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right" vertical="center" shrinkToFit="1"/>
    </xf>
    <xf numFmtId="0" fontId="4" fillId="0" borderId="47" xfId="0" applyFont="1" applyBorder="1" applyAlignment="1">
      <alignment horizontal="right" vertical="center" shrinkToFit="1"/>
    </xf>
    <xf numFmtId="38" fontId="4" fillId="0" borderId="47" xfId="49" applyFont="1" applyBorder="1" applyAlignment="1">
      <alignment horizontal="right" vertical="center" shrinkToFit="1"/>
    </xf>
    <xf numFmtId="0" fontId="8" fillId="0" borderId="48" xfId="61" applyFont="1" applyFill="1" applyBorder="1" applyAlignment="1">
      <alignment horizontal="center" vertical="center" shrinkToFit="1"/>
      <protection/>
    </xf>
    <xf numFmtId="1" fontId="15" fillId="0" borderId="4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" fontId="0" fillId="0" borderId="0" xfId="0" applyNumberFormat="1" applyAlignment="1">
      <alignment/>
    </xf>
    <xf numFmtId="1" fontId="14" fillId="0" borderId="42" xfId="0" applyNumberFormat="1" applyFont="1" applyBorder="1" applyAlignment="1">
      <alignment horizontal="right" vertical="center" shrinkToFit="1"/>
    </xf>
    <xf numFmtId="192" fontId="14" fillId="0" borderId="42" xfId="0" applyNumberFormat="1" applyFont="1" applyBorder="1" applyAlignment="1">
      <alignment horizontal="right" vertical="center" shrinkToFit="1"/>
    </xf>
    <xf numFmtId="192" fontId="14" fillId="0" borderId="47" xfId="0" applyNumberFormat="1" applyFont="1" applyBorder="1" applyAlignment="1">
      <alignment horizontal="right" vertical="center" shrinkToFit="1"/>
    </xf>
    <xf numFmtId="1" fontId="14" fillId="0" borderId="49" xfId="0" applyNumberFormat="1" applyFont="1" applyBorder="1" applyAlignment="1">
      <alignment horizontal="right" vertical="center" shrinkToFit="1"/>
    </xf>
    <xf numFmtId="192" fontId="14" fillId="0" borderId="49" xfId="0" applyNumberFormat="1" applyFont="1" applyBorder="1" applyAlignment="1">
      <alignment horizontal="right" vertical="center" shrinkToFit="1"/>
    </xf>
    <xf numFmtId="1" fontId="14" fillId="0" borderId="46" xfId="0" applyNumberFormat="1" applyFont="1" applyBorder="1" applyAlignment="1">
      <alignment horizontal="right" vertical="center" shrinkToFit="1"/>
    </xf>
    <xf numFmtId="1" fontId="14" fillId="0" borderId="50" xfId="0" applyNumberFormat="1" applyFont="1" applyBorder="1" applyAlignment="1">
      <alignment horizontal="right" vertical="center" shrinkToFit="1"/>
    </xf>
    <xf numFmtId="38" fontId="14" fillId="0" borderId="42" xfId="49" applyFont="1" applyBorder="1" applyAlignment="1">
      <alignment horizontal="right" vertical="center" shrinkToFit="1"/>
    </xf>
    <xf numFmtId="38" fontId="14" fillId="0" borderId="46" xfId="49" applyFont="1" applyBorder="1" applyAlignment="1">
      <alignment horizontal="right" vertical="center" shrinkToFit="1"/>
    </xf>
    <xf numFmtId="38" fontId="14" fillId="0" borderId="49" xfId="49" applyFont="1" applyBorder="1" applyAlignment="1">
      <alignment horizontal="right" vertical="center" shrinkToFit="1"/>
    </xf>
    <xf numFmtId="38" fontId="14" fillId="0" borderId="50" xfId="49" applyFont="1" applyBorder="1" applyAlignment="1">
      <alignment horizontal="right" vertical="center" shrinkToFit="1"/>
    </xf>
    <xf numFmtId="2" fontId="4" fillId="0" borderId="19" xfId="49" applyNumberFormat="1" applyFont="1" applyFill="1" applyBorder="1" applyAlignment="1">
      <alignment horizontal="center" vertical="center" wrapText="1"/>
    </xf>
    <xf numFmtId="2" fontId="4" fillId="0" borderId="10" xfId="49" applyNumberFormat="1" applyFont="1" applyFill="1" applyBorder="1" applyAlignment="1">
      <alignment horizontal="center" vertical="center"/>
    </xf>
    <xf numFmtId="2" fontId="4" fillId="0" borderId="17" xfId="49" applyNumberFormat="1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horizontal="right" vertical="center" shrinkToFit="1"/>
    </xf>
    <xf numFmtId="2" fontId="4" fillId="0" borderId="21" xfId="0" applyNumberFormat="1" applyFont="1" applyBorder="1" applyAlignment="1">
      <alignment horizontal="right" vertical="center" shrinkToFit="1"/>
    </xf>
    <xf numFmtId="2" fontId="4" fillId="0" borderId="22" xfId="0" applyNumberFormat="1" applyFont="1" applyBorder="1" applyAlignment="1">
      <alignment horizontal="right" vertical="center" shrinkToFit="1"/>
    </xf>
    <xf numFmtId="2" fontId="4" fillId="0" borderId="28" xfId="0" applyNumberFormat="1" applyFont="1" applyBorder="1" applyAlignment="1">
      <alignment horizontal="right" vertical="center" shrinkToFit="1"/>
    </xf>
    <xf numFmtId="2" fontId="4" fillId="0" borderId="27" xfId="0" applyNumberFormat="1" applyFont="1" applyBorder="1" applyAlignment="1">
      <alignment horizontal="right" vertical="center" shrinkToFit="1"/>
    </xf>
    <xf numFmtId="2" fontId="4" fillId="0" borderId="33" xfId="0" applyNumberFormat="1" applyFont="1" applyBorder="1" applyAlignment="1">
      <alignment horizontal="right" vertical="center" shrinkToFit="1"/>
    </xf>
    <xf numFmtId="2" fontId="4" fillId="0" borderId="34" xfId="0" applyNumberFormat="1" applyFont="1" applyBorder="1" applyAlignment="1">
      <alignment horizontal="right" vertical="center" shrinkToFit="1"/>
    </xf>
    <xf numFmtId="2" fontId="4" fillId="0" borderId="35" xfId="0" applyNumberFormat="1" applyFont="1" applyBorder="1" applyAlignment="1">
      <alignment horizontal="right" vertical="center" shrinkToFit="1"/>
    </xf>
    <xf numFmtId="2" fontId="4" fillId="0" borderId="40" xfId="0" applyNumberFormat="1" applyFont="1" applyBorder="1" applyAlignment="1">
      <alignment horizontal="right" vertical="center" shrinkToFit="1"/>
    </xf>
    <xf numFmtId="2" fontId="4" fillId="0" borderId="41" xfId="0" applyNumberFormat="1" applyFont="1" applyBorder="1" applyAlignment="1">
      <alignment horizontal="right" vertical="center" shrinkToFit="1"/>
    </xf>
    <xf numFmtId="2" fontId="4" fillId="0" borderId="42" xfId="0" applyNumberFormat="1" applyFont="1" applyBorder="1" applyAlignment="1">
      <alignment horizontal="right" vertical="center" shrinkToFit="1"/>
    </xf>
    <xf numFmtId="2" fontId="4" fillId="0" borderId="47" xfId="0" applyNumberFormat="1" applyFont="1" applyBorder="1" applyAlignment="1">
      <alignment horizontal="right" vertical="center" shrinkToFit="1"/>
    </xf>
    <xf numFmtId="2" fontId="4" fillId="0" borderId="0" xfId="0" applyNumberFormat="1" applyFont="1" applyAlignment="1">
      <alignment/>
    </xf>
    <xf numFmtId="2" fontId="4" fillId="0" borderId="25" xfId="0" applyNumberFormat="1" applyFont="1" applyBorder="1" applyAlignment="1">
      <alignment horizontal="right" vertical="center" shrinkToFit="1"/>
    </xf>
    <xf numFmtId="2" fontId="4" fillId="0" borderId="24" xfId="0" applyNumberFormat="1" applyFont="1" applyBorder="1" applyAlignment="1">
      <alignment horizontal="right" vertical="center" shrinkToFit="1"/>
    </xf>
    <xf numFmtId="2" fontId="4" fillId="0" borderId="19" xfId="49" applyNumberFormat="1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right" vertical="center" shrinkToFit="1"/>
    </xf>
    <xf numFmtId="2" fontId="4" fillId="0" borderId="31" xfId="0" applyNumberFormat="1" applyFont="1" applyBorder="1" applyAlignment="1">
      <alignment horizontal="right" vertical="center" shrinkToFit="1"/>
    </xf>
    <xf numFmtId="2" fontId="4" fillId="0" borderId="38" xfId="0" applyNumberFormat="1" applyFont="1" applyBorder="1" applyAlignment="1">
      <alignment horizontal="right" vertical="center" shrinkToFit="1"/>
    </xf>
    <xf numFmtId="2" fontId="4" fillId="0" borderId="45" xfId="0" applyNumberFormat="1" applyFont="1" applyBorder="1" applyAlignment="1">
      <alignment horizontal="right" vertical="center" shrinkToFit="1"/>
    </xf>
    <xf numFmtId="192" fontId="14" fillId="0" borderId="27" xfId="0" applyNumberFormat="1" applyFont="1" applyBorder="1" applyAlignment="1">
      <alignment horizontal="right" vertical="center" shrinkToFit="1"/>
    </xf>
    <xf numFmtId="1" fontId="14" fillId="0" borderId="27" xfId="0" applyNumberFormat="1" applyFont="1" applyBorder="1" applyAlignment="1">
      <alignment horizontal="right" vertical="center" shrinkToFit="1"/>
    </xf>
    <xf numFmtId="192" fontId="14" fillId="0" borderId="33" xfId="0" applyNumberFormat="1" applyFont="1" applyBorder="1" applyAlignment="1">
      <alignment horizontal="right" vertical="center" shrinkToFit="1"/>
    </xf>
    <xf numFmtId="1" fontId="14" fillId="0" borderId="32" xfId="0" applyNumberFormat="1" applyFont="1" applyBorder="1" applyAlignment="1">
      <alignment horizontal="right" vertical="center" shrinkToFit="1"/>
    </xf>
    <xf numFmtId="1" fontId="14" fillId="0" borderId="35" xfId="0" applyNumberFormat="1" applyFont="1" applyBorder="1" applyAlignment="1">
      <alignment horizontal="right" vertical="center" shrinkToFit="1"/>
    </xf>
    <xf numFmtId="192" fontId="14" fillId="0" borderId="35" xfId="0" applyNumberFormat="1" applyFont="1" applyBorder="1" applyAlignment="1">
      <alignment horizontal="right" vertical="center" shrinkToFit="1"/>
    </xf>
    <xf numFmtId="1" fontId="14" fillId="0" borderId="39" xfId="0" applyNumberFormat="1" applyFont="1" applyBorder="1" applyAlignment="1">
      <alignment horizontal="right" vertical="center" shrinkToFit="1"/>
    </xf>
    <xf numFmtId="1" fontId="5" fillId="0" borderId="35" xfId="49" applyNumberFormat="1" applyFont="1" applyFill="1" applyBorder="1" applyAlignment="1">
      <alignment horizontal="center" vertical="center"/>
    </xf>
    <xf numFmtId="1" fontId="5" fillId="0" borderId="40" xfId="49" applyNumberFormat="1" applyFont="1" applyFill="1" applyBorder="1" applyAlignment="1">
      <alignment horizontal="center" vertical="center"/>
    </xf>
    <xf numFmtId="192" fontId="14" fillId="0" borderId="25" xfId="0" applyNumberFormat="1" applyFont="1" applyBorder="1" applyAlignment="1">
      <alignment horizontal="right" vertical="center" shrinkToFit="1"/>
    </xf>
    <xf numFmtId="192" fontId="14" fillId="0" borderId="22" xfId="0" applyNumberFormat="1" applyFont="1" applyBorder="1" applyAlignment="1">
      <alignment horizontal="right" vertical="center" shrinkToFit="1"/>
    </xf>
    <xf numFmtId="192" fontId="14" fillId="0" borderId="10" xfId="0" applyNumberFormat="1" applyFont="1" applyBorder="1" applyAlignment="1">
      <alignment horizontal="right" vertical="center" shrinkToFit="1"/>
    </xf>
    <xf numFmtId="192" fontId="14" fillId="0" borderId="17" xfId="0" applyNumberFormat="1" applyFont="1" applyBorder="1" applyAlignment="1">
      <alignment horizontal="right" vertical="center" shrinkToFi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1" fontId="4" fillId="0" borderId="20" xfId="49" applyNumberFormat="1" applyFont="1" applyFill="1" applyBorder="1" applyAlignment="1">
      <alignment horizontal="center" vertical="center" wrapText="1"/>
    </xf>
    <xf numFmtId="1" fontId="4" fillId="0" borderId="23" xfId="49" applyNumberFormat="1" applyFont="1" applyFill="1" applyBorder="1" applyAlignment="1">
      <alignment horizontal="center" vertical="center" wrapText="1"/>
    </xf>
    <xf numFmtId="1" fontId="4" fillId="0" borderId="24" xfId="49" applyNumberFormat="1" applyFont="1" applyFill="1" applyBorder="1" applyAlignment="1">
      <alignment horizontal="center" vertical="center" wrapText="1"/>
    </xf>
    <xf numFmtId="2" fontId="4" fillId="0" borderId="26" xfId="49" applyNumberFormat="1" applyFont="1" applyFill="1" applyBorder="1" applyAlignment="1">
      <alignment horizontal="center" vertical="center" wrapText="1"/>
    </xf>
    <xf numFmtId="2" fontId="4" fillId="0" borderId="25" xfId="49" applyNumberFormat="1" applyFont="1" applyFill="1" applyBorder="1" applyAlignment="1">
      <alignment horizontal="center" vertical="center" wrapText="1"/>
    </xf>
    <xf numFmtId="2" fontId="4" fillId="0" borderId="22" xfId="49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shrinkToFit="1"/>
    </xf>
    <xf numFmtId="1" fontId="4" fillId="0" borderId="13" xfId="0" applyNumberFormat="1" applyFont="1" applyFill="1" applyBorder="1" applyAlignment="1">
      <alignment horizontal="center" vertical="center" shrinkToFit="1"/>
    </xf>
    <xf numFmtId="1" fontId="4" fillId="0" borderId="26" xfId="49" applyNumberFormat="1" applyFont="1" applyFill="1" applyBorder="1" applyAlignment="1">
      <alignment horizontal="center" vertical="center" wrapText="1"/>
    </xf>
    <xf numFmtId="1" fontId="4" fillId="0" borderId="25" xfId="49" applyNumberFormat="1" applyFont="1" applyFill="1" applyBorder="1" applyAlignment="1">
      <alignment horizontal="center" vertical="center" wrapText="1"/>
    </xf>
    <xf numFmtId="1" fontId="4" fillId="0" borderId="22" xfId="49" applyNumberFormat="1" applyFont="1" applyFill="1" applyBorder="1" applyAlignment="1">
      <alignment horizontal="center" vertical="center" wrapText="1"/>
    </xf>
    <xf numFmtId="2" fontId="4" fillId="0" borderId="20" xfId="49" applyNumberFormat="1" applyFont="1" applyFill="1" applyBorder="1" applyAlignment="1">
      <alignment horizontal="center" vertical="center" wrapText="1"/>
    </xf>
    <xf numFmtId="2" fontId="4" fillId="0" borderId="23" xfId="49" applyNumberFormat="1" applyFont="1" applyFill="1" applyBorder="1" applyAlignment="1">
      <alignment horizontal="center" vertical="center" wrapText="1"/>
    </xf>
    <xf numFmtId="2" fontId="4" fillId="0" borderId="24" xfId="49" applyNumberFormat="1" applyFont="1" applyFill="1" applyBorder="1" applyAlignment="1">
      <alignment horizontal="center" vertical="center" wrapText="1"/>
    </xf>
    <xf numFmtId="1" fontId="13" fillId="0" borderId="52" xfId="49" applyNumberFormat="1" applyFont="1" applyFill="1" applyBorder="1" applyAlignment="1">
      <alignment horizontal="center" vertical="center" shrinkToFit="1"/>
    </xf>
    <xf numFmtId="1" fontId="13" fillId="0" borderId="28" xfId="49" applyNumberFormat="1" applyFont="1" applyFill="1" applyBorder="1" applyAlignment="1">
      <alignment horizontal="center" vertical="center" shrinkToFit="1"/>
    </xf>
    <xf numFmtId="1" fontId="13" fillId="0" borderId="32" xfId="49" applyNumberFormat="1" applyFont="1" applyFill="1" applyBorder="1" applyAlignment="1">
      <alignment horizontal="center" vertical="center" shrinkToFit="1"/>
    </xf>
    <xf numFmtId="1" fontId="12" fillId="0" borderId="52" xfId="49" applyNumberFormat="1" applyFont="1" applyFill="1" applyBorder="1" applyAlignment="1">
      <alignment horizontal="center" vertical="center" shrinkToFit="1"/>
    </xf>
    <xf numFmtId="1" fontId="12" fillId="0" borderId="28" xfId="49" applyNumberFormat="1" applyFont="1" applyFill="1" applyBorder="1" applyAlignment="1">
      <alignment horizontal="center" vertical="center" shrinkToFit="1"/>
    </xf>
    <xf numFmtId="1" fontId="12" fillId="0" borderId="32" xfId="49" applyNumberFormat="1" applyFont="1" applyFill="1" applyBorder="1" applyAlignment="1">
      <alignment horizontal="center" vertical="center" shrinkToFit="1"/>
    </xf>
    <xf numFmtId="1" fontId="12" fillId="0" borderId="29" xfId="49" applyNumberFormat="1" applyFont="1" applyFill="1" applyBorder="1" applyAlignment="1">
      <alignment horizontal="center" vertical="center" shrinkToFit="1"/>
    </xf>
    <xf numFmtId="1" fontId="6" fillId="0" borderId="52" xfId="49" applyNumberFormat="1" applyFont="1" applyFill="1" applyBorder="1" applyAlignment="1">
      <alignment horizontal="center" vertical="center"/>
    </xf>
    <xf numFmtId="1" fontId="6" fillId="0" borderId="28" xfId="49" applyNumberFormat="1" applyFont="1" applyFill="1" applyBorder="1" applyAlignment="1">
      <alignment horizontal="center" vertical="center"/>
    </xf>
    <xf numFmtId="1" fontId="6" fillId="0" borderId="32" xfId="49" applyNumberFormat="1" applyFont="1" applyFill="1" applyBorder="1" applyAlignment="1">
      <alignment horizontal="center" vertical="center"/>
    </xf>
    <xf numFmtId="1" fontId="6" fillId="0" borderId="28" xfId="49" applyNumberFormat="1" applyFont="1" applyFill="1" applyBorder="1" applyAlignment="1">
      <alignment horizontal="center" vertical="center" shrinkToFit="1"/>
    </xf>
    <xf numFmtId="1" fontId="6" fillId="0" borderId="32" xfId="49" applyNumberFormat="1" applyFont="1" applyFill="1" applyBorder="1" applyAlignment="1">
      <alignment horizontal="center" vertical="center" shrinkToFit="1"/>
    </xf>
    <xf numFmtId="1" fontId="6" fillId="0" borderId="52" xfId="49" applyNumberFormat="1" applyFont="1" applyFill="1" applyBorder="1" applyAlignment="1">
      <alignment horizontal="center" vertical="center" shrinkToFit="1"/>
    </xf>
    <xf numFmtId="1" fontId="6" fillId="0" borderId="29" xfId="49" applyNumberFormat="1" applyFont="1" applyFill="1" applyBorder="1" applyAlignment="1">
      <alignment horizontal="center" vertical="center" shrinkToFit="1"/>
    </xf>
    <xf numFmtId="1" fontId="5" fillId="0" borderId="20" xfId="49" applyNumberFormat="1" applyFont="1" applyFill="1" applyBorder="1" applyAlignment="1">
      <alignment horizontal="center" vertical="center"/>
    </xf>
    <xf numFmtId="1" fontId="5" fillId="0" borderId="23" xfId="49" applyNumberFormat="1" applyFont="1" applyFill="1" applyBorder="1" applyAlignment="1">
      <alignment horizontal="center" vertical="center"/>
    </xf>
    <xf numFmtId="1" fontId="5" fillId="0" borderId="24" xfId="49" applyNumberFormat="1" applyFont="1" applyFill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center" vertical="center" shrinkToFit="1"/>
    </xf>
    <xf numFmtId="1" fontId="15" fillId="0" borderId="53" xfId="0" applyNumberFormat="1" applyFont="1" applyFill="1" applyBorder="1" applyAlignment="1">
      <alignment horizontal="center" vertical="center" shrinkToFit="1"/>
    </xf>
    <xf numFmtId="1" fontId="15" fillId="0" borderId="13" xfId="0" applyNumberFormat="1" applyFont="1" applyFill="1" applyBorder="1" applyAlignment="1">
      <alignment horizontal="center" vertical="center" shrinkToFit="1"/>
    </xf>
    <xf numFmtId="1" fontId="6" fillId="0" borderId="30" xfId="49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abSelected="1" view="pageBreakPreview" zoomScale="115" zoomScaleSheetLayoutView="115" zoomScalePageLayoutView="0" workbookViewId="0" topLeftCell="A1">
      <selection activeCell="J3" sqref="J3:J27"/>
    </sheetView>
  </sheetViews>
  <sheetFormatPr defaultColWidth="8.796875" defaultRowHeight="15"/>
  <cols>
    <col min="1" max="1" width="6.5" style="23" customWidth="1"/>
    <col min="2" max="7" width="3.09765625" style="24" customWidth="1"/>
    <col min="8" max="10" width="3.09765625" style="11" customWidth="1"/>
    <col min="11" max="13" width="3.09765625" style="24" customWidth="1"/>
    <col min="14" max="16" width="3.09765625" style="11" customWidth="1"/>
    <col min="17" max="19" width="3.09765625" style="24" customWidth="1"/>
    <col min="20" max="22" width="3.09765625" style="109" customWidth="1"/>
    <col min="23" max="25" width="3.09765625" style="24" customWidth="1"/>
    <col min="26" max="28" width="3.09765625" style="109" customWidth="1"/>
    <col min="29" max="31" width="2.09765625" style="11" customWidth="1"/>
    <col min="32" max="34" width="3.09765625" style="109" customWidth="1"/>
    <col min="35" max="37" width="3.09765625" style="24" customWidth="1"/>
    <col min="38" max="40" width="3.09765625" style="109" customWidth="1"/>
    <col min="41" max="43" width="2.69921875" style="24" customWidth="1"/>
    <col min="44" max="46" width="3.09765625" style="109" customWidth="1"/>
    <col min="47" max="16384" width="9" style="11" customWidth="1"/>
  </cols>
  <sheetData>
    <row r="1" spans="1:46" ht="30.75" customHeight="1">
      <c r="A1" s="139" t="s">
        <v>57</v>
      </c>
      <c r="B1" s="130" t="s">
        <v>0</v>
      </c>
      <c r="C1" s="131"/>
      <c r="D1" s="132"/>
      <c r="E1" s="130" t="s">
        <v>1</v>
      </c>
      <c r="F1" s="131"/>
      <c r="G1" s="132"/>
      <c r="H1" s="133" t="s">
        <v>50</v>
      </c>
      <c r="I1" s="134"/>
      <c r="J1" s="135"/>
      <c r="K1" s="130" t="s">
        <v>2</v>
      </c>
      <c r="L1" s="131"/>
      <c r="M1" s="132"/>
      <c r="N1" s="141" t="s">
        <v>51</v>
      </c>
      <c r="O1" s="142"/>
      <c r="P1" s="143"/>
      <c r="Q1" s="130" t="s">
        <v>3</v>
      </c>
      <c r="R1" s="131"/>
      <c r="S1" s="132"/>
      <c r="T1" s="136" t="s">
        <v>52</v>
      </c>
      <c r="U1" s="137"/>
      <c r="V1" s="138"/>
      <c r="W1" s="130" t="s">
        <v>4</v>
      </c>
      <c r="X1" s="131"/>
      <c r="Y1" s="132"/>
      <c r="Z1" s="136" t="s">
        <v>53</v>
      </c>
      <c r="AA1" s="137"/>
      <c r="AB1" s="138"/>
      <c r="AC1" s="133" t="s">
        <v>5</v>
      </c>
      <c r="AD1" s="134"/>
      <c r="AE1" s="135"/>
      <c r="AF1" s="136" t="s">
        <v>54</v>
      </c>
      <c r="AG1" s="137"/>
      <c r="AH1" s="138"/>
      <c r="AI1" s="130" t="s">
        <v>6</v>
      </c>
      <c r="AJ1" s="131"/>
      <c r="AK1" s="132"/>
      <c r="AL1" s="144" t="s">
        <v>7</v>
      </c>
      <c r="AM1" s="145"/>
      <c r="AN1" s="146"/>
      <c r="AO1" s="130" t="s">
        <v>8</v>
      </c>
      <c r="AP1" s="131"/>
      <c r="AQ1" s="132"/>
      <c r="AR1" s="136" t="s">
        <v>55</v>
      </c>
      <c r="AS1" s="137"/>
      <c r="AT1" s="138"/>
    </row>
    <row r="2" spans="1:46" ht="15.75" customHeight="1">
      <c r="A2" s="140"/>
      <c r="B2" s="12" t="s">
        <v>19</v>
      </c>
      <c r="C2" s="13" t="s">
        <v>20</v>
      </c>
      <c r="D2" s="14" t="s">
        <v>21</v>
      </c>
      <c r="E2" s="12" t="s">
        <v>19</v>
      </c>
      <c r="F2" s="13" t="s">
        <v>20</v>
      </c>
      <c r="G2" s="15" t="s">
        <v>21</v>
      </c>
      <c r="H2" s="16" t="s">
        <v>19</v>
      </c>
      <c r="I2" s="17" t="s">
        <v>20</v>
      </c>
      <c r="J2" s="18" t="s">
        <v>21</v>
      </c>
      <c r="K2" s="12" t="s">
        <v>19</v>
      </c>
      <c r="L2" s="13" t="s">
        <v>20</v>
      </c>
      <c r="M2" s="15" t="s">
        <v>21</v>
      </c>
      <c r="N2" s="16" t="s">
        <v>19</v>
      </c>
      <c r="O2" s="17" t="s">
        <v>20</v>
      </c>
      <c r="P2" s="18" t="s">
        <v>21</v>
      </c>
      <c r="Q2" s="12" t="s">
        <v>19</v>
      </c>
      <c r="R2" s="13" t="s">
        <v>20</v>
      </c>
      <c r="S2" s="15" t="s">
        <v>21</v>
      </c>
      <c r="T2" s="94" t="s">
        <v>47</v>
      </c>
      <c r="U2" s="95" t="s">
        <v>20</v>
      </c>
      <c r="V2" s="96" t="s">
        <v>21</v>
      </c>
      <c r="W2" s="12" t="s">
        <v>19</v>
      </c>
      <c r="X2" s="13" t="s">
        <v>20</v>
      </c>
      <c r="Y2" s="15" t="s">
        <v>21</v>
      </c>
      <c r="Z2" s="94" t="s">
        <v>47</v>
      </c>
      <c r="AA2" s="95" t="s">
        <v>20</v>
      </c>
      <c r="AB2" s="96" t="s">
        <v>21</v>
      </c>
      <c r="AC2" s="19" t="s">
        <v>19</v>
      </c>
      <c r="AD2" s="17" t="s">
        <v>20</v>
      </c>
      <c r="AE2" s="20" t="s">
        <v>21</v>
      </c>
      <c r="AF2" s="112" t="s">
        <v>47</v>
      </c>
      <c r="AG2" s="95" t="s">
        <v>20</v>
      </c>
      <c r="AH2" s="96" t="s">
        <v>21</v>
      </c>
      <c r="AI2" s="12" t="s">
        <v>19</v>
      </c>
      <c r="AJ2" s="13" t="s">
        <v>20</v>
      </c>
      <c r="AK2" s="15" t="s">
        <v>21</v>
      </c>
      <c r="AL2" s="112" t="s">
        <v>19</v>
      </c>
      <c r="AM2" s="95" t="s">
        <v>20</v>
      </c>
      <c r="AN2" s="96" t="s">
        <v>21</v>
      </c>
      <c r="AO2" s="12" t="s">
        <v>19</v>
      </c>
      <c r="AP2" s="13" t="s">
        <v>20</v>
      </c>
      <c r="AQ2" s="15" t="s">
        <v>21</v>
      </c>
      <c r="AR2" s="112" t="s">
        <v>19</v>
      </c>
      <c r="AS2" s="95" t="s">
        <v>20</v>
      </c>
      <c r="AT2" s="96" t="s">
        <v>21</v>
      </c>
    </row>
    <row r="3" spans="1:46" ht="15" customHeight="1">
      <c r="A3" s="21" t="s">
        <v>32</v>
      </c>
      <c r="B3" s="25">
        <v>1557</v>
      </c>
      <c r="C3" s="33">
        <v>1431</v>
      </c>
      <c r="D3" s="27">
        <v>2988</v>
      </c>
      <c r="E3" s="25">
        <v>397</v>
      </c>
      <c r="F3" s="26">
        <v>392</v>
      </c>
      <c r="G3" s="27">
        <v>789</v>
      </c>
      <c r="H3" s="28">
        <v>25.497752087347465</v>
      </c>
      <c r="I3" s="29">
        <v>27.393431167016075</v>
      </c>
      <c r="J3" s="30">
        <v>26.40562248995984</v>
      </c>
      <c r="K3" s="31">
        <v>195</v>
      </c>
      <c r="L3" s="33">
        <v>181</v>
      </c>
      <c r="M3" s="32">
        <v>376</v>
      </c>
      <c r="N3" s="34">
        <v>49.1183879093199</v>
      </c>
      <c r="O3" s="29">
        <v>46.1734693877551</v>
      </c>
      <c r="P3" s="30">
        <v>47.655259822560204</v>
      </c>
      <c r="Q3" s="31">
        <v>427</v>
      </c>
      <c r="R3" s="26">
        <v>438</v>
      </c>
      <c r="S3" s="27">
        <v>865</v>
      </c>
      <c r="T3" s="97">
        <v>0.2742453436095055</v>
      </c>
      <c r="U3" s="98">
        <v>0.3060796645702306</v>
      </c>
      <c r="V3" s="99">
        <v>0.2894912985274431</v>
      </c>
      <c r="W3" s="31">
        <v>516</v>
      </c>
      <c r="X3" s="26">
        <v>511</v>
      </c>
      <c r="Y3" s="27">
        <v>1027</v>
      </c>
      <c r="Z3" s="97">
        <v>0.33140655105973027</v>
      </c>
      <c r="AA3" s="110">
        <v>0.35709294199860236</v>
      </c>
      <c r="AB3" s="111">
        <v>0.3437081659973226</v>
      </c>
      <c r="AC3" s="37">
        <v>22</v>
      </c>
      <c r="AD3" s="35">
        <v>29</v>
      </c>
      <c r="AE3" s="36">
        <v>51</v>
      </c>
      <c r="AF3" s="113">
        <v>0.014129736673089274</v>
      </c>
      <c r="AG3" s="97">
        <v>0.02026554856743536</v>
      </c>
      <c r="AH3" s="99">
        <v>0.01706827309236948</v>
      </c>
      <c r="AI3" s="38">
        <v>960</v>
      </c>
      <c r="AJ3" s="33">
        <v>969</v>
      </c>
      <c r="AK3" s="32">
        <v>1929</v>
      </c>
      <c r="AL3" s="97">
        <v>0.6165703275529865</v>
      </c>
      <c r="AM3" s="98">
        <v>0.6771488469601677</v>
      </c>
      <c r="AN3" s="99">
        <v>0.6455823293172691</v>
      </c>
      <c r="AO3" s="31">
        <v>438</v>
      </c>
      <c r="AP3" s="26">
        <v>500</v>
      </c>
      <c r="AQ3" s="27">
        <v>938</v>
      </c>
      <c r="AR3" s="97">
        <v>0.2813102119460501</v>
      </c>
      <c r="AS3" s="98">
        <v>0.3494060097833683</v>
      </c>
      <c r="AT3" s="99">
        <v>0.3139223560910308</v>
      </c>
    </row>
    <row r="4" spans="1:46" ht="15" customHeight="1">
      <c r="A4" s="22" t="s">
        <v>22</v>
      </c>
      <c r="B4" s="41">
        <v>585</v>
      </c>
      <c r="C4" s="40">
        <v>499</v>
      </c>
      <c r="D4" s="42">
        <v>1084</v>
      </c>
      <c r="E4" s="43">
        <v>211</v>
      </c>
      <c r="F4" s="40">
        <v>218</v>
      </c>
      <c r="G4" s="42">
        <v>429</v>
      </c>
      <c r="H4" s="44">
        <v>36.06837606837607</v>
      </c>
      <c r="I4" s="39">
        <v>43.687374749499</v>
      </c>
      <c r="J4" s="45">
        <v>39.57564575645757</v>
      </c>
      <c r="K4" s="41">
        <v>116</v>
      </c>
      <c r="L4" s="40">
        <v>111</v>
      </c>
      <c r="M4" s="42">
        <v>227</v>
      </c>
      <c r="N4" s="44">
        <v>54.976303317535546</v>
      </c>
      <c r="O4" s="39">
        <v>50.917431192660544</v>
      </c>
      <c r="P4" s="45">
        <v>52.91375291375291</v>
      </c>
      <c r="Q4" s="46">
        <v>177</v>
      </c>
      <c r="R4" s="47">
        <v>246</v>
      </c>
      <c r="S4" s="42">
        <v>423</v>
      </c>
      <c r="T4" s="100">
        <v>0.30256410256410254</v>
      </c>
      <c r="U4" s="101">
        <v>0.49298597194388777</v>
      </c>
      <c r="V4" s="102">
        <v>0.39022140221402213</v>
      </c>
      <c r="W4" s="41">
        <v>327</v>
      </c>
      <c r="X4" s="40">
        <v>373</v>
      </c>
      <c r="Y4" s="51">
        <v>700</v>
      </c>
      <c r="Z4" s="100">
        <v>0.558974358974359</v>
      </c>
      <c r="AA4" s="101">
        <v>0.7474949899799599</v>
      </c>
      <c r="AB4" s="102">
        <v>0.6457564575645757</v>
      </c>
      <c r="AC4" s="48">
        <v>8</v>
      </c>
      <c r="AD4" s="49">
        <v>16</v>
      </c>
      <c r="AE4" s="50">
        <v>24</v>
      </c>
      <c r="AF4" s="100">
        <v>0.013675213675213675</v>
      </c>
      <c r="AG4" s="101">
        <v>0.03206412825651302</v>
      </c>
      <c r="AH4" s="102">
        <v>0.02214022140221402</v>
      </c>
      <c r="AI4" s="41">
        <v>512</v>
      </c>
      <c r="AJ4" s="40">
        <v>634</v>
      </c>
      <c r="AK4" s="51">
        <v>1146</v>
      </c>
      <c r="AL4" s="114">
        <v>0.8752136752136752</v>
      </c>
      <c r="AM4" s="100">
        <v>1.2705410821643286</v>
      </c>
      <c r="AN4" s="102">
        <v>1.0571955719557196</v>
      </c>
      <c r="AO4" s="41">
        <v>129</v>
      </c>
      <c r="AP4" s="40">
        <v>136</v>
      </c>
      <c r="AQ4" s="51">
        <v>265</v>
      </c>
      <c r="AR4" s="100">
        <v>0.2205128205128205</v>
      </c>
      <c r="AS4" s="101">
        <v>0.2725450901803607</v>
      </c>
      <c r="AT4" s="102">
        <v>0.2444649446494465</v>
      </c>
    </row>
    <row r="5" spans="1:46" ht="15" customHeight="1">
      <c r="A5" s="22" t="s">
        <v>33</v>
      </c>
      <c r="B5" s="41">
        <v>674</v>
      </c>
      <c r="C5" s="40">
        <v>641</v>
      </c>
      <c r="D5" s="42">
        <v>1315</v>
      </c>
      <c r="E5" s="43">
        <v>285</v>
      </c>
      <c r="F5" s="40">
        <v>293</v>
      </c>
      <c r="G5" s="42">
        <v>578</v>
      </c>
      <c r="H5" s="44">
        <v>42.28486646884273</v>
      </c>
      <c r="I5" s="39">
        <v>45.70982839313572</v>
      </c>
      <c r="J5" s="45">
        <v>43.954372623574145</v>
      </c>
      <c r="K5" s="41">
        <v>179</v>
      </c>
      <c r="L5" s="40">
        <v>170</v>
      </c>
      <c r="M5" s="42">
        <v>349</v>
      </c>
      <c r="N5" s="44">
        <v>62.807017543859644</v>
      </c>
      <c r="O5" s="39">
        <v>58.02047781569966</v>
      </c>
      <c r="P5" s="45">
        <v>60.38062283737025</v>
      </c>
      <c r="Q5" s="46">
        <v>221</v>
      </c>
      <c r="R5" s="47">
        <v>263</v>
      </c>
      <c r="S5" s="42">
        <v>484</v>
      </c>
      <c r="T5" s="100">
        <v>0.327893175074184</v>
      </c>
      <c r="U5" s="101">
        <v>0.41029641185647425</v>
      </c>
      <c r="V5" s="102">
        <v>0.36806083650190113</v>
      </c>
      <c r="W5" s="41">
        <v>489</v>
      </c>
      <c r="X5" s="40">
        <v>535</v>
      </c>
      <c r="Y5" s="51">
        <v>1024</v>
      </c>
      <c r="Z5" s="100">
        <v>0.7255192878338279</v>
      </c>
      <c r="AA5" s="101">
        <v>0.8346333853354134</v>
      </c>
      <c r="AB5" s="102">
        <v>0.7787072243346007</v>
      </c>
      <c r="AC5" s="48">
        <v>11</v>
      </c>
      <c r="AD5" s="49">
        <v>11</v>
      </c>
      <c r="AE5" s="50">
        <v>22</v>
      </c>
      <c r="AF5" s="100">
        <v>0.016320474777448073</v>
      </c>
      <c r="AG5" s="101">
        <v>0.0171606864274571</v>
      </c>
      <c r="AH5" s="102">
        <v>0.016730038022813688</v>
      </c>
      <c r="AI5" s="41">
        <v>721</v>
      </c>
      <c r="AJ5" s="40">
        <v>809</v>
      </c>
      <c r="AK5" s="51">
        <v>1530</v>
      </c>
      <c r="AL5" s="114">
        <v>1.0697329376854599</v>
      </c>
      <c r="AM5" s="100">
        <v>1.2620904836193447</v>
      </c>
      <c r="AN5" s="102">
        <v>1.1634980988593155</v>
      </c>
      <c r="AO5" s="41">
        <v>235</v>
      </c>
      <c r="AP5" s="40">
        <v>203</v>
      </c>
      <c r="AQ5" s="51">
        <v>438</v>
      </c>
      <c r="AR5" s="100">
        <v>0.3486646884272997</v>
      </c>
      <c r="AS5" s="101">
        <v>0.3166926677067083</v>
      </c>
      <c r="AT5" s="102">
        <v>0.33307984790874523</v>
      </c>
    </row>
    <row r="6" spans="1:46" ht="15" customHeight="1">
      <c r="A6" s="22" t="s">
        <v>23</v>
      </c>
      <c r="B6" s="41">
        <v>300</v>
      </c>
      <c r="C6" s="40">
        <v>295</v>
      </c>
      <c r="D6" s="42">
        <v>595</v>
      </c>
      <c r="E6" s="43">
        <v>127</v>
      </c>
      <c r="F6" s="40">
        <v>139</v>
      </c>
      <c r="G6" s="42">
        <v>266</v>
      </c>
      <c r="H6" s="44">
        <v>42.333333333333336</v>
      </c>
      <c r="I6" s="39">
        <v>47.11864406779661</v>
      </c>
      <c r="J6" s="45">
        <v>44.70588235294118</v>
      </c>
      <c r="K6" s="41">
        <v>95</v>
      </c>
      <c r="L6" s="40">
        <v>114</v>
      </c>
      <c r="M6" s="42">
        <v>209</v>
      </c>
      <c r="N6" s="44">
        <v>74.80314960629921</v>
      </c>
      <c r="O6" s="39">
        <v>82.01438848920863</v>
      </c>
      <c r="P6" s="45">
        <v>78.57142857142857</v>
      </c>
      <c r="Q6" s="46">
        <v>54</v>
      </c>
      <c r="R6" s="47">
        <v>47</v>
      </c>
      <c r="S6" s="42">
        <v>101</v>
      </c>
      <c r="T6" s="100">
        <v>0.18</v>
      </c>
      <c r="U6" s="101">
        <v>0.15932203389830507</v>
      </c>
      <c r="V6" s="102">
        <v>0.16974789915966387</v>
      </c>
      <c r="W6" s="41">
        <v>328</v>
      </c>
      <c r="X6" s="40">
        <v>454</v>
      </c>
      <c r="Y6" s="51">
        <v>782</v>
      </c>
      <c r="Z6" s="100">
        <v>1.0933333333333333</v>
      </c>
      <c r="AA6" s="101">
        <v>1.5389830508474576</v>
      </c>
      <c r="AB6" s="102">
        <v>1.3142857142857143</v>
      </c>
      <c r="AC6" s="48">
        <v>5</v>
      </c>
      <c r="AD6" s="49">
        <v>13</v>
      </c>
      <c r="AE6" s="50">
        <v>18</v>
      </c>
      <c r="AF6" s="100">
        <v>0.016666666666666666</v>
      </c>
      <c r="AG6" s="101">
        <v>0.04406779661016949</v>
      </c>
      <c r="AH6" s="102">
        <v>0.030252100840336135</v>
      </c>
      <c r="AI6" s="41">
        <v>387</v>
      </c>
      <c r="AJ6" s="40">
        <v>514</v>
      </c>
      <c r="AK6" s="51">
        <v>901</v>
      </c>
      <c r="AL6" s="114">
        <v>1.29</v>
      </c>
      <c r="AM6" s="100">
        <v>1.7423728813559323</v>
      </c>
      <c r="AN6" s="102">
        <v>1.5142857142857142</v>
      </c>
      <c r="AO6" s="41">
        <v>127</v>
      </c>
      <c r="AP6" s="40">
        <v>181</v>
      </c>
      <c r="AQ6" s="51">
        <v>308</v>
      </c>
      <c r="AR6" s="100">
        <v>0.42333333333333334</v>
      </c>
      <c r="AS6" s="101">
        <v>0.6135593220338983</v>
      </c>
      <c r="AT6" s="102">
        <v>0.5176470588235295</v>
      </c>
    </row>
    <row r="7" spans="1:46" ht="15" customHeight="1">
      <c r="A7" s="22" t="s">
        <v>24</v>
      </c>
      <c r="B7" s="41">
        <v>534</v>
      </c>
      <c r="C7" s="40">
        <v>557</v>
      </c>
      <c r="D7" s="42">
        <v>1091</v>
      </c>
      <c r="E7" s="43">
        <v>162</v>
      </c>
      <c r="F7" s="40">
        <v>172</v>
      </c>
      <c r="G7" s="42">
        <v>334</v>
      </c>
      <c r="H7" s="44">
        <v>30.337078651685395</v>
      </c>
      <c r="I7" s="39">
        <v>30.879712746858168</v>
      </c>
      <c r="J7" s="45">
        <v>30.614115490375802</v>
      </c>
      <c r="K7" s="41">
        <v>96</v>
      </c>
      <c r="L7" s="40">
        <v>93</v>
      </c>
      <c r="M7" s="42">
        <v>189</v>
      </c>
      <c r="N7" s="44">
        <v>59.25925925925925</v>
      </c>
      <c r="O7" s="39">
        <v>54.06976744186046</v>
      </c>
      <c r="P7" s="45">
        <v>56.58682634730538</v>
      </c>
      <c r="Q7" s="46">
        <v>107</v>
      </c>
      <c r="R7" s="47">
        <v>132</v>
      </c>
      <c r="S7" s="42">
        <v>239</v>
      </c>
      <c r="T7" s="100">
        <v>0.20037453183520598</v>
      </c>
      <c r="U7" s="101">
        <v>0.236983842010772</v>
      </c>
      <c r="V7" s="102">
        <v>0.21906507791017416</v>
      </c>
      <c r="W7" s="41">
        <v>246</v>
      </c>
      <c r="X7" s="40">
        <v>272</v>
      </c>
      <c r="Y7" s="51">
        <v>518</v>
      </c>
      <c r="Z7" s="100">
        <v>0.4606741573033708</v>
      </c>
      <c r="AA7" s="101">
        <v>0.4883303411131059</v>
      </c>
      <c r="AB7" s="102">
        <v>0.4747937671860678</v>
      </c>
      <c r="AC7" s="48">
        <v>0</v>
      </c>
      <c r="AD7" s="49">
        <v>0</v>
      </c>
      <c r="AE7" s="50">
        <v>0</v>
      </c>
      <c r="AF7" s="100">
        <v>0</v>
      </c>
      <c r="AG7" s="101">
        <v>0</v>
      </c>
      <c r="AH7" s="102">
        <v>0</v>
      </c>
      <c r="AI7" s="41">
        <v>353</v>
      </c>
      <c r="AJ7" s="40">
        <v>404</v>
      </c>
      <c r="AK7" s="51">
        <v>757</v>
      </c>
      <c r="AL7" s="114">
        <v>0.6610486891385767</v>
      </c>
      <c r="AM7" s="100">
        <v>0.725314183123878</v>
      </c>
      <c r="AN7" s="102">
        <v>0.693858845096242</v>
      </c>
      <c r="AO7" s="41">
        <v>188</v>
      </c>
      <c r="AP7" s="40">
        <v>167</v>
      </c>
      <c r="AQ7" s="51">
        <v>355</v>
      </c>
      <c r="AR7" s="100">
        <v>0.352059925093633</v>
      </c>
      <c r="AS7" s="101">
        <v>0.2998204667863555</v>
      </c>
      <c r="AT7" s="102">
        <v>0.32538955087076077</v>
      </c>
    </row>
    <row r="8" spans="1:46" ht="15" customHeight="1">
      <c r="A8" s="22" t="s">
        <v>25</v>
      </c>
      <c r="B8" s="41">
        <v>435</v>
      </c>
      <c r="C8" s="40">
        <v>460</v>
      </c>
      <c r="D8" s="42">
        <v>895</v>
      </c>
      <c r="E8" s="43">
        <v>75</v>
      </c>
      <c r="F8" s="40">
        <v>93</v>
      </c>
      <c r="G8" s="42">
        <v>168</v>
      </c>
      <c r="H8" s="44">
        <v>17.24137931034483</v>
      </c>
      <c r="I8" s="39">
        <v>20.217391304347824</v>
      </c>
      <c r="J8" s="45">
        <v>18.77094972067039</v>
      </c>
      <c r="K8" s="41">
        <v>43</v>
      </c>
      <c r="L8" s="40">
        <v>59</v>
      </c>
      <c r="M8" s="42">
        <v>102</v>
      </c>
      <c r="N8" s="44">
        <v>57.333333333333336</v>
      </c>
      <c r="O8" s="39">
        <v>63.44086021505376</v>
      </c>
      <c r="P8" s="45">
        <v>60.71428571428571</v>
      </c>
      <c r="Q8" s="46">
        <v>72</v>
      </c>
      <c r="R8" s="47">
        <v>65</v>
      </c>
      <c r="S8" s="42">
        <v>137</v>
      </c>
      <c r="T8" s="100">
        <v>0.16551724137931034</v>
      </c>
      <c r="U8" s="101">
        <v>0.14130434782608695</v>
      </c>
      <c r="V8" s="102">
        <v>0.15307262569832403</v>
      </c>
      <c r="W8" s="41">
        <v>100</v>
      </c>
      <c r="X8" s="40">
        <v>124</v>
      </c>
      <c r="Y8" s="51">
        <v>224</v>
      </c>
      <c r="Z8" s="100">
        <v>0.22988505747126436</v>
      </c>
      <c r="AA8" s="101">
        <v>0.26956521739130435</v>
      </c>
      <c r="AB8" s="102">
        <v>0.25027932960893856</v>
      </c>
      <c r="AC8" s="48">
        <v>2</v>
      </c>
      <c r="AD8" s="49">
        <v>7</v>
      </c>
      <c r="AE8" s="50">
        <v>9</v>
      </c>
      <c r="AF8" s="100">
        <v>0.004597701149425287</v>
      </c>
      <c r="AG8" s="101">
        <v>0.015217391304347827</v>
      </c>
      <c r="AH8" s="102">
        <v>0.01005586592178771</v>
      </c>
      <c r="AI8" s="41">
        <v>174</v>
      </c>
      <c r="AJ8" s="40">
        <v>196</v>
      </c>
      <c r="AK8" s="51">
        <v>370</v>
      </c>
      <c r="AL8" s="114">
        <v>0.4</v>
      </c>
      <c r="AM8" s="100">
        <v>0.4260869565217391</v>
      </c>
      <c r="AN8" s="102">
        <v>0.4134078212290503</v>
      </c>
      <c r="AO8" s="41">
        <v>105</v>
      </c>
      <c r="AP8" s="40">
        <v>101</v>
      </c>
      <c r="AQ8" s="51">
        <v>206</v>
      </c>
      <c r="AR8" s="100">
        <v>0.2413793103448276</v>
      </c>
      <c r="AS8" s="101">
        <v>0.21956521739130436</v>
      </c>
      <c r="AT8" s="102">
        <v>0.23016759776536314</v>
      </c>
    </row>
    <row r="9" spans="1:46" ht="15" customHeight="1">
      <c r="A9" s="22" t="s">
        <v>34</v>
      </c>
      <c r="B9" s="41">
        <v>369</v>
      </c>
      <c r="C9" s="40">
        <v>346</v>
      </c>
      <c r="D9" s="42">
        <v>715</v>
      </c>
      <c r="E9" s="43">
        <v>96</v>
      </c>
      <c r="F9" s="40">
        <v>105</v>
      </c>
      <c r="G9" s="42">
        <v>201</v>
      </c>
      <c r="H9" s="44">
        <v>26.01626016260163</v>
      </c>
      <c r="I9" s="39">
        <v>30.346820809248555</v>
      </c>
      <c r="J9" s="45">
        <v>28.11188811188811</v>
      </c>
      <c r="K9" s="41">
        <v>48</v>
      </c>
      <c r="L9" s="40">
        <v>58</v>
      </c>
      <c r="M9" s="42">
        <v>106</v>
      </c>
      <c r="N9" s="44">
        <v>50</v>
      </c>
      <c r="O9" s="39">
        <v>55.23809523809524</v>
      </c>
      <c r="P9" s="45">
        <v>52.736318407960205</v>
      </c>
      <c r="Q9" s="46">
        <v>101</v>
      </c>
      <c r="R9" s="47">
        <v>118</v>
      </c>
      <c r="S9" s="42">
        <v>219</v>
      </c>
      <c r="T9" s="100">
        <v>0.27371273712737126</v>
      </c>
      <c r="U9" s="101">
        <v>0.34104046242774566</v>
      </c>
      <c r="V9" s="102">
        <v>0.3062937062937063</v>
      </c>
      <c r="W9" s="41">
        <v>129</v>
      </c>
      <c r="X9" s="40">
        <v>150</v>
      </c>
      <c r="Y9" s="51">
        <v>279</v>
      </c>
      <c r="Z9" s="100">
        <v>0.34959349593495936</v>
      </c>
      <c r="AA9" s="101">
        <v>0.43352601156069365</v>
      </c>
      <c r="AB9" s="102">
        <v>0.3902097902097902</v>
      </c>
      <c r="AC9" s="48">
        <v>0</v>
      </c>
      <c r="AD9" s="49">
        <v>1</v>
      </c>
      <c r="AE9" s="50">
        <v>1</v>
      </c>
      <c r="AF9" s="100">
        <v>0</v>
      </c>
      <c r="AG9" s="101">
        <v>0.002890173410404624</v>
      </c>
      <c r="AH9" s="102">
        <v>0.0013986013986013986</v>
      </c>
      <c r="AI9" s="41">
        <v>230</v>
      </c>
      <c r="AJ9" s="40">
        <v>269</v>
      </c>
      <c r="AK9" s="51">
        <v>499</v>
      </c>
      <c r="AL9" s="114">
        <v>0.6233062330623306</v>
      </c>
      <c r="AM9" s="100">
        <v>0.7774566473988439</v>
      </c>
      <c r="AN9" s="102">
        <v>0.6979020979020979</v>
      </c>
      <c r="AO9" s="41">
        <v>52</v>
      </c>
      <c r="AP9" s="40">
        <v>60</v>
      </c>
      <c r="AQ9" s="51">
        <v>112</v>
      </c>
      <c r="AR9" s="100">
        <v>0.14092140921409213</v>
      </c>
      <c r="AS9" s="101">
        <v>0.17341040462427745</v>
      </c>
      <c r="AT9" s="102">
        <v>0.15664335664335666</v>
      </c>
    </row>
    <row r="10" spans="1:46" ht="15" customHeight="1">
      <c r="A10" s="22" t="s">
        <v>35</v>
      </c>
      <c r="B10" s="41">
        <v>460</v>
      </c>
      <c r="C10" s="40">
        <v>416</v>
      </c>
      <c r="D10" s="42">
        <v>876</v>
      </c>
      <c r="E10" s="43">
        <v>148</v>
      </c>
      <c r="F10" s="40">
        <v>161</v>
      </c>
      <c r="G10" s="42">
        <v>309</v>
      </c>
      <c r="H10" s="44">
        <v>32.17391304347826</v>
      </c>
      <c r="I10" s="39">
        <v>38.70192307692308</v>
      </c>
      <c r="J10" s="45">
        <v>35.273972602739725</v>
      </c>
      <c r="K10" s="41">
        <v>114</v>
      </c>
      <c r="L10" s="40">
        <v>116</v>
      </c>
      <c r="M10" s="42">
        <v>230</v>
      </c>
      <c r="N10" s="44">
        <v>77.02702702702703</v>
      </c>
      <c r="O10" s="39">
        <v>72.04968944099379</v>
      </c>
      <c r="P10" s="45">
        <v>74.4336569579288</v>
      </c>
      <c r="Q10" s="46">
        <v>45</v>
      </c>
      <c r="R10" s="47">
        <v>87</v>
      </c>
      <c r="S10" s="42">
        <v>132</v>
      </c>
      <c r="T10" s="100">
        <v>0.09782608695652174</v>
      </c>
      <c r="U10" s="101">
        <v>0.2091346153846154</v>
      </c>
      <c r="V10" s="102">
        <v>0.1506849315068493</v>
      </c>
      <c r="W10" s="41">
        <v>284</v>
      </c>
      <c r="X10" s="40">
        <v>311</v>
      </c>
      <c r="Y10" s="51">
        <v>595</v>
      </c>
      <c r="Z10" s="100">
        <v>0.6173913043478261</v>
      </c>
      <c r="AA10" s="101">
        <v>0.7475961538461539</v>
      </c>
      <c r="AB10" s="102">
        <v>0.6792237442922374</v>
      </c>
      <c r="AC10" s="48">
        <v>0</v>
      </c>
      <c r="AD10" s="49">
        <v>4</v>
      </c>
      <c r="AE10" s="50">
        <v>4</v>
      </c>
      <c r="AF10" s="100">
        <v>0</v>
      </c>
      <c r="AG10" s="101">
        <v>0.009615384615384616</v>
      </c>
      <c r="AH10" s="102">
        <v>0.0045662100456621</v>
      </c>
      <c r="AI10" s="41">
        <v>330</v>
      </c>
      <c r="AJ10" s="40">
        <v>398</v>
      </c>
      <c r="AK10" s="51">
        <v>728</v>
      </c>
      <c r="AL10" s="114">
        <v>0.717391304347826</v>
      </c>
      <c r="AM10" s="100">
        <v>0.9567307692307693</v>
      </c>
      <c r="AN10" s="102">
        <v>0.8310502283105022</v>
      </c>
      <c r="AO10" s="41">
        <v>89</v>
      </c>
      <c r="AP10" s="40">
        <v>147</v>
      </c>
      <c r="AQ10" s="51">
        <v>236</v>
      </c>
      <c r="AR10" s="100">
        <v>0.1934782608695652</v>
      </c>
      <c r="AS10" s="101">
        <v>0.35336538461538464</v>
      </c>
      <c r="AT10" s="102">
        <v>0.2694063926940639</v>
      </c>
    </row>
    <row r="11" spans="1:46" ht="15" customHeight="1">
      <c r="A11" s="22" t="s">
        <v>36</v>
      </c>
      <c r="B11" s="41">
        <v>241</v>
      </c>
      <c r="C11" s="40">
        <v>200</v>
      </c>
      <c r="D11" s="42">
        <v>441</v>
      </c>
      <c r="E11" s="43">
        <v>73</v>
      </c>
      <c r="F11" s="40">
        <v>61</v>
      </c>
      <c r="G11" s="42">
        <v>134</v>
      </c>
      <c r="H11" s="44">
        <v>30.29045643153527</v>
      </c>
      <c r="I11" s="39">
        <v>30.5</v>
      </c>
      <c r="J11" s="45">
        <v>30.385487528344672</v>
      </c>
      <c r="K11" s="41">
        <v>34</v>
      </c>
      <c r="L11" s="40">
        <v>39</v>
      </c>
      <c r="M11" s="42">
        <v>73</v>
      </c>
      <c r="N11" s="44">
        <v>46.57534246575342</v>
      </c>
      <c r="O11" s="39">
        <v>63.934426229508205</v>
      </c>
      <c r="P11" s="45">
        <v>54.47761194029851</v>
      </c>
      <c r="Q11" s="46">
        <v>69</v>
      </c>
      <c r="R11" s="47">
        <v>45</v>
      </c>
      <c r="S11" s="42">
        <v>114</v>
      </c>
      <c r="T11" s="100">
        <v>0.2863070539419087</v>
      </c>
      <c r="U11" s="101">
        <v>0.225</v>
      </c>
      <c r="V11" s="102">
        <v>0.2585034013605442</v>
      </c>
      <c r="W11" s="41">
        <v>81</v>
      </c>
      <c r="X11" s="40">
        <v>91</v>
      </c>
      <c r="Y11" s="51">
        <v>172</v>
      </c>
      <c r="Z11" s="100">
        <v>0.3360995850622407</v>
      </c>
      <c r="AA11" s="101">
        <v>0.455</v>
      </c>
      <c r="AB11" s="102">
        <v>0.3900226757369615</v>
      </c>
      <c r="AC11" s="48">
        <v>0</v>
      </c>
      <c r="AD11" s="49">
        <v>0</v>
      </c>
      <c r="AE11" s="50">
        <v>0</v>
      </c>
      <c r="AF11" s="100">
        <v>0</v>
      </c>
      <c r="AG11" s="101">
        <v>0</v>
      </c>
      <c r="AH11" s="102">
        <v>0</v>
      </c>
      <c r="AI11" s="41">
        <v>150</v>
      </c>
      <c r="AJ11" s="40">
        <v>136</v>
      </c>
      <c r="AK11" s="51">
        <v>286</v>
      </c>
      <c r="AL11" s="114">
        <v>0.6224066390041494</v>
      </c>
      <c r="AM11" s="100">
        <v>0.68</v>
      </c>
      <c r="AN11" s="102">
        <v>0.6485260770975056</v>
      </c>
      <c r="AO11" s="41">
        <v>111</v>
      </c>
      <c r="AP11" s="40">
        <v>110</v>
      </c>
      <c r="AQ11" s="51">
        <v>221</v>
      </c>
      <c r="AR11" s="100">
        <v>0.4605809128630705</v>
      </c>
      <c r="AS11" s="101">
        <v>0.55</v>
      </c>
      <c r="AT11" s="102">
        <v>0.5011337868480725</v>
      </c>
    </row>
    <row r="12" spans="1:46" ht="15" customHeight="1">
      <c r="A12" s="22" t="s">
        <v>37</v>
      </c>
      <c r="B12" s="41">
        <v>251</v>
      </c>
      <c r="C12" s="40">
        <v>256</v>
      </c>
      <c r="D12" s="42">
        <v>507</v>
      </c>
      <c r="E12" s="43">
        <v>89</v>
      </c>
      <c r="F12" s="40">
        <v>84</v>
      </c>
      <c r="G12" s="42">
        <v>173</v>
      </c>
      <c r="H12" s="44">
        <v>35.45816733067729</v>
      </c>
      <c r="I12" s="39">
        <v>32.8125</v>
      </c>
      <c r="J12" s="45">
        <v>34.12228796844182</v>
      </c>
      <c r="K12" s="41">
        <v>46</v>
      </c>
      <c r="L12" s="40">
        <v>46</v>
      </c>
      <c r="M12" s="42">
        <v>92</v>
      </c>
      <c r="N12" s="44">
        <v>51.68539325842697</v>
      </c>
      <c r="O12" s="39">
        <v>54.761904761904766</v>
      </c>
      <c r="P12" s="45">
        <v>53.179190751445084</v>
      </c>
      <c r="Q12" s="46">
        <v>84</v>
      </c>
      <c r="R12" s="47">
        <v>72</v>
      </c>
      <c r="S12" s="42">
        <v>156</v>
      </c>
      <c r="T12" s="100">
        <v>0.3346613545816733</v>
      </c>
      <c r="U12" s="101">
        <v>0.28125</v>
      </c>
      <c r="V12" s="102">
        <v>0.3076923076923077</v>
      </c>
      <c r="W12" s="41">
        <v>123</v>
      </c>
      <c r="X12" s="40">
        <v>135</v>
      </c>
      <c r="Y12" s="51">
        <v>258</v>
      </c>
      <c r="Z12" s="100">
        <v>0.4900398406374502</v>
      </c>
      <c r="AA12" s="101">
        <v>0.52734375</v>
      </c>
      <c r="AB12" s="102">
        <v>0.5088757396449705</v>
      </c>
      <c r="AC12" s="48">
        <v>6</v>
      </c>
      <c r="AD12" s="49">
        <v>1</v>
      </c>
      <c r="AE12" s="50">
        <v>7</v>
      </c>
      <c r="AF12" s="100">
        <v>0.02390438247011952</v>
      </c>
      <c r="AG12" s="101">
        <v>0.00390625</v>
      </c>
      <c r="AH12" s="102">
        <v>0.013806706114398421</v>
      </c>
      <c r="AI12" s="41">
        <v>213</v>
      </c>
      <c r="AJ12" s="40">
        <v>208</v>
      </c>
      <c r="AK12" s="51">
        <v>421</v>
      </c>
      <c r="AL12" s="114">
        <v>0.848605577689243</v>
      </c>
      <c r="AM12" s="100">
        <v>0.8125</v>
      </c>
      <c r="AN12" s="102">
        <v>0.8303747534516766</v>
      </c>
      <c r="AO12" s="41">
        <v>47</v>
      </c>
      <c r="AP12" s="40">
        <v>34</v>
      </c>
      <c r="AQ12" s="51">
        <v>81</v>
      </c>
      <c r="AR12" s="100">
        <v>0.18725099601593626</v>
      </c>
      <c r="AS12" s="101">
        <v>0.1328125</v>
      </c>
      <c r="AT12" s="102">
        <v>0.15976331360946747</v>
      </c>
    </row>
    <row r="13" spans="1:46" ht="15" customHeight="1">
      <c r="A13" s="22" t="s">
        <v>38</v>
      </c>
      <c r="B13" s="41">
        <v>235</v>
      </c>
      <c r="C13" s="40">
        <v>223</v>
      </c>
      <c r="D13" s="42">
        <v>458</v>
      </c>
      <c r="E13" s="43">
        <v>110</v>
      </c>
      <c r="F13" s="40">
        <v>103</v>
      </c>
      <c r="G13" s="42">
        <v>213</v>
      </c>
      <c r="H13" s="44">
        <v>46.808510638297875</v>
      </c>
      <c r="I13" s="39">
        <v>46.18834080717489</v>
      </c>
      <c r="J13" s="45">
        <v>46.50655021834061</v>
      </c>
      <c r="K13" s="41">
        <v>53</v>
      </c>
      <c r="L13" s="40">
        <v>47</v>
      </c>
      <c r="M13" s="42">
        <v>100</v>
      </c>
      <c r="N13" s="44">
        <v>48.18181818181818</v>
      </c>
      <c r="O13" s="39">
        <v>45.63106796116505</v>
      </c>
      <c r="P13" s="45">
        <v>46.948356807511736</v>
      </c>
      <c r="Q13" s="46">
        <v>127</v>
      </c>
      <c r="R13" s="47">
        <v>127</v>
      </c>
      <c r="S13" s="42">
        <v>254</v>
      </c>
      <c r="T13" s="100">
        <v>0.5404255319148936</v>
      </c>
      <c r="U13" s="101">
        <v>0.5695067264573991</v>
      </c>
      <c r="V13" s="102">
        <v>0.5545851528384279</v>
      </c>
      <c r="W13" s="41">
        <v>172</v>
      </c>
      <c r="X13" s="40">
        <v>208</v>
      </c>
      <c r="Y13" s="51">
        <v>380</v>
      </c>
      <c r="Z13" s="100">
        <v>0.7319148936170212</v>
      </c>
      <c r="AA13" s="101">
        <v>0.9327354260089686</v>
      </c>
      <c r="AB13" s="102">
        <v>0.8296943231441049</v>
      </c>
      <c r="AC13" s="48">
        <v>2</v>
      </c>
      <c r="AD13" s="49">
        <v>8</v>
      </c>
      <c r="AE13" s="50">
        <v>10</v>
      </c>
      <c r="AF13" s="100">
        <v>0.00851063829787234</v>
      </c>
      <c r="AG13" s="101">
        <v>0.03587443946188341</v>
      </c>
      <c r="AH13" s="102">
        <v>0.021834061135371178</v>
      </c>
      <c r="AI13" s="41">
        <v>301</v>
      </c>
      <c r="AJ13" s="40">
        <v>343</v>
      </c>
      <c r="AK13" s="51">
        <v>644</v>
      </c>
      <c r="AL13" s="114">
        <v>1.2808510638297872</v>
      </c>
      <c r="AM13" s="100">
        <v>1.5381165919282511</v>
      </c>
      <c r="AN13" s="102">
        <v>1.4061135371179039</v>
      </c>
      <c r="AO13" s="41">
        <v>63</v>
      </c>
      <c r="AP13" s="40">
        <v>65</v>
      </c>
      <c r="AQ13" s="51">
        <v>128</v>
      </c>
      <c r="AR13" s="100">
        <v>0.2680851063829787</v>
      </c>
      <c r="AS13" s="101">
        <v>0.2914798206278027</v>
      </c>
      <c r="AT13" s="102">
        <v>0.2794759825327511</v>
      </c>
    </row>
    <row r="14" spans="1:46" ht="15" customHeight="1">
      <c r="A14" s="22" t="s">
        <v>39</v>
      </c>
      <c r="B14" s="41">
        <v>571</v>
      </c>
      <c r="C14" s="40">
        <v>580</v>
      </c>
      <c r="D14" s="42">
        <v>1151</v>
      </c>
      <c r="E14" s="43">
        <v>190</v>
      </c>
      <c r="F14" s="40">
        <v>243</v>
      </c>
      <c r="G14" s="42">
        <v>433</v>
      </c>
      <c r="H14" s="44">
        <v>33.274956217162874</v>
      </c>
      <c r="I14" s="39">
        <v>41.89655172413793</v>
      </c>
      <c r="J14" s="45">
        <v>37.61946133796699</v>
      </c>
      <c r="K14" s="41">
        <v>101</v>
      </c>
      <c r="L14" s="40">
        <v>150</v>
      </c>
      <c r="M14" s="42">
        <v>251</v>
      </c>
      <c r="N14" s="44">
        <v>53.1578947368421</v>
      </c>
      <c r="O14" s="39">
        <v>61.72839506172839</v>
      </c>
      <c r="P14" s="45">
        <v>57.96766743648961</v>
      </c>
      <c r="Q14" s="46">
        <v>189</v>
      </c>
      <c r="R14" s="47">
        <v>224</v>
      </c>
      <c r="S14" s="42">
        <v>413</v>
      </c>
      <c r="T14" s="100">
        <v>0.3309982486865149</v>
      </c>
      <c r="U14" s="101">
        <v>0.38620689655172413</v>
      </c>
      <c r="V14" s="102">
        <v>0.35881841876629017</v>
      </c>
      <c r="W14" s="41">
        <v>283</v>
      </c>
      <c r="X14" s="40">
        <v>433</v>
      </c>
      <c r="Y14" s="51">
        <v>716</v>
      </c>
      <c r="Z14" s="100">
        <v>0.4956217162872154</v>
      </c>
      <c r="AA14" s="101">
        <v>0.746551724137931</v>
      </c>
      <c r="AB14" s="102">
        <v>0.6220677671589921</v>
      </c>
      <c r="AC14" s="48">
        <v>2</v>
      </c>
      <c r="AD14" s="49">
        <v>6</v>
      </c>
      <c r="AE14" s="50">
        <v>8</v>
      </c>
      <c r="AF14" s="100">
        <v>0.0035026269702276708</v>
      </c>
      <c r="AG14" s="101">
        <v>0.010344827586206896</v>
      </c>
      <c r="AH14" s="102">
        <v>0.0069504778453518675</v>
      </c>
      <c r="AI14" s="41">
        <v>474</v>
      </c>
      <c r="AJ14" s="40">
        <v>663</v>
      </c>
      <c r="AK14" s="51">
        <v>1137</v>
      </c>
      <c r="AL14" s="114">
        <v>0.830122591943958</v>
      </c>
      <c r="AM14" s="100">
        <v>1.143103448275862</v>
      </c>
      <c r="AN14" s="102">
        <v>0.9878366637706343</v>
      </c>
      <c r="AO14" s="41">
        <v>207</v>
      </c>
      <c r="AP14" s="40">
        <v>241</v>
      </c>
      <c r="AQ14" s="51">
        <v>448</v>
      </c>
      <c r="AR14" s="100">
        <v>0.36252189141856395</v>
      </c>
      <c r="AS14" s="101">
        <v>0.41551724137931034</v>
      </c>
      <c r="AT14" s="102">
        <v>0.38922675933970463</v>
      </c>
    </row>
    <row r="15" spans="1:46" ht="15" customHeight="1">
      <c r="A15" s="22" t="s">
        <v>40</v>
      </c>
      <c r="B15" s="41">
        <v>222</v>
      </c>
      <c r="C15" s="40">
        <v>199</v>
      </c>
      <c r="D15" s="42">
        <v>421</v>
      </c>
      <c r="E15" s="43">
        <v>110</v>
      </c>
      <c r="F15" s="40">
        <v>119</v>
      </c>
      <c r="G15" s="42">
        <v>229</v>
      </c>
      <c r="H15" s="44">
        <v>49.549549549549546</v>
      </c>
      <c r="I15" s="39">
        <v>59.798994974874375</v>
      </c>
      <c r="J15" s="45">
        <v>54.39429928741093</v>
      </c>
      <c r="K15" s="41">
        <v>42</v>
      </c>
      <c r="L15" s="40">
        <v>48</v>
      </c>
      <c r="M15" s="42">
        <v>90</v>
      </c>
      <c r="N15" s="44">
        <v>38.18181818181819</v>
      </c>
      <c r="O15" s="39">
        <v>40.33613445378151</v>
      </c>
      <c r="P15" s="45">
        <v>39.30131004366812</v>
      </c>
      <c r="Q15" s="46">
        <v>64</v>
      </c>
      <c r="R15" s="47">
        <v>110</v>
      </c>
      <c r="S15" s="42">
        <v>174</v>
      </c>
      <c r="T15" s="100">
        <v>0.2882882882882883</v>
      </c>
      <c r="U15" s="101">
        <v>0.5527638190954773</v>
      </c>
      <c r="V15" s="102">
        <v>0.41330166270783847</v>
      </c>
      <c r="W15" s="41">
        <v>217</v>
      </c>
      <c r="X15" s="40">
        <v>242</v>
      </c>
      <c r="Y15" s="51">
        <v>459</v>
      </c>
      <c r="Z15" s="100">
        <v>0.9774774774774775</v>
      </c>
      <c r="AA15" s="101">
        <v>1.2160804020100502</v>
      </c>
      <c r="AB15" s="102">
        <v>1.0902612826603326</v>
      </c>
      <c r="AC15" s="48">
        <v>0</v>
      </c>
      <c r="AD15" s="49">
        <v>0</v>
      </c>
      <c r="AE15" s="50">
        <v>0</v>
      </c>
      <c r="AF15" s="100">
        <v>0</v>
      </c>
      <c r="AG15" s="101">
        <v>0</v>
      </c>
      <c r="AH15" s="102">
        <v>0</v>
      </c>
      <c r="AI15" s="41">
        <v>281</v>
      </c>
      <c r="AJ15" s="40">
        <v>352</v>
      </c>
      <c r="AK15" s="51">
        <v>633</v>
      </c>
      <c r="AL15" s="114">
        <v>1.2657657657657657</v>
      </c>
      <c r="AM15" s="100">
        <v>1.7688442211055277</v>
      </c>
      <c r="AN15" s="102">
        <v>1.503562945368171</v>
      </c>
      <c r="AO15" s="41">
        <v>138</v>
      </c>
      <c r="AP15" s="40">
        <v>162</v>
      </c>
      <c r="AQ15" s="51">
        <v>300</v>
      </c>
      <c r="AR15" s="100">
        <v>0.6216216216216216</v>
      </c>
      <c r="AS15" s="101">
        <v>0.8140703517587939</v>
      </c>
      <c r="AT15" s="102">
        <v>0.7125890736342043</v>
      </c>
    </row>
    <row r="16" spans="1:46" ht="15" customHeight="1">
      <c r="A16" s="22" t="s">
        <v>26</v>
      </c>
      <c r="B16" s="41">
        <v>90</v>
      </c>
      <c r="C16" s="40">
        <v>101</v>
      </c>
      <c r="D16" s="42">
        <v>191</v>
      </c>
      <c r="E16" s="43">
        <v>34</v>
      </c>
      <c r="F16" s="40">
        <v>52</v>
      </c>
      <c r="G16" s="42">
        <v>86</v>
      </c>
      <c r="H16" s="44">
        <v>37.77777777777778</v>
      </c>
      <c r="I16" s="39">
        <v>51.48514851485149</v>
      </c>
      <c r="J16" s="45">
        <v>45.0261780104712</v>
      </c>
      <c r="K16" s="41">
        <v>22</v>
      </c>
      <c r="L16" s="40">
        <v>46</v>
      </c>
      <c r="M16" s="42">
        <v>68</v>
      </c>
      <c r="N16" s="44">
        <v>64.70588235294117</v>
      </c>
      <c r="O16" s="39">
        <v>88.46153846153845</v>
      </c>
      <c r="P16" s="45">
        <v>79.06976744186046</v>
      </c>
      <c r="Q16" s="46">
        <v>15</v>
      </c>
      <c r="R16" s="47">
        <v>8</v>
      </c>
      <c r="S16" s="42">
        <v>23</v>
      </c>
      <c r="T16" s="100">
        <v>0.16666666666666666</v>
      </c>
      <c r="U16" s="101">
        <v>0.07920792079207921</v>
      </c>
      <c r="V16" s="102">
        <v>0.12041884816753927</v>
      </c>
      <c r="W16" s="41">
        <v>81</v>
      </c>
      <c r="X16" s="40">
        <v>125</v>
      </c>
      <c r="Y16" s="51">
        <v>206</v>
      </c>
      <c r="Z16" s="100">
        <v>0.9</v>
      </c>
      <c r="AA16" s="101">
        <v>1.2376237623762376</v>
      </c>
      <c r="AB16" s="102">
        <v>1.0785340314136125</v>
      </c>
      <c r="AC16" s="48">
        <v>0</v>
      </c>
      <c r="AD16" s="49">
        <v>0</v>
      </c>
      <c r="AE16" s="50">
        <v>0</v>
      </c>
      <c r="AF16" s="100">
        <v>0</v>
      </c>
      <c r="AG16" s="101">
        <v>0</v>
      </c>
      <c r="AH16" s="102">
        <v>0</v>
      </c>
      <c r="AI16" s="41">
        <v>96</v>
      </c>
      <c r="AJ16" s="40">
        <v>133</v>
      </c>
      <c r="AK16" s="51">
        <v>229</v>
      </c>
      <c r="AL16" s="114">
        <v>1.0666666666666667</v>
      </c>
      <c r="AM16" s="100">
        <v>1.316831683168317</v>
      </c>
      <c r="AN16" s="102">
        <v>1.198952879581152</v>
      </c>
      <c r="AO16" s="41">
        <v>46</v>
      </c>
      <c r="AP16" s="40">
        <v>50</v>
      </c>
      <c r="AQ16" s="51">
        <v>96</v>
      </c>
      <c r="AR16" s="100">
        <v>0.5111111111111111</v>
      </c>
      <c r="AS16" s="101">
        <v>0.49504950495049505</v>
      </c>
      <c r="AT16" s="102">
        <v>0.5026178010471204</v>
      </c>
    </row>
    <row r="17" spans="1:46" ht="15" customHeight="1">
      <c r="A17" s="22" t="s">
        <v>27</v>
      </c>
      <c r="B17" s="41">
        <v>48</v>
      </c>
      <c r="C17" s="40">
        <v>45</v>
      </c>
      <c r="D17" s="42">
        <v>93</v>
      </c>
      <c r="E17" s="43">
        <v>3</v>
      </c>
      <c r="F17" s="40">
        <v>5</v>
      </c>
      <c r="G17" s="42">
        <v>8</v>
      </c>
      <c r="H17" s="44">
        <v>6.25</v>
      </c>
      <c r="I17" s="39">
        <v>11.11111111111111</v>
      </c>
      <c r="J17" s="45">
        <v>8.60215053763441</v>
      </c>
      <c r="K17" s="41">
        <v>3</v>
      </c>
      <c r="L17" s="40">
        <v>5</v>
      </c>
      <c r="M17" s="42">
        <v>8</v>
      </c>
      <c r="N17" s="44">
        <v>100</v>
      </c>
      <c r="O17" s="39">
        <v>100</v>
      </c>
      <c r="P17" s="45">
        <v>100</v>
      </c>
      <c r="Q17" s="46">
        <v>0</v>
      </c>
      <c r="R17" s="47">
        <v>0</v>
      </c>
      <c r="S17" s="42">
        <v>0</v>
      </c>
      <c r="T17" s="100">
        <v>0</v>
      </c>
      <c r="U17" s="101">
        <v>0</v>
      </c>
      <c r="V17" s="102">
        <v>0</v>
      </c>
      <c r="W17" s="41">
        <v>7</v>
      </c>
      <c r="X17" s="40">
        <v>13</v>
      </c>
      <c r="Y17" s="51">
        <v>20</v>
      </c>
      <c r="Z17" s="100">
        <v>0.14583333333333334</v>
      </c>
      <c r="AA17" s="101">
        <v>0.28888888888888886</v>
      </c>
      <c r="AB17" s="102">
        <v>0.21505376344086022</v>
      </c>
      <c r="AC17" s="48">
        <v>0</v>
      </c>
      <c r="AD17" s="49">
        <v>0</v>
      </c>
      <c r="AE17" s="50">
        <v>0</v>
      </c>
      <c r="AF17" s="100">
        <v>0</v>
      </c>
      <c r="AG17" s="101">
        <v>0</v>
      </c>
      <c r="AH17" s="102">
        <v>0</v>
      </c>
      <c r="AI17" s="41">
        <v>7</v>
      </c>
      <c r="AJ17" s="40">
        <v>13</v>
      </c>
      <c r="AK17" s="51">
        <v>20</v>
      </c>
      <c r="AL17" s="114">
        <v>0.14583333333333334</v>
      </c>
      <c r="AM17" s="100">
        <v>0.28888888888888886</v>
      </c>
      <c r="AN17" s="102">
        <v>0.21505376344086022</v>
      </c>
      <c r="AO17" s="41">
        <v>3</v>
      </c>
      <c r="AP17" s="40">
        <v>7</v>
      </c>
      <c r="AQ17" s="51">
        <v>10</v>
      </c>
      <c r="AR17" s="100">
        <v>0.0625</v>
      </c>
      <c r="AS17" s="101">
        <v>0.15555555555555556</v>
      </c>
      <c r="AT17" s="102">
        <v>0.10752688172043011</v>
      </c>
    </row>
    <row r="18" spans="1:46" ht="15" customHeight="1">
      <c r="A18" s="22" t="s">
        <v>41</v>
      </c>
      <c r="B18" s="41">
        <v>122</v>
      </c>
      <c r="C18" s="40">
        <v>90</v>
      </c>
      <c r="D18" s="42">
        <v>212</v>
      </c>
      <c r="E18" s="43">
        <v>53</v>
      </c>
      <c r="F18" s="40">
        <v>41</v>
      </c>
      <c r="G18" s="42">
        <v>94</v>
      </c>
      <c r="H18" s="44">
        <v>43.44262295081967</v>
      </c>
      <c r="I18" s="39">
        <v>45.55555555555556</v>
      </c>
      <c r="J18" s="45">
        <v>44.339622641509436</v>
      </c>
      <c r="K18" s="41">
        <v>28</v>
      </c>
      <c r="L18" s="40">
        <v>24</v>
      </c>
      <c r="M18" s="42">
        <v>52</v>
      </c>
      <c r="N18" s="44">
        <v>52.83018867924528</v>
      </c>
      <c r="O18" s="39">
        <v>58.536585365853654</v>
      </c>
      <c r="P18" s="45">
        <v>55.319148936170215</v>
      </c>
      <c r="Q18" s="46">
        <v>53</v>
      </c>
      <c r="R18" s="47">
        <v>18</v>
      </c>
      <c r="S18" s="42">
        <v>71</v>
      </c>
      <c r="T18" s="100">
        <v>0.4344262295081967</v>
      </c>
      <c r="U18" s="101">
        <v>0.2</v>
      </c>
      <c r="V18" s="102">
        <v>0.33490566037735847</v>
      </c>
      <c r="W18" s="41">
        <v>73</v>
      </c>
      <c r="X18" s="40">
        <v>77</v>
      </c>
      <c r="Y18" s="51">
        <v>150</v>
      </c>
      <c r="Z18" s="100">
        <v>0.5983606557377049</v>
      </c>
      <c r="AA18" s="101">
        <v>0.8555555555555555</v>
      </c>
      <c r="AB18" s="102">
        <v>0.7075471698113207</v>
      </c>
      <c r="AC18" s="48">
        <v>3</v>
      </c>
      <c r="AD18" s="49">
        <v>5</v>
      </c>
      <c r="AE18" s="50">
        <v>8</v>
      </c>
      <c r="AF18" s="100">
        <v>0.02459016393442623</v>
      </c>
      <c r="AG18" s="101">
        <v>0.05555555555555555</v>
      </c>
      <c r="AH18" s="102">
        <v>0.03773584905660377</v>
      </c>
      <c r="AI18" s="41">
        <v>129</v>
      </c>
      <c r="AJ18" s="40">
        <v>100</v>
      </c>
      <c r="AK18" s="51">
        <v>229</v>
      </c>
      <c r="AL18" s="114">
        <v>1.0573770491803278</v>
      </c>
      <c r="AM18" s="100">
        <v>1.1111111111111112</v>
      </c>
      <c r="AN18" s="102">
        <v>1.080188679245283</v>
      </c>
      <c r="AO18" s="41">
        <v>47</v>
      </c>
      <c r="AP18" s="40">
        <v>31</v>
      </c>
      <c r="AQ18" s="51">
        <v>78</v>
      </c>
      <c r="AR18" s="100">
        <v>0.38524590163934425</v>
      </c>
      <c r="AS18" s="101">
        <v>0.34444444444444444</v>
      </c>
      <c r="AT18" s="102">
        <v>0.36792452830188677</v>
      </c>
    </row>
    <row r="19" spans="1:46" ht="15" customHeight="1">
      <c r="A19" s="22" t="s">
        <v>28</v>
      </c>
      <c r="B19" s="41">
        <v>25</v>
      </c>
      <c r="C19" s="40">
        <v>35</v>
      </c>
      <c r="D19" s="42">
        <v>60</v>
      </c>
      <c r="E19" s="43">
        <v>5</v>
      </c>
      <c r="F19" s="40">
        <v>7</v>
      </c>
      <c r="G19" s="42">
        <v>12</v>
      </c>
      <c r="H19" s="44">
        <v>20</v>
      </c>
      <c r="I19" s="39">
        <v>20</v>
      </c>
      <c r="J19" s="45">
        <v>20</v>
      </c>
      <c r="K19" s="41">
        <v>2</v>
      </c>
      <c r="L19" s="40">
        <v>2</v>
      </c>
      <c r="M19" s="42">
        <v>4</v>
      </c>
      <c r="N19" s="44">
        <v>40</v>
      </c>
      <c r="O19" s="39">
        <v>28.57142857142857</v>
      </c>
      <c r="P19" s="45">
        <v>33.33333333333333</v>
      </c>
      <c r="Q19" s="46">
        <v>9</v>
      </c>
      <c r="R19" s="47">
        <v>12</v>
      </c>
      <c r="S19" s="42">
        <v>21</v>
      </c>
      <c r="T19" s="100">
        <v>0.36</v>
      </c>
      <c r="U19" s="101">
        <v>0.34285714285714286</v>
      </c>
      <c r="V19" s="102">
        <v>0.35</v>
      </c>
      <c r="W19" s="41">
        <v>8</v>
      </c>
      <c r="X19" s="40">
        <v>8</v>
      </c>
      <c r="Y19" s="51">
        <v>16</v>
      </c>
      <c r="Z19" s="100">
        <v>0.32</v>
      </c>
      <c r="AA19" s="101">
        <v>0.22857142857142856</v>
      </c>
      <c r="AB19" s="102">
        <v>0.26666666666666666</v>
      </c>
      <c r="AC19" s="48">
        <v>0</v>
      </c>
      <c r="AD19" s="49">
        <v>2</v>
      </c>
      <c r="AE19" s="50">
        <v>2</v>
      </c>
      <c r="AF19" s="100">
        <v>0</v>
      </c>
      <c r="AG19" s="101">
        <v>0.05714285714285714</v>
      </c>
      <c r="AH19" s="102">
        <v>0.03333333333333333</v>
      </c>
      <c r="AI19" s="41">
        <v>17</v>
      </c>
      <c r="AJ19" s="40">
        <v>22</v>
      </c>
      <c r="AK19" s="51">
        <v>39</v>
      </c>
      <c r="AL19" s="114">
        <v>0.68</v>
      </c>
      <c r="AM19" s="100">
        <v>0.6285714285714286</v>
      </c>
      <c r="AN19" s="102">
        <v>0.65</v>
      </c>
      <c r="AO19" s="41">
        <v>5</v>
      </c>
      <c r="AP19" s="40">
        <v>17</v>
      </c>
      <c r="AQ19" s="51">
        <v>22</v>
      </c>
      <c r="AR19" s="100">
        <v>0.2</v>
      </c>
      <c r="AS19" s="101">
        <v>0.4857142857142857</v>
      </c>
      <c r="AT19" s="102">
        <v>0.36666666666666664</v>
      </c>
    </row>
    <row r="20" spans="1:46" ht="15" customHeight="1">
      <c r="A20" s="22" t="s">
        <v>29</v>
      </c>
      <c r="B20" s="41">
        <v>37</v>
      </c>
      <c r="C20" s="40">
        <v>38</v>
      </c>
      <c r="D20" s="42">
        <v>75</v>
      </c>
      <c r="E20" s="43">
        <v>12</v>
      </c>
      <c r="F20" s="40">
        <v>21</v>
      </c>
      <c r="G20" s="42">
        <v>33</v>
      </c>
      <c r="H20" s="44">
        <v>32.432432432432435</v>
      </c>
      <c r="I20" s="39">
        <v>55.26315789473685</v>
      </c>
      <c r="J20" s="45">
        <v>44</v>
      </c>
      <c r="K20" s="41">
        <v>8</v>
      </c>
      <c r="L20" s="40">
        <v>13</v>
      </c>
      <c r="M20" s="42">
        <v>21</v>
      </c>
      <c r="N20" s="44">
        <v>66.66666666666666</v>
      </c>
      <c r="O20" s="39">
        <v>61.904761904761905</v>
      </c>
      <c r="P20" s="45">
        <v>63.63636363636363</v>
      </c>
      <c r="Q20" s="46">
        <v>5</v>
      </c>
      <c r="R20" s="47">
        <v>16</v>
      </c>
      <c r="S20" s="42">
        <v>21</v>
      </c>
      <c r="T20" s="100">
        <v>0.13513513513513514</v>
      </c>
      <c r="U20" s="101">
        <v>0.42105263157894735</v>
      </c>
      <c r="V20" s="102">
        <v>0.28</v>
      </c>
      <c r="W20" s="41">
        <v>11</v>
      </c>
      <c r="X20" s="40">
        <v>29</v>
      </c>
      <c r="Y20" s="51">
        <v>40</v>
      </c>
      <c r="Z20" s="100">
        <v>0.2972972972972973</v>
      </c>
      <c r="AA20" s="101">
        <v>0.7631578947368421</v>
      </c>
      <c r="AB20" s="102">
        <v>0.5333333333333333</v>
      </c>
      <c r="AC20" s="48">
        <v>0</v>
      </c>
      <c r="AD20" s="49">
        <v>0</v>
      </c>
      <c r="AE20" s="50">
        <v>0</v>
      </c>
      <c r="AF20" s="100">
        <v>0</v>
      </c>
      <c r="AG20" s="101">
        <v>0</v>
      </c>
      <c r="AH20" s="102">
        <v>0</v>
      </c>
      <c r="AI20" s="41">
        <v>16</v>
      </c>
      <c r="AJ20" s="40">
        <v>45</v>
      </c>
      <c r="AK20" s="51">
        <v>61</v>
      </c>
      <c r="AL20" s="114">
        <v>0.43243243243243246</v>
      </c>
      <c r="AM20" s="100">
        <v>1.1842105263157894</v>
      </c>
      <c r="AN20" s="102">
        <v>0.8133333333333334</v>
      </c>
      <c r="AO20" s="41">
        <v>24</v>
      </c>
      <c r="AP20" s="40">
        <v>32</v>
      </c>
      <c r="AQ20" s="51">
        <v>56</v>
      </c>
      <c r="AR20" s="100">
        <v>0.6486486486486487</v>
      </c>
      <c r="AS20" s="101">
        <v>0.8421052631578947</v>
      </c>
      <c r="AT20" s="102">
        <v>0.7466666666666667</v>
      </c>
    </row>
    <row r="21" spans="1:46" ht="15" customHeight="1">
      <c r="A21" s="52" t="s">
        <v>30</v>
      </c>
      <c r="B21" s="53">
        <v>37</v>
      </c>
      <c r="C21" s="54">
        <v>35</v>
      </c>
      <c r="D21" s="55">
        <v>72</v>
      </c>
      <c r="E21" s="56">
        <v>10</v>
      </c>
      <c r="F21" s="54">
        <v>9</v>
      </c>
      <c r="G21" s="55">
        <v>19</v>
      </c>
      <c r="H21" s="57">
        <v>27.027027027027028</v>
      </c>
      <c r="I21" s="58">
        <v>25.71428571428571</v>
      </c>
      <c r="J21" s="59">
        <v>26.38888888888889</v>
      </c>
      <c r="K21" s="53">
        <v>10</v>
      </c>
      <c r="L21" s="54">
        <v>8</v>
      </c>
      <c r="M21" s="55">
        <v>18</v>
      </c>
      <c r="N21" s="57">
        <v>100</v>
      </c>
      <c r="O21" s="58">
        <v>88.88888888888889</v>
      </c>
      <c r="P21" s="59">
        <v>94.73684210526315</v>
      </c>
      <c r="Q21" s="60">
        <v>0</v>
      </c>
      <c r="R21" s="61">
        <v>1</v>
      </c>
      <c r="S21" s="55">
        <v>1</v>
      </c>
      <c r="T21" s="103">
        <v>0</v>
      </c>
      <c r="U21" s="104">
        <v>0.02857142857142857</v>
      </c>
      <c r="V21" s="105">
        <v>0.013888888888888888</v>
      </c>
      <c r="W21" s="53">
        <v>19</v>
      </c>
      <c r="X21" s="54">
        <v>15</v>
      </c>
      <c r="Y21" s="65">
        <v>34</v>
      </c>
      <c r="Z21" s="103">
        <v>0.5135135135135135</v>
      </c>
      <c r="AA21" s="104">
        <v>0.42857142857142855</v>
      </c>
      <c r="AB21" s="105">
        <v>0.4722222222222222</v>
      </c>
      <c r="AC21" s="62">
        <v>0</v>
      </c>
      <c r="AD21" s="63">
        <v>0</v>
      </c>
      <c r="AE21" s="64">
        <v>0</v>
      </c>
      <c r="AF21" s="103">
        <v>0</v>
      </c>
      <c r="AG21" s="104">
        <v>0</v>
      </c>
      <c r="AH21" s="105">
        <v>0</v>
      </c>
      <c r="AI21" s="53">
        <v>19</v>
      </c>
      <c r="AJ21" s="54">
        <v>16</v>
      </c>
      <c r="AK21" s="65">
        <v>35</v>
      </c>
      <c r="AL21" s="115">
        <v>0.5135135135135135</v>
      </c>
      <c r="AM21" s="103">
        <v>0.45714285714285713</v>
      </c>
      <c r="AN21" s="105">
        <v>0.4861111111111111</v>
      </c>
      <c r="AO21" s="53">
        <v>0</v>
      </c>
      <c r="AP21" s="54">
        <v>0</v>
      </c>
      <c r="AQ21" s="65">
        <v>0</v>
      </c>
      <c r="AR21" s="103">
        <v>0</v>
      </c>
      <c r="AS21" s="104">
        <v>0</v>
      </c>
      <c r="AT21" s="105">
        <v>0</v>
      </c>
    </row>
    <row r="22" spans="1:46" ht="15" customHeight="1">
      <c r="A22" s="79" t="s">
        <v>42</v>
      </c>
      <c r="B22" s="66">
        <v>6793</v>
      </c>
      <c r="C22" s="67">
        <v>6447</v>
      </c>
      <c r="D22" s="68">
        <v>13240</v>
      </c>
      <c r="E22" s="69">
        <v>2190</v>
      </c>
      <c r="F22" s="67">
        <v>2318</v>
      </c>
      <c r="G22" s="68">
        <v>4508</v>
      </c>
      <c r="H22" s="70">
        <v>32.23906963050199</v>
      </c>
      <c r="I22" s="71">
        <v>35.9547076159454</v>
      </c>
      <c r="J22" s="72">
        <v>34.04833836858006</v>
      </c>
      <c r="K22" s="66">
        <v>1235</v>
      </c>
      <c r="L22" s="67">
        <v>1330</v>
      </c>
      <c r="M22" s="68">
        <v>2565</v>
      </c>
      <c r="N22" s="70">
        <v>56.39269406392694</v>
      </c>
      <c r="O22" s="71">
        <v>57.377049180327866</v>
      </c>
      <c r="P22" s="72">
        <v>56.89884649511979</v>
      </c>
      <c r="Q22" s="73">
        <v>1819</v>
      </c>
      <c r="R22" s="74">
        <v>2029</v>
      </c>
      <c r="S22" s="68">
        <v>3848</v>
      </c>
      <c r="T22" s="106">
        <v>0.26777565140585896</v>
      </c>
      <c r="U22" s="107">
        <v>0.3147200248177447</v>
      </c>
      <c r="V22" s="108">
        <v>0.29063444108761327</v>
      </c>
      <c r="W22" s="66">
        <v>3494</v>
      </c>
      <c r="X22" s="67">
        <v>4106</v>
      </c>
      <c r="Y22" s="78">
        <v>7600</v>
      </c>
      <c r="Z22" s="106">
        <v>0.5143530104519358</v>
      </c>
      <c r="AA22" s="107">
        <v>0.6368853730417249</v>
      </c>
      <c r="AB22" s="108">
        <v>0.5740181268882175</v>
      </c>
      <c r="AC22" s="75">
        <v>61</v>
      </c>
      <c r="AD22" s="76">
        <v>103</v>
      </c>
      <c r="AE22" s="77">
        <v>164</v>
      </c>
      <c r="AF22" s="106">
        <v>0.008979832180185485</v>
      </c>
      <c r="AG22" s="107">
        <v>0.015976423142546922</v>
      </c>
      <c r="AH22" s="108">
        <v>0.012386706948640483</v>
      </c>
      <c r="AI22" s="66">
        <v>5370</v>
      </c>
      <c r="AJ22" s="67">
        <v>6224</v>
      </c>
      <c r="AK22" s="78">
        <v>11594</v>
      </c>
      <c r="AL22" s="116">
        <v>0.7905196525835418</v>
      </c>
      <c r="AM22" s="106">
        <v>0.9654102683418644</v>
      </c>
      <c r="AN22" s="108">
        <v>0.8756797583081571</v>
      </c>
      <c r="AO22" s="66">
        <v>2054</v>
      </c>
      <c r="AP22" s="67">
        <v>2244</v>
      </c>
      <c r="AQ22" s="78">
        <v>4298</v>
      </c>
      <c r="AR22" s="106">
        <v>0.30237008685411454</v>
      </c>
      <c r="AS22" s="107">
        <v>0.3480688692415077</v>
      </c>
      <c r="AT22" s="108">
        <v>0.3246223564954683</v>
      </c>
    </row>
    <row r="23" spans="1:46" ht="15" customHeight="1">
      <c r="A23" s="79" t="s">
        <v>31</v>
      </c>
      <c r="B23" s="66">
        <v>63</v>
      </c>
      <c r="C23" s="67">
        <v>57</v>
      </c>
      <c r="D23" s="68">
        <v>120</v>
      </c>
      <c r="E23" s="69">
        <v>12</v>
      </c>
      <c r="F23" s="67">
        <v>15</v>
      </c>
      <c r="G23" s="68">
        <v>27</v>
      </c>
      <c r="H23" s="70">
        <v>19.047619047619047</v>
      </c>
      <c r="I23" s="71">
        <v>26.31578947368421</v>
      </c>
      <c r="J23" s="72">
        <v>22.5</v>
      </c>
      <c r="K23" s="66">
        <v>7</v>
      </c>
      <c r="L23" s="67">
        <v>10</v>
      </c>
      <c r="M23" s="68">
        <v>17</v>
      </c>
      <c r="N23" s="70">
        <v>58.333333333333336</v>
      </c>
      <c r="O23" s="71">
        <v>66.66666666666666</v>
      </c>
      <c r="P23" s="72">
        <v>62.96296296296296</v>
      </c>
      <c r="Q23" s="73">
        <v>7</v>
      </c>
      <c r="R23" s="74">
        <v>8</v>
      </c>
      <c r="S23" s="68">
        <v>15</v>
      </c>
      <c r="T23" s="106">
        <v>0.1111111111111111</v>
      </c>
      <c r="U23" s="107">
        <v>0.14035087719298245</v>
      </c>
      <c r="V23" s="108">
        <v>0.125</v>
      </c>
      <c r="W23" s="66">
        <v>13</v>
      </c>
      <c r="X23" s="67">
        <v>24</v>
      </c>
      <c r="Y23" s="78">
        <v>37</v>
      </c>
      <c r="Z23" s="106">
        <v>0.20634920634920634</v>
      </c>
      <c r="AA23" s="107">
        <v>0.42105263157894735</v>
      </c>
      <c r="AB23" s="108">
        <v>0.30833333333333335</v>
      </c>
      <c r="AC23" s="75">
        <v>0</v>
      </c>
      <c r="AD23" s="76">
        <v>0</v>
      </c>
      <c r="AE23" s="77">
        <v>0</v>
      </c>
      <c r="AF23" s="106">
        <v>0</v>
      </c>
      <c r="AG23" s="107">
        <v>0</v>
      </c>
      <c r="AH23" s="108">
        <v>0</v>
      </c>
      <c r="AI23" s="66">
        <v>20</v>
      </c>
      <c r="AJ23" s="67">
        <v>32</v>
      </c>
      <c r="AK23" s="78">
        <v>52</v>
      </c>
      <c r="AL23" s="116">
        <v>0.31746031746031744</v>
      </c>
      <c r="AM23" s="106">
        <v>0.5614035087719298</v>
      </c>
      <c r="AN23" s="108">
        <v>0.43333333333333335</v>
      </c>
      <c r="AO23" s="66">
        <v>19</v>
      </c>
      <c r="AP23" s="67">
        <v>41</v>
      </c>
      <c r="AQ23" s="78">
        <v>60</v>
      </c>
      <c r="AR23" s="106">
        <v>0.30158730158730157</v>
      </c>
      <c r="AS23" s="107">
        <v>0.7192982456140351</v>
      </c>
      <c r="AT23" s="108">
        <v>0.5</v>
      </c>
    </row>
    <row r="24" spans="1:46" ht="15" customHeight="1">
      <c r="A24" s="79" t="s">
        <v>43</v>
      </c>
      <c r="B24" s="66">
        <v>111</v>
      </c>
      <c r="C24" s="67">
        <v>128</v>
      </c>
      <c r="D24" s="68">
        <v>239</v>
      </c>
      <c r="E24" s="69">
        <v>18</v>
      </c>
      <c r="F24" s="67">
        <v>31</v>
      </c>
      <c r="G24" s="68">
        <v>49</v>
      </c>
      <c r="H24" s="70">
        <v>16.216216216216218</v>
      </c>
      <c r="I24" s="71">
        <v>24.21875</v>
      </c>
      <c r="J24" s="72">
        <v>20.502092050209207</v>
      </c>
      <c r="K24" s="66">
        <v>15</v>
      </c>
      <c r="L24" s="67">
        <v>28</v>
      </c>
      <c r="M24" s="68">
        <v>43</v>
      </c>
      <c r="N24" s="70">
        <v>83.33333333333334</v>
      </c>
      <c r="O24" s="71">
        <v>90.32258064516128</v>
      </c>
      <c r="P24" s="72">
        <v>87.75510204081633</v>
      </c>
      <c r="Q24" s="73">
        <v>3</v>
      </c>
      <c r="R24" s="74">
        <v>4</v>
      </c>
      <c r="S24" s="68">
        <v>7</v>
      </c>
      <c r="T24" s="106">
        <v>0.02702702702702703</v>
      </c>
      <c r="U24" s="107">
        <v>0.03125</v>
      </c>
      <c r="V24" s="108">
        <v>0.029288702928870293</v>
      </c>
      <c r="W24" s="66">
        <v>24</v>
      </c>
      <c r="X24" s="67">
        <v>55</v>
      </c>
      <c r="Y24" s="78">
        <v>79</v>
      </c>
      <c r="Z24" s="106">
        <v>0.21621621621621623</v>
      </c>
      <c r="AA24" s="107">
        <v>0.4296875</v>
      </c>
      <c r="AB24" s="108">
        <v>0.3305439330543933</v>
      </c>
      <c r="AC24" s="75">
        <v>0</v>
      </c>
      <c r="AD24" s="76">
        <v>6</v>
      </c>
      <c r="AE24" s="77">
        <v>6</v>
      </c>
      <c r="AF24" s="106">
        <v>0</v>
      </c>
      <c r="AG24" s="107">
        <v>0.046875</v>
      </c>
      <c r="AH24" s="108">
        <v>0.02510460251046025</v>
      </c>
      <c r="AI24" s="66">
        <v>27</v>
      </c>
      <c r="AJ24" s="67">
        <v>65</v>
      </c>
      <c r="AK24" s="78">
        <v>92</v>
      </c>
      <c r="AL24" s="116">
        <v>0.24324324324324326</v>
      </c>
      <c r="AM24" s="106">
        <v>0.5078125</v>
      </c>
      <c r="AN24" s="108">
        <v>0.38493723849372385</v>
      </c>
      <c r="AO24" s="66">
        <v>5</v>
      </c>
      <c r="AP24" s="67">
        <v>18</v>
      </c>
      <c r="AQ24" s="78">
        <v>23</v>
      </c>
      <c r="AR24" s="106">
        <v>0.04504504504504504</v>
      </c>
      <c r="AS24" s="107">
        <v>0.140625</v>
      </c>
      <c r="AT24" s="108">
        <v>0.09623430962343096</v>
      </c>
    </row>
    <row r="25" spans="1:46" ht="15" customHeight="1">
      <c r="A25" s="79" t="s">
        <v>44</v>
      </c>
      <c r="B25" s="66">
        <v>315</v>
      </c>
      <c r="C25" s="67">
        <v>253</v>
      </c>
      <c r="D25" s="68">
        <v>568</v>
      </c>
      <c r="E25" s="69">
        <v>84</v>
      </c>
      <c r="F25" s="67">
        <v>57</v>
      </c>
      <c r="G25" s="68">
        <v>141</v>
      </c>
      <c r="H25" s="70">
        <v>26.666666666666668</v>
      </c>
      <c r="I25" s="71">
        <v>22.529644268774703</v>
      </c>
      <c r="J25" s="72">
        <v>24.823943661971832</v>
      </c>
      <c r="K25" s="66">
        <v>57</v>
      </c>
      <c r="L25" s="67">
        <v>31</v>
      </c>
      <c r="M25" s="68">
        <v>88</v>
      </c>
      <c r="N25" s="70">
        <v>67.85714285714286</v>
      </c>
      <c r="O25" s="71">
        <v>54.385964912280706</v>
      </c>
      <c r="P25" s="72">
        <v>62.4113475177305</v>
      </c>
      <c r="Q25" s="73">
        <v>31</v>
      </c>
      <c r="R25" s="74">
        <v>33</v>
      </c>
      <c r="S25" s="68">
        <v>64</v>
      </c>
      <c r="T25" s="106">
        <v>0.09841269841269841</v>
      </c>
      <c r="U25" s="107">
        <v>0.13043478260869565</v>
      </c>
      <c r="V25" s="108">
        <v>0.11267605633802817</v>
      </c>
      <c r="W25" s="66">
        <v>111</v>
      </c>
      <c r="X25" s="67">
        <v>64</v>
      </c>
      <c r="Y25" s="78">
        <v>175</v>
      </c>
      <c r="Z25" s="106">
        <v>0.3523809523809524</v>
      </c>
      <c r="AA25" s="107">
        <v>0.25296442687747034</v>
      </c>
      <c r="AB25" s="108">
        <v>0.30809859154929575</v>
      </c>
      <c r="AC25" s="75">
        <v>7</v>
      </c>
      <c r="AD25" s="76">
        <v>8</v>
      </c>
      <c r="AE25" s="77">
        <v>15</v>
      </c>
      <c r="AF25" s="106">
        <v>0.022222222222222223</v>
      </c>
      <c r="AG25" s="107">
        <v>0.03162055335968379</v>
      </c>
      <c r="AH25" s="108">
        <v>0.02640845070422535</v>
      </c>
      <c r="AI25" s="66">
        <v>149</v>
      </c>
      <c r="AJ25" s="67">
        <v>105</v>
      </c>
      <c r="AK25" s="78">
        <v>254</v>
      </c>
      <c r="AL25" s="116">
        <v>0.473015873015873</v>
      </c>
      <c r="AM25" s="106">
        <v>0.4150197628458498</v>
      </c>
      <c r="AN25" s="108">
        <v>0.4471830985915493</v>
      </c>
      <c r="AO25" s="66">
        <v>55</v>
      </c>
      <c r="AP25" s="67">
        <v>58</v>
      </c>
      <c r="AQ25" s="78">
        <v>113</v>
      </c>
      <c r="AR25" s="106">
        <v>0.1746031746031746</v>
      </c>
      <c r="AS25" s="107">
        <v>0.22924901185770752</v>
      </c>
      <c r="AT25" s="108">
        <v>0.198943661971831</v>
      </c>
    </row>
    <row r="26" spans="1:46" ht="15" customHeight="1">
      <c r="A26" s="79" t="s">
        <v>56</v>
      </c>
      <c r="B26" s="66">
        <v>149</v>
      </c>
      <c r="C26" s="67">
        <v>101</v>
      </c>
      <c r="D26" s="68">
        <v>250</v>
      </c>
      <c r="E26" s="69">
        <v>43</v>
      </c>
      <c r="F26" s="67">
        <v>31</v>
      </c>
      <c r="G26" s="68">
        <v>74</v>
      </c>
      <c r="H26" s="70">
        <v>28.859060402684566</v>
      </c>
      <c r="I26" s="71">
        <v>30.693069306930692</v>
      </c>
      <c r="J26" s="72">
        <v>29.599999999999998</v>
      </c>
      <c r="K26" s="66">
        <v>17</v>
      </c>
      <c r="L26" s="67">
        <v>15</v>
      </c>
      <c r="M26" s="68">
        <v>32</v>
      </c>
      <c r="N26" s="70">
        <v>39.53488372093023</v>
      </c>
      <c r="O26" s="71">
        <v>48.38709677419355</v>
      </c>
      <c r="P26" s="72">
        <v>43.24324324324324</v>
      </c>
      <c r="Q26" s="73">
        <v>40</v>
      </c>
      <c r="R26" s="74">
        <v>53</v>
      </c>
      <c r="S26" s="68">
        <v>93</v>
      </c>
      <c r="T26" s="106">
        <v>0.2684563758389262</v>
      </c>
      <c r="U26" s="107">
        <v>0.5247524752475248</v>
      </c>
      <c r="V26" s="108">
        <v>0.372</v>
      </c>
      <c r="W26" s="66">
        <v>41</v>
      </c>
      <c r="X26" s="67">
        <v>46</v>
      </c>
      <c r="Y26" s="78">
        <v>87</v>
      </c>
      <c r="Z26" s="106">
        <v>0.2751677852348993</v>
      </c>
      <c r="AA26" s="107">
        <v>0.45544554455445546</v>
      </c>
      <c r="AB26" s="108">
        <v>0.348</v>
      </c>
      <c r="AC26" s="75">
        <v>4</v>
      </c>
      <c r="AD26" s="76">
        <v>1</v>
      </c>
      <c r="AE26" s="77">
        <v>5</v>
      </c>
      <c r="AF26" s="106">
        <v>0.026845637583892617</v>
      </c>
      <c r="AG26" s="107">
        <v>0.009900990099009901</v>
      </c>
      <c r="AH26" s="108">
        <v>0.02</v>
      </c>
      <c r="AI26" s="66">
        <v>85</v>
      </c>
      <c r="AJ26" s="67">
        <v>100</v>
      </c>
      <c r="AK26" s="78">
        <v>185</v>
      </c>
      <c r="AL26" s="116">
        <v>0.5704697986577181</v>
      </c>
      <c r="AM26" s="106">
        <v>0.9900990099009901</v>
      </c>
      <c r="AN26" s="108">
        <v>0.74</v>
      </c>
      <c r="AO26" s="66">
        <v>30</v>
      </c>
      <c r="AP26" s="67">
        <v>14</v>
      </c>
      <c r="AQ26" s="78">
        <v>44</v>
      </c>
      <c r="AR26" s="106">
        <v>0.20134228187919462</v>
      </c>
      <c r="AS26" s="107">
        <v>0.13861386138613863</v>
      </c>
      <c r="AT26" s="108">
        <v>0.176</v>
      </c>
    </row>
    <row r="27" spans="1:46" ht="15" customHeight="1">
      <c r="A27" s="79" t="s">
        <v>46</v>
      </c>
      <c r="B27" s="66">
        <v>7431</v>
      </c>
      <c r="C27" s="67">
        <v>6986</v>
      </c>
      <c r="D27" s="68">
        <v>14417</v>
      </c>
      <c r="E27" s="69">
        <v>2347</v>
      </c>
      <c r="F27" s="67">
        <v>2452</v>
      </c>
      <c r="G27" s="68">
        <v>4799</v>
      </c>
      <c r="H27" s="70">
        <v>31.58390526174135</v>
      </c>
      <c r="I27" s="71">
        <v>35.09876896650444</v>
      </c>
      <c r="J27" s="72">
        <v>33.28709162793923</v>
      </c>
      <c r="K27" s="66">
        <v>1331</v>
      </c>
      <c r="L27" s="67">
        <v>1414</v>
      </c>
      <c r="M27" s="68">
        <v>2745</v>
      </c>
      <c r="N27" s="70">
        <v>56.71069450362164</v>
      </c>
      <c r="O27" s="71">
        <v>57.66721044045677</v>
      </c>
      <c r="P27" s="72">
        <v>57.19941654511357</v>
      </c>
      <c r="Q27" s="73">
        <v>1900</v>
      </c>
      <c r="R27" s="74">
        <v>2127</v>
      </c>
      <c r="S27" s="68">
        <v>4027</v>
      </c>
      <c r="T27" s="106">
        <v>0.25568564123267395</v>
      </c>
      <c r="U27" s="107">
        <v>0.30446607500715717</v>
      </c>
      <c r="V27" s="108">
        <v>0.27932302143303045</v>
      </c>
      <c r="W27" s="66">
        <v>3683</v>
      </c>
      <c r="X27" s="67">
        <v>4295</v>
      </c>
      <c r="Y27" s="78">
        <v>7978</v>
      </c>
      <c r="Z27" s="106">
        <v>0.49562642982102006</v>
      </c>
      <c r="AA27" s="107">
        <v>0.614801030632694</v>
      </c>
      <c r="AB27" s="108">
        <v>0.5533744884511341</v>
      </c>
      <c r="AC27" s="75">
        <v>72</v>
      </c>
      <c r="AD27" s="76">
        <v>118</v>
      </c>
      <c r="AE27" s="77">
        <v>190</v>
      </c>
      <c r="AF27" s="106">
        <v>0.009689140088817117</v>
      </c>
      <c r="AG27" s="107">
        <v>0.016890924706555968</v>
      </c>
      <c r="AH27" s="108">
        <v>0.013178886037317056</v>
      </c>
      <c r="AI27" s="66">
        <v>5651</v>
      </c>
      <c r="AJ27" s="67">
        <v>6526</v>
      </c>
      <c r="AK27" s="78">
        <v>12177</v>
      </c>
      <c r="AL27" s="116">
        <v>0.7604629255820212</v>
      </c>
      <c r="AM27" s="106">
        <v>0.934154022330375</v>
      </c>
      <c r="AN27" s="108">
        <v>0.844627869875841</v>
      </c>
      <c r="AO27" s="66">
        <v>2163</v>
      </c>
      <c r="AP27" s="67">
        <v>2375</v>
      </c>
      <c r="AQ27" s="78">
        <v>4538</v>
      </c>
      <c r="AR27" s="106">
        <v>0.2910779168348809</v>
      </c>
      <c r="AS27" s="107">
        <v>0.33996564557686804</v>
      </c>
      <c r="AT27" s="108">
        <v>0.3147672886176042</v>
      </c>
    </row>
  </sheetData>
  <sheetProtection/>
  <mergeCells count="16">
    <mergeCell ref="AR1:AT1"/>
    <mergeCell ref="A1:A2"/>
    <mergeCell ref="N1:P1"/>
    <mergeCell ref="T1:V1"/>
    <mergeCell ref="Z1:AB1"/>
    <mergeCell ref="W1:Y1"/>
    <mergeCell ref="Q1:S1"/>
    <mergeCell ref="AO1:AQ1"/>
    <mergeCell ref="AL1:AN1"/>
    <mergeCell ref="AI1:AK1"/>
    <mergeCell ref="E1:G1"/>
    <mergeCell ref="B1:D1"/>
    <mergeCell ref="AC1:AE1"/>
    <mergeCell ref="AF1:AH1"/>
    <mergeCell ref="K1:M1"/>
    <mergeCell ref="H1:J1"/>
  </mergeCells>
  <printOptions/>
  <pageMargins left="0.7480314960629921" right="0.7480314960629921" top="2.4803149606299213" bottom="0.984251968503937" header="2.047244094488189" footer="0.5118110236220472"/>
  <pageSetup fitToHeight="1" fitToWidth="1" horizontalDpi="600" verticalDpi="600" orientation="landscape" paperSize="9" scale="85" r:id="rId1"/>
  <headerFooter alignWithMargins="0">
    <oddHeader>&amp;L&amp;16平成26年度　中学校1年生歯科健康診査集計結果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29"/>
  <sheetViews>
    <sheetView view="pageBreakPreview" zoomScale="115" zoomScaleSheetLayoutView="115" zoomScalePageLayoutView="0" workbookViewId="0" topLeftCell="A1">
      <pane xSplit="1" ySplit="3" topLeftCell="B4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D33" sqref="BD33"/>
    </sheetView>
  </sheetViews>
  <sheetFormatPr defaultColWidth="8.796875" defaultRowHeight="15"/>
  <cols>
    <col min="1" max="1" width="8.8984375" style="3" customWidth="1"/>
    <col min="2" max="4" width="3.3984375" style="82" customWidth="1"/>
    <col min="5" max="7" width="3.3984375" style="0" customWidth="1"/>
    <col min="8" max="10" width="3.3984375" style="82" customWidth="1"/>
    <col min="11" max="16" width="3.3984375" style="0" customWidth="1"/>
    <col min="17" max="19" width="3.3984375" style="82" customWidth="1"/>
    <col min="20" max="22" width="3.3984375" style="0" customWidth="1"/>
    <col min="23" max="25" width="3.3984375" style="82" customWidth="1"/>
    <col min="26" max="31" width="3.3984375" style="0" customWidth="1"/>
    <col min="32" max="34" width="3.3984375" style="82" customWidth="1"/>
    <col min="35" max="37" width="3.3984375" style="0" customWidth="1"/>
    <col min="38" max="40" width="3.3984375" style="82" customWidth="1"/>
    <col min="41" max="46" width="3.3984375" style="0" customWidth="1"/>
    <col min="47" max="49" width="3.3984375" style="82" customWidth="1"/>
    <col min="50" max="52" width="3.3984375" style="0" customWidth="1"/>
    <col min="53" max="55" width="3.3984375" style="82" customWidth="1"/>
    <col min="56" max="61" width="3.3984375" style="0" customWidth="1"/>
  </cols>
  <sheetData>
    <row r="1" spans="1:61" ht="14.25" customHeight="1">
      <c r="A1" s="164" t="s">
        <v>57</v>
      </c>
      <c r="B1" s="162" t="s">
        <v>48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2" t="s">
        <v>49</v>
      </c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3"/>
      <c r="AF1" s="161" t="s">
        <v>9</v>
      </c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3"/>
      <c r="AU1" s="161" t="s">
        <v>10</v>
      </c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3"/>
    </row>
    <row r="2" spans="1:61" ht="14.25">
      <c r="A2" s="165"/>
      <c r="B2" s="167" t="s">
        <v>11</v>
      </c>
      <c r="C2" s="157"/>
      <c r="D2" s="158"/>
      <c r="E2" s="159" t="s">
        <v>12</v>
      </c>
      <c r="F2" s="157"/>
      <c r="G2" s="158"/>
      <c r="H2" s="159" t="s">
        <v>13</v>
      </c>
      <c r="I2" s="157"/>
      <c r="J2" s="158"/>
      <c r="K2" s="159" t="s">
        <v>14</v>
      </c>
      <c r="L2" s="157"/>
      <c r="M2" s="158"/>
      <c r="N2" s="159" t="s">
        <v>45</v>
      </c>
      <c r="O2" s="157"/>
      <c r="P2" s="160"/>
      <c r="Q2" s="155" t="s">
        <v>11</v>
      </c>
      <c r="R2" s="155"/>
      <c r="S2" s="156"/>
      <c r="T2" s="154" t="s">
        <v>12</v>
      </c>
      <c r="U2" s="155"/>
      <c r="V2" s="156"/>
      <c r="W2" s="154" t="s">
        <v>13</v>
      </c>
      <c r="X2" s="155"/>
      <c r="Y2" s="156"/>
      <c r="Z2" s="154" t="s">
        <v>14</v>
      </c>
      <c r="AA2" s="155"/>
      <c r="AB2" s="156"/>
      <c r="AC2" s="159" t="s">
        <v>45</v>
      </c>
      <c r="AD2" s="157"/>
      <c r="AE2" s="160"/>
      <c r="AF2" s="157" t="s">
        <v>15</v>
      </c>
      <c r="AG2" s="157"/>
      <c r="AH2" s="158"/>
      <c r="AI2" s="147" t="s">
        <v>16</v>
      </c>
      <c r="AJ2" s="148"/>
      <c r="AK2" s="149"/>
      <c r="AL2" s="150" t="s">
        <v>17</v>
      </c>
      <c r="AM2" s="151"/>
      <c r="AN2" s="152"/>
      <c r="AO2" s="147" t="s">
        <v>18</v>
      </c>
      <c r="AP2" s="148"/>
      <c r="AQ2" s="149"/>
      <c r="AR2" s="150" t="s">
        <v>45</v>
      </c>
      <c r="AS2" s="151"/>
      <c r="AT2" s="153"/>
      <c r="AU2" s="157" t="s">
        <v>11</v>
      </c>
      <c r="AV2" s="157"/>
      <c r="AW2" s="158"/>
      <c r="AX2" s="159" t="s">
        <v>12</v>
      </c>
      <c r="AY2" s="157"/>
      <c r="AZ2" s="158"/>
      <c r="BA2" s="159" t="s">
        <v>13</v>
      </c>
      <c r="BB2" s="157"/>
      <c r="BC2" s="158"/>
      <c r="BD2" s="159" t="s">
        <v>14</v>
      </c>
      <c r="BE2" s="157"/>
      <c r="BF2" s="158"/>
      <c r="BG2" s="159" t="s">
        <v>45</v>
      </c>
      <c r="BH2" s="157"/>
      <c r="BI2" s="160"/>
    </row>
    <row r="3" spans="1:61" ht="14.25">
      <c r="A3" s="166"/>
      <c r="B3" s="2" t="s">
        <v>19</v>
      </c>
      <c r="C3" s="1" t="s">
        <v>20</v>
      </c>
      <c r="D3" s="2" t="s">
        <v>21</v>
      </c>
      <c r="E3" s="1" t="s">
        <v>19</v>
      </c>
      <c r="F3" s="1" t="s">
        <v>20</v>
      </c>
      <c r="G3" s="1" t="s">
        <v>21</v>
      </c>
      <c r="H3" s="1" t="s">
        <v>19</v>
      </c>
      <c r="I3" s="1" t="s">
        <v>20</v>
      </c>
      <c r="J3" s="1" t="s">
        <v>21</v>
      </c>
      <c r="K3" s="1" t="s">
        <v>19</v>
      </c>
      <c r="L3" s="1" t="s">
        <v>20</v>
      </c>
      <c r="M3" s="1" t="s">
        <v>21</v>
      </c>
      <c r="N3" s="124" t="s">
        <v>19</v>
      </c>
      <c r="O3" s="124" t="s">
        <v>20</v>
      </c>
      <c r="P3" s="125" t="s">
        <v>21</v>
      </c>
      <c r="Q3" s="2" t="s">
        <v>19</v>
      </c>
      <c r="R3" s="1" t="s">
        <v>20</v>
      </c>
      <c r="S3" s="1" t="s">
        <v>21</v>
      </c>
      <c r="T3" s="1" t="s">
        <v>47</v>
      </c>
      <c r="U3" s="1" t="s">
        <v>20</v>
      </c>
      <c r="V3" s="1" t="s">
        <v>21</v>
      </c>
      <c r="W3" s="1" t="s">
        <v>19</v>
      </c>
      <c r="X3" s="1" t="s">
        <v>20</v>
      </c>
      <c r="Y3" s="1" t="s">
        <v>21</v>
      </c>
      <c r="Z3" s="1" t="s">
        <v>47</v>
      </c>
      <c r="AA3" s="1" t="s">
        <v>20</v>
      </c>
      <c r="AB3" s="1" t="s">
        <v>21</v>
      </c>
      <c r="AC3" s="124" t="s">
        <v>19</v>
      </c>
      <c r="AD3" s="124" t="s">
        <v>20</v>
      </c>
      <c r="AE3" s="125" t="s">
        <v>21</v>
      </c>
      <c r="AF3" s="2" t="s">
        <v>47</v>
      </c>
      <c r="AG3" s="1" t="s">
        <v>20</v>
      </c>
      <c r="AH3" s="1" t="s">
        <v>21</v>
      </c>
      <c r="AI3" s="1" t="s">
        <v>19</v>
      </c>
      <c r="AJ3" s="1" t="s">
        <v>20</v>
      </c>
      <c r="AK3" s="1" t="s">
        <v>21</v>
      </c>
      <c r="AL3" s="1" t="s">
        <v>19</v>
      </c>
      <c r="AM3" s="1" t="s">
        <v>20</v>
      </c>
      <c r="AN3" s="1" t="s">
        <v>21</v>
      </c>
      <c r="AO3" s="1" t="s">
        <v>19</v>
      </c>
      <c r="AP3" s="1" t="s">
        <v>20</v>
      </c>
      <c r="AQ3" s="1" t="s">
        <v>21</v>
      </c>
      <c r="AR3" s="124" t="s">
        <v>19</v>
      </c>
      <c r="AS3" s="124" t="s">
        <v>20</v>
      </c>
      <c r="AT3" s="125" t="s">
        <v>21</v>
      </c>
      <c r="AU3" s="2" t="s">
        <v>47</v>
      </c>
      <c r="AV3" s="1" t="s">
        <v>20</v>
      </c>
      <c r="AW3" s="1" t="s">
        <v>21</v>
      </c>
      <c r="AX3" s="1" t="s">
        <v>19</v>
      </c>
      <c r="AY3" s="1" t="s">
        <v>20</v>
      </c>
      <c r="AZ3" s="1" t="s">
        <v>21</v>
      </c>
      <c r="BA3" s="1" t="s">
        <v>19</v>
      </c>
      <c r="BB3" s="1" t="s">
        <v>20</v>
      </c>
      <c r="BC3" s="1" t="s">
        <v>21</v>
      </c>
      <c r="BD3" s="1" t="s">
        <v>19</v>
      </c>
      <c r="BE3" s="1" t="s">
        <v>20</v>
      </c>
      <c r="BF3" s="1" t="s">
        <v>21</v>
      </c>
      <c r="BG3" s="124" t="s">
        <v>19</v>
      </c>
      <c r="BH3" s="124" t="s">
        <v>20</v>
      </c>
      <c r="BI3" s="125" t="s">
        <v>21</v>
      </c>
    </row>
    <row r="4" spans="1:61" ht="21.75" customHeight="1">
      <c r="A4" s="6" t="s">
        <v>32</v>
      </c>
      <c r="B4" s="118">
        <v>237</v>
      </c>
      <c r="C4" s="118">
        <v>208</v>
      </c>
      <c r="D4" s="118">
        <v>445</v>
      </c>
      <c r="E4" s="117">
        <v>15.221579961464354</v>
      </c>
      <c r="F4" s="117">
        <v>14.535290006988118</v>
      </c>
      <c r="G4" s="117">
        <v>14.892904953145916</v>
      </c>
      <c r="H4" s="118">
        <v>97</v>
      </c>
      <c r="I4" s="118">
        <v>84</v>
      </c>
      <c r="J4" s="118">
        <v>181</v>
      </c>
      <c r="K4" s="117">
        <v>6.229929351316635</v>
      </c>
      <c r="L4" s="117">
        <v>5.870020964360587</v>
      </c>
      <c r="M4" s="117">
        <v>6.057563587684069</v>
      </c>
      <c r="N4" s="126">
        <f>(B4+H4)/'H26市町別印刷①'!B3*100</f>
        <v>21.45150931278099</v>
      </c>
      <c r="O4" s="126">
        <f>(C4+I4)/'H26市町別印刷①'!C3*100</f>
        <v>20.405310971348708</v>
      </c>
      <c r="P4" s="127">
        <f>(D4+J4)/'H26市町別印刷①'!D3*100</f>
        <v>20.950468540829988</v>
      </c>
      <c r="Q4" s="120">
        <v>8</v>
      </c>
      <c r="R4" s="118">
        <v>10</v>
      </c>
      <c r="S4" s="118">
        <v>18</v>
      </c>
      <c r="T4" s="117">
        <v>0.5138086062941554</v>
      </c>
      <c r="U4" s="117">
        <v>0.0069881201956673656</v>
      </c>
      <c r="V4" s="117">
        <v>0.006024096385542169</v>
      </c>
      <c r="W4" s="118">
        <v>0</v>
      </c>
      <c r="X4" s="118">
        <v>0</v>
      </c>
      <c r="Y4" s="118">
        <v>0</v>
      </c>
      <c r="Z4" s="117">
        <v>0</v>
      </c>
      <c r="AA4" s="117">
        <v>0</v>
      </c>
      <c r="AB4" s="117">
        <v>0</v>
      </c>
      <c r="AC4" s="126">
        <f>(Q4+W4)/'H26市町別印刷①'!B3*100</f>
        <v>0.5138086062941554</v>
      </c>
      <c r="AD4" s="126">
        <f>(R4+X4)/'H26市町別印刷①'!C3*100</f>
        <v>0.6988120195667366</v>
      </c>
      <c r="AE4" s="127">
        <f>(S4+Y4)/'H26市町別印刷①'!D3*100</f>
        <v>0.6024096385542169</v>
      </c>
      <c r="AF4" s="120">
        <v>225</v>
      </c>
      <c r="AG4" s="118">
        <v>137</v>
      </c>
      <c r="AH4" s="118">
        <v>362</v>
      </c>
      <c r="AI4" s="117">
        <v>14.450867052023122</v>
      </c>
      <c r="AJ4" s="117">
        <v>9.57372466806429</v>
      </c>
      <c r="AK4" s="117">
        <v>12.115127175368139</v>
      </c>
      <c r="AL4" s="118">
        <v>98</v>
      </c>
      <c r="AM4" s="118">
        <v>54</v>
      </c>
      <c r="AN4" s="118">
        <v>152</v>
      </c>
      <c r="AO4" s="117">
        <v>6.294155427103404</v>
      </c>
      <c r="AP4" s="117">
        <v>3.7735849056603774</v>
      </c>
      <c r="AQ4" s="117">
        <v>5.087014725568943</v>
      </c>
      <c r="AR4" s="126">
        <f>(AF4+AL4)/'H26市町別印刷①'!B3*100</f>
        <v>20.745022479126526</v>
      </c>
      <c r="AS4" s="126">
        <f>(AG4+AM4)/'H26市町別印刷①'!C3*100</f>
        <v>13.347309573724669</v>
      </c>
      <c r="AT4" s="127">
        <f>(AH4+AN4)/'H26市町別印刷①'!D3*100</f>
        <v>17.202141900937082</v>
      </c>
      <c r="AU4" s="120">
        <v>253</v>
      </c>
      <c r="AV4" s="118">
        <v>152</v>
      </c>
      <c r="AW4" s="118">
        <v>405</v>
      </c>
      <c r="AX4" s="117">
        <v>16.249197174052664</v>
      </c>
      <c r="AY4" s="117">
        <v>10.621942697414395</v>
      </c>
      <c r="AZ4" s="117">
        <v>13.55421686746988</v>
      </c>
      <c r="BA4" s="118">
        <v>52</v>
      </c>
      <c r="BB4" s="118">
        <v>30</v>
      </c>
      <c r="BC4" s="118">
        <v>82</v>
      </c>
      <c r="BD4" s="117">
        <v>3.339755940912011</v>
      </c>
      <c r="BE4" s="117">
        <v>2.0964360587002098</v>
      </c>
      <c r="BF4" s="117">
        <v>2.7443105756358768</v>
      </c>
      <c r="BG4" s="126">
        <f>(AU4+BA4)/'H26市町別印刷①'!B3*100</f>
        <v>19.588953114964674</v>
      </c>
      <c r="BH4" s="126">
        <f>(AV4+BB4)/'H26市町別印刷①'!C3*100</f>
        <v>12.718378756114603</v>
      </c>
      <c r="BI4" s="126">
        <f>(AW4+BC4)/'H26市町別印刷①'!D3*100</f>
        <v>16.298527443105755</v>
      </c>
    </row>
    <row r="5" spans="1:61" ht="21.75" customHeight="1">
      <c r="A5" s="7" t="s">
        <v>22</v>
      </c>
      <c r="B5" s="118">
        <v>53</v>
      </c>
      <c r="C5" s="118">
        <v>53</v>
      </c>
      <c r="D5" s="118">
        <v>106</v>
      </c>
      <c r="E5" s="117">
        <v>9.05982905982906</v>
      </c>
      <c r="F5" s="117">
        <v>10.62124248496994</v>
      </c>
      <c r="G5" s="117">
        <v>9.778597785977858</v>
      </c>
      <c r="H5" s="118">
        <v>6</v>
      </c>
      <c r="I5" s="118">
        <v>3</v>
      </c>
      <c r="J5" s="118">
        <v>9</v>
      </c>
      <c r="K5" s="117">
        <v>1.0256410256410255</v>
      </c>
      <c r="L5" s="117">
        <v>0.6012024048096193</v>
      </c>
      <c r="M5" s="117">
        <v>0.8302583025830259</v>
      </c>
      <c r="N5" s="117">
        <f>(B5+H5)/'H26市町別印刷①'!B4*100</f>
        <v>10.085470085470085</v>
      </c>
      <c r="O5" s="117">
        <f>(C5+I5)/'H26市町別印刷①'!C4*100</f>
        <v>11.22244488977956</v>
      </c>
      <c r="P5" s="119">
        <f>(D5+J5)/'H26市町別印刷①'!D4*100</f>
        <v>10.608856088560886</v>
      </c>
      <c r="Q5" s="120">
        <v>3</v>
      </c>
      <c r="R5" s="118">
        <v>7</v>
      </c>
      <c r="S5" s="118">
        <v>10</v>
      </c>
      <c r="T5" s="117">
        <v>0.5128205128205128</v>
      </c>
      <c r="U5" s="117">
        <v>0.014028056112224449</v>
      </c>
      <c r="V5" s="117">
        <v>0.00922509225092251</v>
      </c>
      <c r="W5" s="118">
        <v>1</v>
      </c>
      <c r="X5" s="118">
        <v>0</v>
      </c>
      <c r="Y5" s="118">
        <v>1</v>
      </c>
      <c r="Z5" s="117">
        <v>0.17094017094017094</v>
      </c>
      <c r="AA5" s="117">
        <v>0</v>
      </c>
      <c r="AB5" s="117">
        <v>0.09225092250922509</v>
      </c>
      <c r="AC5" s="117">
        <f>(Q5+W5)/'H26市町別印刷①'!B4*100</f>
        <v>0.6837606837606838</v>
      </c>
      <c r="AD5" s="117">
        <f>(R5+X5)/'H26市町別印刷①'!C4*100</f>
        <v>1.402805611222445</v>
      </c>
      <c r="AE5" s="119">
        <f>(S5+Y5)/'H26市町別印刷①'!D4*100</f>
        <v>1.014760147601476</v>
      </c>
      <c r="AF5" s="120">
        <v>85</v>
      </c>
      <c r="AG5" s="118">
        <v>51</v>
      </c>
      <c r="AH5" s="118">
        <v>136</v>
      </c>
      <c r="AI5" s="117">
        <v>14.529914529914532</v>
      </c>
      <c r="AJ5" s="117">
        <v>10.220440881763528</v>
      </c>
      <c r="AK5" s="117">
        <v>12.546125461254611</v>
      </c>
      <c r="AL5" s="118">
        <v>4</v>
      </c>
      <c r="AM5" s="118">
        <v>2</v>
      </c>
      <c r="AN5" s="118">
        <v>6</v>
      </c>
      <c r="AO5" s="117">
        <v>0.6837606837606838</v>
      </c>
      <c r="AP5" s="117">
        <v>0.4008016032064128</v>
      </c>
      <c r="AQ5" s="117">
        <v>0.5535055350553505</v>
      </c>
      <c r="AR5" s="117">
        <f>(AF5+AL5)/'H26市町別印刷①'!B4*100</f>
        <v>15.213675213675213</v>
      </c>
      <c r="AS5" s="117">
        <f>(AG5+AM5)/'H26市町別印刷①'!C4*100</f>
        <v>10.62124248496994</v>
      </c>
      <c r="AT5" s="119">
        <f>(AH5+AN5)/'H26市町別印刷①'!D4*100</f>
        <v>13.099630996309964</v>
      </c>
      <c r="AU5" s="120">
        <v>71</v>
      </c>
      <c r="AV5" s="118">
        <v>42</v>
      </c>
      <c r="AW5" s="118">
        <v>113</v>
      </c>
      <c r="AX5" s="117">
        <v>12.136752136752136</v>
      </c>
      <c r="AY5" s="117">
        <v>8.41683366733467</v>
      </c>
      <c r="AZ5" s="117">
        <v>10.424354243542435</v>
      </c>
      <c r="BA5" s="118">
        <v>4</v>
      </c>
      <c r="BB5" s="118">
        <v>1</v>
      </c>
      <c r="BC5" s="118">
        <v>5</v>
      </c>
      <c r="BD5" s="117">
        <v>0.6837606837606838</v>
      </c>
      <c r="BE5" s="117">
        <v>0.2004008016032064</v>
      </c>
      <c r="BF5" s="117">
        <v>0.46125461254612543</v>
      </c>
      <c r="BG5" s="117">
        <f>(AU5+BA5)/'H26市町別印刷①'!B4*100</f>
        <v>12.82051282051282</v>
      </c>
      <c r="BH5" s="117">
        <f>(AV5+BB5)/'H26市町別印刷①'!C4*100</f>
        <v>8.617234468937877</v>
      </c>
      <c r="BI5" s="117">
        <f>(AW5+BC5)/'H26市町別印刷①'!D4*100</f>
        <v>10.885608856088561</v>
      </c>
    </row>
    <row r="6" spans="1:61" ht="21.75" customHeight="1">
      <c r="A6" s="7" t="s">
        <v>33</v>
      </c>
      <c r="B6" s="118">
        <v>71</v>
      </c>
      <c r="C6" s="118">
        <v>83</v>
      </c>
      <c r="D6" s="118">
        <v>154</v>
      </c>
      <c r="E6" s="117">
        <v>10.534124629080118</v>
      </c>
      <c r="F6" s="117">
        <v>12.948517940717629</v>
      </c>
      <c r="G6" s="117">
        <v>11.711026615969581</v>
      </c>
      <c r="H6" s="118">
        <v>12</v>
      </c>
      <c r="I6" s="118">
        <v>12</v>
      </c>
      <c r="J6" s="118">
        <v>24</v>
      </c>
      <c r="K6" s="117">
        <v>1.7804154302670623</v>
      </c>
      <c r="L6" s="117">
        <v>1.87207488299532</v>
      </c>
      <c r="M6" s="117">
        <v>1.8250950570342206</v>
      </c>
      <c r="N6" s="117">
        <f>(B6+H6)/'H26市町別印刷①'!B5*100</f>
        <v>12.314540059347182</v>
      </c>
      <c r="O6" s="117">
        <f>(C6+I6)/'H26市町別印刷①'!C5*100</f>
        <v>14.82059282371295</v>
      </c>
      <c r="P6" s="119">
        <f>(D6+J6)/'H26市町別印刷①'!D5*100</f>
        <v>13.536121673003803</v>
      </c>
      <c r="Q6" s="120">
        <v>5</v>
      </c>
      <c r="R6" s="118">
        <v>2</v>
      </c>
      <c r="S6" s="118">
        <v>7</v>
      </c>
      <c r="T6" s="117">
        <v>0.741839762611276</v>
      </c>
      <c r="U6" s="117">
        <v>0.0031201248049922</v>
      </c>
      <c r="V6" s="117">
        <v>0.00532319391634981</v>
      </c>
      <c r="W6" s="118">
        <v>0</v>
      </c>
      <c r="X6" s="118">
        <v>0</v>
      </c>
      <c r="Y6" s="118">
        <v>0</v>
      </c>
      <c r="Z6" s="117">
        <v>0</v>
      </c>
      <c r="AA6" s="117">
        <v>0</v>
      </c>
      <c r="AB6" s="117">
        <v>0</v>
      </c>
      <c r="AC6" s="117">
        <f>(Q6+W6)/'H26市町別印刷①'!B5*100</f>
        <v>0.741839762611276</v>
      </c>
      <c r="AD6" s="117">
        <f>(R6+X6)/'H26市町別印刷①'!C5*100</f>
        <v>0.31201248049922</v>
      </c>
      <c r="AE6" s="119">
        <f>(S6+Y6)/'H26市町別印刷①'!D5*100</f>
        <v>0.532319391634981</v>
      </c>
      <c r="AF6" s="120">
        <v>112</v>
      </c>
      <c r="AG6" s="118">
        <v>82</v>
      </c>
      <c r="AH6" s="118">
        <v>194</v>
      </c>
      <c r="AI6" s="117">
        <v>16.61721068249258</v>
      </c>
      <c r="AJ6" s="117">
        <v>12.792511700468017</v>
      </c>
      <c r="AK6" s="117">
        <v>14.752851711026615</v>
      </c>
      <c r="AL6" s="118">
        <v>22</v>
      </c>
      <c r="AM6" s="118">
        <v>24</v>
      </c>
      <c r="AN6" s="118">
        <v>46</v>
      </c>
      <c r="AO6" s="117">
        <v>3.2640949554896146</v>
      </c>
      <c r="AP6" s="117">
        <v>3.74414976599064</v>
      </c>
      <c r="AQ6" s="117">
        <v>3.4980988593155895</v>
      </c>
      <c r="AR6" s="117">
        <f>(AF6+AL6)/'H26市町別印刷①'!B5*100</f>
        <v>19.881305637982198</v>
      </c>
      <c r="AS6" s="117">
        <f>(AG6+AM6)/'H26市町別印刷①'!C5*100</f>
        <v>16.536661466458657</v>
      </c>
      <c r="AT6" s="119">
        <f>(AH6+AN6)/'H26市町別印刷①'!D5*100</f>
        <v>18.250950570342205</v>
      </c>
      <c r="AU6" s="120">
        <v>109</v>
      </c>
      <c r="AV6" s="118">
        <v>77</v>
      </c>
      <c r="AW6" s="118">
        <v>186</v>
      </c>
      <c r="AX6" s="117">
        <v>16.172106824925816</v>
      </c>
      <c r="AY6" s="117">
        <v>12.012480499219969</v>
      </c>
      <c r="AZ6" s="117">
        <v>14.14448669201521</v>
      </c>
      <c r="BA6" s="118">
        <v>15</v>
      </c>
      <c r="BB6" s="118">
        <v>16</v>
      </c>
      <c r="BC6" s="118">
        <v>31</v>
      </c>
      <c r="BD6" s="117">
        <v>2.225519287833828</v>
      </c>
      <c r="BE6" s="117">
        <v>2.49609984399376</v>
      </c>
      <c r="BF6" s="117">
        <v>2.3574144486692017</v>
      </c>
      <c r="BG6" s="117">
        <f>(AU6+BA6)/'H26市町別印刷①'!B5*100</f>
        <v>18.397626112759642</v>
      </c>
      <c r="BH6" s="117">
        <f>(AV6+BB6)/'H26市町別印刷①'!C5*100</f>
        <v>14.508580343213728</v>
      </c>
      <c r="BI6" s="117">
        <f>(AW6+BC6)/'H26市町別印刷①'!D5*100</f>
        <v>16.50190114068441</v>
      </c>
    </row>
    <row r="7" spans="1:61" ht="21.75" customHeight="1">
      <c r="A7" s="7" t="s">
        <v>23</v>
      </c>
      <c r="B7" s="118">
        <v>50</v>
      </c>
      <c r="C7" s="118">
        <v>62</v>
      </c>
      <c r="D7" s="118">
        <v>112</v>
      </c>
      <c r="E7" s="117">
        <v>16.666666666666664</v>
      </c>
      <c r="F7" s="117">
        <v>21.01694915254237</v>
      </c>
      <c r="G7" s="117">
        <v>18.823529411764707</v>
      </c>
      <c r="H7" s="118">
        <v>26</v>
      </c>
      <c r="I7" s="118">
        <v>27</v>
      </c>
      <c r="J7" s="118">
        <v>53</v>
      </c>
      <c r="K7" s="117">
        <v>8.666666666666668</v>
      </c>
      <c r="L7" s="117">
        <v>9.152542372881356</v>
      </c>
      <c r="M7" s="117">
        <v>8.907563025210084</v>
      </c>
      <c r="N7" s="117">
        <f>(B7+H7)/'H26市町別印刷①'!B6*100</f>
        <v>25.333333333333336</v>
      </c>
      <c r="O7" s="117">
        <f>(C7+I7)/'H26市町別印刷①'!C6*100</f>
        <v>30.16949152542373</v>
      </c>
      <c r="P7" s="119">
        <f>(D7+J7)/'H26市町別印刷①'!D6*100</f>
        <v>27.73109243697479</v>
      </c>
      <c r="Q7" s="120">
        <v>5</v>
      </c>
      <c r="R7" s="118">
        <v>3</v>
      </c>
      <c r="S7" s="118">
        <v>8</v>
      </c>
      <c r="T7" s="117">
        <v>1.6666666666666667</v>
      </c>
      <c r="U7" s="117">
        <v>0.010169491525423728</v>
      </c>
      <c r="V7" s="117">
        <v>0.013445378151260505</v>
      </c>
      <c r="W7" s="118">
        <v>0</v>
      </c>
      <c r="X7" s="118">
        <v>0</v>
      </c>
      <c r="Y7" s="118">
        <v>0</v>
      </c>
      <c r="Z7" s="117">
        <v>0</v>
      </c>
      <c r="AA7" s="117">
        <v>0</v>
      </c>
      <c r="AB7" s="117">
        <v>0</v>
      </c>
      <c r="AC7" s="117">
        <f>(Q7+W7)/'H26市町別印刷①'!B6*100</f>
        <v>1.6666666666666667</v>
      </c>
      <c r="AD7" s="117">
        <f>(R7+X7)/'H26市町別印刷①'!C6*100</f>
        <v>1.0169491525423728</v>
      </c>
      <c r="AE7" s="119">
        <f>(S7+Y7)/'H26市町別印刷①'!D6*100</f>
        <v>1.3445378151260505</v>
      </c>
      <c r="AF7" s="120">
        <v>52</v>
      </c>
      <c r="AG7" s="118">
        <v>33</v>
      </c>
      <c r="AH7" s="118">
        <v>85</v>
      </c>
      <c r="AI7" s="117">
        <v>17.333333333333336</v>
      </c>
      <c r="AJ7" s="117">
        <v>11.186440677966102</v>
      </c>
      <c r="AK7" s="117">
        <v>14.285714285714285</v>
      </c>
      <c r="AL7" s="118">
        <v>11</v>
      </c>
      <c r="AM7" s="118">
        <v>8</v>
      </c>
      <c r="AN7" s="118">
        <v>19</v>
      </c>
      <c r="AO7" s="117">
        <v>3.6666666666666665</v>
      </c>
      <c r="AP7" s="117">
        <v>2.711864406779661</v>
      </c>
      <c r="AQ7" s="117">
        <v>3.1932773109243695</v>
      </c>
      <c r="AR7" s="117">
        <f>(AF7+AL7)/'H26市町別印刷①'!B6*100</f>
        <v>21</v>
      </c>
      <c r="AS7" s="117">
        <f>(AG7+AM7)/'H26市町別印刷①'!C6*100</f>
        <v>13.898305084745763</v>
      </c>
      <c r="AT7" s="119">
        <f>(AH7+AN7)/'H26市町別印刷①'!D6*100</f>
        <v>17.478991596638654</v>
      </c>
      <c r="AU7" s="120">
        <v>45</v>
      </c>
      <c r="AV7" s="118">
        <v>32</v>
      </c>
      <c r="AW7" s="118">
        <v>77</v>
      </c>
      <c r="AX7" s="117">
        <v>15</v>
      </c>
      <c r="AY7" s="117">
        <v>10.847457627118644</v>
      </c>
      <c r="AZ7" s="117">
        <v>12.941176470588237</v>
      </c>
      <c r="BA7" s="118">
        <v>9</v>
      </c>
      <c r="BB7" s="118">
        <v>2</v>
      </c>
      <c r="BC7" s="118">
        <v>11</v>
      </c>
      <c r="BD7" s="117">
        <v>3</v>
      </c>
      <c r="BE7" s="117">
        <v>0.6779661016949152</v>
      </c>
      <c r="BF7" s="117">
        <v>1.8487394957983194</v>
      </c>
      <c r="BG7" s="117">
        <f>(AU7+BA7)/'H26市町別印刷①'!B6*100</f>
        <v>18</v>
      </c>
      <c r="BH7" s="117">
        <f>(AV7+BB7)/'H26市町別印刷①'!C6*100</f>
        <v>11.525423728813559</v>
      </c>
      <c r="BI7" s="117">
        <f>(AW7+BC7)/'H26市町別印刷①'!D6*100</f>
        <v>14.789915966386555</v>
      </c>
    </row>
    <row r="8" spans="1:61" ht="21.75" customHeight="1">
      <c r="A8" s="10" t="s">
        <v>24</v>
      </c>
      <c r="B8" s="118">
        <v>88</v>
      </c>
      <c r="C8" s="118">
        <v>83</v>
      </c>
      <c r="D8" s="118">
        <v>171</v>
      </c>
      <c r="E8" s="117">
        <v>16.479400749063668</v>
      </c>
      <c r="F8" s="117">
        <v>14.90125673249551</v>
      </c>
      <c r="G8" s="117">
        <v>15.673693858845098</v>
      </c>
      <c r="H8" s="118">
        <v>27</v>
      </c>
      <c r="I8" s="118">
        <v>29</v>
      </c>
      <c r="J8" s="118">
        <v>56</v>
      </c>
      <c r="K8" s="117">
        <v>5.056179775280898</v>
      </c>
      <c r="L8" s="117">
        <v>5.206463195691203</v>
      </c>
      <c r="M8" s="117">
        <v>5.132905591200734</v>
      </c>
      <c r="N8" s="117">
        <f>(B8+H8)/'H26市町別印刷①'!B7*100</f>
        <v>21.53558052434457</v>
      </c>
      <c r="O8" s="117">
        <f>(C8+I8)/'H26市町別印刷①'!C7*100</f>
        <v>20.107719928186714</v>
      </c>
      <c r="P8" s="119">
        <f>(D8+J8)/'H26市町別印刷①'!D7*100</f>
        <v>20.80659945004583</v>
      </c>
      <c r="Q8" s="120">
        <v>7</v>
      </c>
      <c r="R8" s="118">
        <v>5</v>
      </c>
      <c r="S8" s="118">
        <v>12</v>
      </c>
      <c r="T8" s="117">
        <v>1.3108614232209739</v>
      </c>
      <c r="U8" s="117">
        <v>0.008976660682226212</v>
      </c>
      <c r="V8" s="117">
        <v>0.010999083409715857</v>
      </c>
      <c r="W8" s="118">
        <v>0</v>
      </c>
      <c r="X8" s="118">
        <v>2</v>
      </c>
      <c r="Y8" s="118">
        <v>2</v>
      </c>
      <c r="Z8" s="117">
        <v>0</v>
      </c>
      <c r="AA8" s="117">
        <v>0.3590664272890485</v>
      </c>
      <c r="AB8" s="117">
        <v>0.18331805682859761</v>
      </c>
      <c r="AC8" s="117">
        <f>(Q8+W8)/'H26市町別印刷①'!B7*100</f>
        <v>1.3108614232209739</v>
      </c>
      <c r="AD8" s="117">
        <f>(R8+X8)/'H26市町別印刷①'!C7*100</f>
        <v>1.2567324955116697</v>
      </c>
      <c r="AE8" s="119">
        <f>(S8+Y8)/'H26市町別印刷①'!D7*100</f>
        <v>1.2832263978001834</v>
      </c>
      <c r="AF8" s="120">
        <v>99</v>
      </c>
      <c r="AG8" s="118">
        <v>65</v>
      </c>
      <c r="AH8" s="118">
        <v>164</v>
      </c>
      <c r="AI8" s="117">
        <v>18.53932584269663</v>
      </c>
      <c r="AJ8" s="117">
        <v>11.669658886894076</v>
      </c>
      <c r="AK8" s="117">
        <v>15.032080659945004</v>
      </c>
      <c r="AL8" s="118">
        <v>38</v>
      </c>
      <c r="AM8" s="118">
        <v>35</v>
      </c>
      <c r="AN8" s="118">
        <v>73</v>
      </c>
      <c r="AO8" s="117">
        <v>7.116104868913857</v>
      </c>
      <c r="AP8" s="117">
        <v>6.283662477558348</v>
      </c>
      <c r="AQ8" s="117">
        <v>6.691109074243813</v>
      </c>
      <c r="AR8" s="117">
        <f>(AF8+AL8)/'H26市町別印刷①'!B7*100</f>
        <v>25.65543071161049</v>
      </c>
      <c r="AS8" s="117">
        <f>(AG8+AM8)/'H26市町別印刷①'!C7*100</f>
        <v>17.953321364452425</v>
      </c>
      <c r="AT8" s="119">
        <f>(AH8+AN8)/'H26市町別印刷①'!D7*100</f>
        <v>21.723189734188818</v>
      </c>
      <c r="AU8" s="120">
        <v>67</v>
      </c>
      <c r="AV8" s="118">
        <v>45</v>
      </c>
      <c r="AW8" s="118">
        <v>112</v>
      </c>
      <c r="AX8" s="117">
        <v>12.54681647940075</v>
      </c>
      <c r="AY8" s="117">
        <v>8.07899461400359</v>
      </c>
      <c r="AZ8" s="117">
        <v>10.265811182401468</v>
      </c>
      <c r="BA8" s="118">
        <v>19</v>
      </c>
      <c r="BB8" s="118">
        <v>6</v>
      </c>
      <c r="BC8" s="118">
        <v>25</v>
      </c>
      <c r="BD8" s="117">
        <v>3.5580524344569286</v>
      </c>
      <c r="BE8" s="117">
        <v>1.0771992818671454</v>
      </c>
      <c r="BF8" s="117">
        <v>2.2914757103574703</v>
      </c>
      <c r="BG8" s="117">
        <f>(AU8+BA8)/'H26市町別印刷①'!B7*100</f>
        <v>16.10486891385768</v>
      </c>
      <c r="BH8" s="117">
        <f>(AV8+BB8)/'H26市町別印刷①'!C7*100</f>
        <v>9.156193895870736</v>
      </c>
      <c r="BI8" s="117">
        <f>(AW8+BC8)/'H26市町別印刷①'!D7*100</f>
        <v>12.557286892758937</v>
      </c>
    </row>
    <row r="9" spans="1:61" ht="21.75" customHeight="1">
      <c r="A9" s="7" t="s">
        <v>25</v>
      </c>
      <c r="B9" s="118">
        <v>103</v>
      </c>
      <c r="C9" s="118">
        <v>114</v>
      </c>
      <c r="D9" s="118">
        <v>217</v>
      </c>
      <c r="E9" s="117">
        <v>23.678160919540232</v>
      </c>
      <c r="F9" s="117">
        <v>24.782608695652176</v>
      </c>
      <c r="G9" s="117">
        <v>24.24581005586592</v>
      </c>
      <c r="H9" s="118">
        <v>45</v>
      </c>
      <c r="I9" s="118">
        <v>47</v>
      </c>
      <c r="J9" s="118">
        <v>92</v>
      </c>
      <c r="K9" s="117">
        <v>10.344827586206897</v>
      </c>
      <c r="L9" s="117">
        <v>10.217391304347826</v>
      </c>
      <c r="M9" s="117">
        <v>10.279329608938548</v>
      </c>
      <c r="N9" s="117">
        <f>(B9+H9)/'H26市町別印刷①'!B8*100</f>
        <v>34.02298850574713</v>
      </c>
      <c r="O9" s="117">
        <f>(C9+I9)/'H26市町別印刷①'!C8*100</f>
        <v>35</v>
      </c>
      <c r="P9" s="119">
        <f>(D9+J9)/'H26市町別印刷①'!D8*100</f>
        <v>34.52513966480447</v>
      </c>
      <c r="Q9" s="120">
        <v>5</v>
      </c>
      <c r="R9" s="118">
        <v>7</v>
      </c>
      <c r="S9" s="118">
        <v>12</v>
      </c>
      <c r="T9" s="117">
        <v>1.1494252873563218</v>
      </c>
      <c r="U9" s="117">
        <v>0.015217391304347827</v>
      </c>
      <c r="V9" s="117">
        <v>0.013407821229050279</v>
      </c>
      <c r="W9" s="118">
        <v>0</v>
      </c>
      <c r="X9" s="118">
        <v>1</v>
      </c>
      <c r="Y9" s="118">
        <v>1</v>
      </c>
      <c r="Z9" s="117">
        <v>0</v>
      </c>
      <c r="AA9" s="117">
        <v>0.21739130434782608</v>
      </c>
      <c r="AB9" s="117">
        <v>0.11173184357541899</v>
      </c>
      <c r="AC9" s="117">
        <f>(Q9+W9)/'H26市町別印刷①'!B8*100</f>
        <v>1.1494252873563218</v>
      </c>
      <c r="AD9" s="117">
        <f>(R9+X9)/'H26市町別印刷①'!C8*100</f>
        <v>1.7391304347826086</v>
      </c>
      <c r="AE9" s="119">
        <f>(S9+Y9)/'H26市町別印刷①'!D8*100</f>
        <v>1.452513966480447</v>
      </c>
      <c r="AF9" s="120">
        <v>89</v>
      </c>
      <c r="AG9" s="118">
        <v>68</v>
      </c>
      <c r="AH9" s="118">
        <v>157</v>
      </c>
      <c r="AI9" s="117">
        <v>20.45977011494253</v>
      </c>
      <c r="AJ9" s="117">
        <v>14.782608695652174</v>
      </c>
      <c r="AK9" s="117">
        <v>17.54189944134078</v>
      </c>
      <c r="AL9" s="118">
        <v>25</v>
      </c>
      <c r="AM9" s="118">
        <v>26</v>
      </c>
      <c r="AN9" s="118">
        <v>51</v>
      </c>
      <c r="AO9" s="117">
        <v>5.747126436781609</v>
      </c>
      <c r="AP9" s="117">
        <v>5.6521739130434785</v>
      </c>
      <c r="AQ9" s="117">
        <v>5.698324022346369</v>
      </c>
      <c r="AR9" s="117">
        <f>(AF9+AL9)/'H26市町別印刷①'!B8*100</f>
        <v>26.20689655172414</v>
      </c>
      <c r="AS9" s="117">
        <f>(AG9+AM9)/'H26市町別印刷①'!C8*100</f>
        <v>20.434782608695652</v>
      </c>
      <c r="AT9" s="119">
        <f>(AH9+AN9)/'H26市町別印刷①'!D8*100</f>
        <v>23.24022346368715</v>
      </c>
      <c r="AU9" s="120">
        <v>60</v>
      </c>
      <c r="AV9" s="118">
        <v>38</v>
      </c>
      <c r="AW9" s="118">
        <v>98</v>
      </c>
      <c r="AX9" s="117">
        <v>13.793103448275861</v>
      </c>
      <c r="AY9" s="117">
        <v>8.26086956521739</v>
      </c>
      <c r="AZ9" s="117">
        <v>10.949720670391061</v>
      </c>
      <c r="BA9" s="118">
        <v>30</v>
      </c>
      <c r="BB9" s="118">
        <v>19</v>
      </c>
      <c r="BC9" s="118">
        <v>49</v>
      </c>
      <c r="BD9" s="117">
        <v>6.896551724137931</v>
      </c>
      <c r="BE9" s="117">
        <v>4.130434782608695</v>
      </c>
      <c r="BF9" s="117">
        <v>5.4748603351955305</v>
      </c>
      <c r="BG9" s="117">
        <f>(AU9+BA9)/'H26市町別印刷①'!B8*100</f>
        <v>20.689655172413794</v>
      </c>
      <c r="BH9" s="117">
        <f>(AV9+BB9)/'H26市町別印刷①'!C8*100</f>
        <v>12.391304347826088</v>
      </c>
      <c r="BI9" s="117">
        <f>(AW9+BC9)/'H26市町別印刷①'!D8*100</f>
        <v>16.424581005586592</v>
      </c>
    </row>
    <row r="10" spans="1:61" ht="21.75" customHeight="1">
      <c r="A10" s="7" t="s">
        <v>34</v>
      </c>
      <c r="B10" s="118">
        <v>33</v>
      </c>
      <c r="C10" s="118">
        <v>38</v>
      </c>
      <c r="D10" s="118">
        <v>71</v>
      </c>
      <c r="E10" s="117">
        <v>8.94308943089431</v>
      </c>
      <c r="F10" s="117">
        <v>10.982658959537572</v>
      </c>
      <c r="G10" s="117">
        <v>9.93006993006993</v>
      </c>
      <c r="H10" s="118">
        <v>7</v>
      </c>
      <c r="I10" s="118">
        <v>4</v>
      </c>
      <c r="J10" s="118">
        <v>11</v>
      </c>
      <c r="K10" s="117">
        <v>1.8970189701897018</v>
      </c>
      <c r="L10" s="117">
        <v>1.1560693641618496</v>
      </c>
      <c r="M10" s="117">
        <v>1.5384615384615385</v>
      </c>
      <c r="N10" s="117">
        <f>(B10+H10)/'H26市町別印刷①'!B9*100</f>
        <v>10.840108401084011</v>
      </c>
      <c r="O10" s="117">
        <f>(C10+I10)/'H26市町別印刷①'!C9*100</f>
        <v>12.138728323699421</v>
      </c>
      <c r="P10" s="119">
        <f>(D10+J10)/'H26市町別印刷①'!D9*100</f>
        <v>11.468531468531468</v>
      </c>
      <c r="Q10" s="120">
        <v>0</v>
      </c>
      <c r="R10" s="118">
        <v>2</v>
      </c>
      <c r="S10" s="118">
        <v>2</v>
      </c>
      <c r="T10" s="117">
        <v>0</v>
      </c>
      <c r="U10" s="117">
        <v>0.005780346820809248</v>
      </c>
      <c r="V10" s="117">
        <v>0.002797202797202797</v>
      </c>
      <c r="W10" s="118">
        <v>0</v>
      </c>
      <c r="X10" s="118">
        <v>0</v>
      </c>
      <c r="Y10" s="118">
        <v>0</v>
      </c>
      <c r="Z10" s="117">
        <v>0</v>
      </c>
      <c r="AA10" s="117">
        <v>0</v>
      </c>
      <c r="AB10" s="117">
        <v>0</v>
      </c>
      <c r="AC10" s="117">
        <f>(Q10+W10)/'H26市町別印刷①'!B9*100</f>
        <v>0</v>
      </c>
      <c r="AD10" s="117">
        <f>(R10+X10)/'H26市町別印刷①'!C9*100</f>
        <v>0.5780346820809248</v>
      </c>
      <c r="AE10" s="119">
        <f>(S10+Y10)/'H26市町別印刷①'!D9*100</f>
        <v>0.27972027972027974</v>
      </c>
      <c r="AF10" s="120">
        <v>69</v>
      </c>
      <c r="AG10" s="118">
        <v>26</v>
      </c>
      <c r="AH10" s="118">
        <v>95</v>
      </c>
      <c r="AI10" s="117">
        <v>18.69918699186992</v>
      </c>
      <c r="AJ10" s="117">
        <v>7.514450867052023</v>
      </c>
      <c r="AK10" s="117">
        <v>13.286713286713287</v>
      </c>
      <c r="AL10" s="118">
        <v>1</v>
      </c>
      <c r="AM10" s="118">
        <v>2</v>
      </c>
      <c r="AN10" s="118">
        <v>3</v>
      </c>
      <c r="AO10" s="117">
        <v>0.27100271002710025</v>
      </c>
      <c r="AP10" s="117">
        <v>0.5780346820809248</v>
      </c>
      <c r="AQ10" s="117">
        <v>0.4195804195804196</v>
      </c>
      <c r="AR10" s="117">
        <f>(AF10+AL10)/'H26市町別印刷①'!B9*100</f>
        <v>18.97018970189702</v>
      </c>
      <c r="AS10" s="117">
        <f>(AG10+AM10)/'H26市町別印刷①'!C9*100</f>
        <v>8.092485549132949</v>
      </c>
      <c r="AT10" s="119">
        <f>(AH10+AN10)/'H26市町別印刷①'!D9*100</f>
        <v>13.706293706293707</v>
      </c>
      <c r="AU10" s="120">
        <v>21</v>
      </c>
      <c r="AV10" s="118">
        <v>14</v>
      </c>
      <c r="AW10" s="118">
        <v>35</v>
      </c>
      <c r="AX10" s="117">
        <v>5.691056910569105</v>
      </c>
      <c r="AY10" s="117">
        <v>4.046242774566474</v>
      </c>
      <c r="AZ10" s="117">
        <v>4.895104895104895</v>
      </c>
      <c r="BA10" s="118">
        <v>1</v>
      </c>
      <c r="BB10" s="118">
        <v>1</v>
      </c>
      <c r="BC10" s="118">
        <v>2</v>
      </c>
      <c r="BD10" s="117">
        <v>0.27100271002710025</v>
      </c>
      <c r="BE10" s="117">
        <v>0.2890173410404624</v>
      </c>
      <c r="BF10" s="117">
        <v>0.27972027972027974</v>
      </c>
      <c r="BG10" s="117">
        <f>(AU10+BA10)/'H26市町別印刷①'!B9*100</f>
        <v>5.9620596205962055</v>
      </c>
      <c r="BH10" s="117">
        <f>(AV10+BB10)/'H26市町別印刷①'!C9*100</f>
        <v>4.335260115606936</v>
      </c>
      <c r="BI10" s="117">
        <f>(AW10+BC10)/'H26市町別印刷①'!D9*100</f>
        <v>5.174825174825175</v>
      </c>
    </row>
    <row r="11" spans="1:61" ht="21.75" customHeight="1">
      <c r="A11" s="10" t="s">
        <v>35</v>
      </c>
      <c r="B11" s="118">
        <v>36</v>
      </c>
      <c r="C11" s="118">
        <v>38</v>
      </c>
      <c r="D11" s="118">
        <v>74</v>
      </c>
      <c r="E11" s="117">
        <v>7.82608695652174</v>
      </c>
      <c r="F11" s="117">
        <v>9.134615384615383</v>
      </c>
      <c r="G11" s="117">
        <v>8.447488584474886</v>
      </c>
      <c r="H11" s="118">
        <v>18</v>
      </c>
      <c r="I11" s="118">
        <v>20</v>
      </c>
      <c r="J11" s="118">
        <v>38</v>
      </c>
      <c r="K11" s="117">
        <v>3.91304347826087</v>
      </c>
      <c r="L11" s="117">
        <v>4.807692307692308</v>
      </c>
      <c r="M11" s="117">
        <v>4.337899543378995</v>
      </c>
      <c r="N11" s="117">
        <f>(B11+H11)/'H26市町別印刷①'!B10*100</f>
        <v>11.73913043478261</v>
      </c>
      <c r="O11" s="117">
        <f>(C11+I11)/'H26市町別印刷①'!C10*100</f>
        <v>13.942307692307693</v>
      </c>
      <c r="P11" s="119">
        <f>(D11+J11)/'H26市町別印刷①'!D10*100</f>
        <v>12.785388127853881</v>
      </c>
      <c r="Q11" s="120">
        <v>1</v>
      </c>
      <c r="R11" s="118">
        <v>0</v>
      </c>
      <c r="S11" s="118">
        <v>1</v>
      </c>
      <c r="T11" s="117">
        <v>0.21739130434782608</v>
      </c>
      <c r="U11" s="117">
        <v>0</v>
      </c>
      <c r="V11" s="117">
        <v>0.001141552511415525</v>
      </c>
      <c r="W11" s="118">
        <v>0</v>
      </c>
      <c r="X11" s="118">
        <v>0</v>
      </c>
      <c r="Y11" s="118">
        <v>0</v>
      </c>
      <c r="Z11" s="117">
        <v>0</v>
      </c>
      <c r="AA11" s="117">
        <v>0</v>
      </c>
      <c r="AB11" s="117">
        <v>0</v>
      </c>
      <c r="AC11" s="117">
        <f>(Q11+W11)/'H26市町別印刷①'!B10*100</f>
        <v>0.21739130434782608</v>
      </c>
      <c r="AD11" s="117">
        <f>(R11+X11)/'H26市町別印刷①'!C10*100</f>
        <v>0</v>
      </c>
      <c r="AE11" s="119">
        <f>(S11+Y11)/'H26市町別印刷①'!D10*100</f>
        <v>0.1141552511415525</v>
      </c>
      <c r="AF11" s="120">
        <v>90</v>
      </c>
      <c r="AG11" s="118">
        <v>72</v>
      </c>
      <c r="AH11" s="118">
        <v>162</v>
      </c>
      <c r="AI11" s="117">
        <v>19.565217391304348</v>
      </c>
      <c r="AJ11" s="117">
        <v>17.307692307692307</v>
      </c>
      <c r="AK11" s="117">
        <v>18.493150684931507</v>
      </c>
      <c r="AL11" s="118">
        <v>8</v>
      </c>
      <c r="AM11" s="118">
        <v>12</v>
      </c>
      <c r="AN11" s="118">
        <v>20</v>
      </c>
      <c r="AO11" s="117">
        <v>1.7391304347826086</v>
      </c>
      <c r="AP11" s="117">
        <v>2.8846153846153846</v>
      </c>
      <c r="AQ11" s="117">
        <v>2.28310502283105</v>
      </c>
      <c r="AR11" s="117">
        <f>(AF11+AL11)/'H26市町別印刷①'!B10*100</f>
        <v>21.304347826086957</v>
      </c>
      <c r="AS11" s="117">
        <f>(AG11+AM11)/'H26市町別印刷①'!C10*100</f>
        <v>20.192307692307693</v>
      </c>
      <c r="AT11" s="119">
        <f>(AH11+AN11)/'H26市町別印刷①'!D10*100</f>
        <v>20.776255707762555</v>
      </c>
      <c r="AU11" s="120">
        <v>62</v>
      </c>
      <c r="AV11" s="118">
        <v>49</v>
      </c>
      <c r="AW11" s="118">
        <v>111</v>
      </c>
      <c r="AX11" s="117">
        <v>13.478260869565217</v>
      </c>
      <c r="AY11" s="117">
        <v>11.778846153846153</v>
      </c>
      <c r="AZ11" s="117">
        <v>12.67123287671233</v>
      </c>
      <c r="BA11" s="118">
        <v>13</v>
      </c>
      <c r="BB11" s="118">
        <v>11</v>
      </c>
      <c r="BC11" s="118">
        <v>24</v>
      </c>
      <c r="BD11" s="117">
        <v>2.8260869565217392</v>
      </c>
      <c r="BE11" s="117">
        <v>2.644230769230769</v>
      </c>
      <c r="BF11" s="117">
        <v>2.73972602739726</v>
      </c>
      <c r="BG11" s="117">
        <f>(AU11+BA11)/'H26市町別印刷①'!B10*100</f>
        <v>16.304347826086957</v>
      </c>
      <c r="BH11" s="117">
        <f>(AV11+BB11)/'H26市町別印刷①'!C10*100</f>
        <v>14.423076923076922</v>
      </c>
      <c r="BI11" s="117">
        <f>(AW11+BC11)/'H26市町別印刷①'!D10*100</f>
        <v>15.41095890410959</v>
      </c>
    </row>
    <row r="12" spans="1:61" ht="21.75" customHeight="1">
      <c r="A12" s="10" t="s">
        <v>36</v>
      </c>
      <c r="B12" s="118">
        <v>58</v>
      </c>
      <c r="C12" s="118">
        <v>44</v>
      </c>
      <c r="D12" s="118">
        <v>102</v>
      </c>
      <c r="E12" s="117">
        <v>24.066390041493776</v>
      </c>
      <c r="F12" s="117">
        <v>22</v>
      </c>
      <c r="G12" s="117">
        <v>23.12925170068027</v>
      </c>
      <c r="H12" s="118">
        <v>17</v>
      </c>
      <c r="I12" s="118">
        <v>12</v>
      </c>
      <c r="J12" s="118">
        <v>29</v>
      </c>
      <c r="K12" s="117">
        <v>7.053941908713693</v>
      </c>
      <c r="L12" s="117">
        <v>6</v>
      </c>
      <c r="M12" s="117">
        <v>6.575963718820861</v>
      </c>
      <c r="N12" s="117">
        <f>(B12+H12)/'H26市町別印刷①'!B11*100</f>
        <v>31.12033195020747</v>
      </c>
      <c r="O12" s="117">
        <f>(C12+I12)/'H26市町別印刷①'!C11*100</f>
        <v>28.000000000000004</v>
      </c>
      <c r="P12" s="119">
        <f>(D12+J12)/'H26市町別印刷①'!D11*100</f>
        <v>29.705215419501137</v>
      </c>
      <c r="Q12" s="120">
        <v>1</v>
      </c>
      <c r="R12" s="118">
        <v>2</v>
      </c>
      <c r="S12" s="118">
        <v>3</v>
      </c>
      <c r="T12" s="117">
        <v>0.4149377593360996</v>
      </c>
      <c r="U12" s="117">
        <v>0.01</v>
      </c>
      <c r="V12" s="117">
        <v>0.006802721088435374</v>
      </c>
      <c r="W12" s="118">
        <v>0</v>
      </c>
      <c r="X12" s="118">
        <v>1</v>
      </c>
      <c r="Y12" s="118">
        <v>1</v>
      </c>
      <c r="Z12" s="117">
        <v>0</v>
      </c>
      <c r="AA12" s="117">
        <v>0.5</v>
      </c>
      <c r="AB12" s="117">
        <v>0.22675736961451248</v>
      </c>
      <c r="AC12" s="117">
        <f>(Q12+W12)/'H26市町別印刷①'!B11*100</f>
        <v>0.4149377593360996</v>
      </c>
      <c r="AD12" s="117">
        <f>(R12+X12)/'H26市町別印刷①'!C11*100</f>
        <v>1.5</v>
      </c>
      <c r="AE12" s="119">
        <f>(S12+Y12)/'H26市町別印刷①'!D11*100</f>
        <v>0.9070294784580499</v>
      </c>
      <c r="AF12" s="120">
        <v>69</v>
      </c>
      <c r="AG12" s="118">
        <v>30</v>
      </c>
      <c r="AH12" s="118">
        <v>99</v>
      </c>
      <c r="AI12" s="117">
        <v>28.63070539419087</v>
      </c>
      <c r="AJ12" s="117">
        <v>15</v>
      </c>
      <c r="AK12" s="117">
        <v>22.448979591836736</v>
      </c>
      <c r="AL12" s="118">
        <v>6</v>
      </c>
      <c r="AM12" s="118">
        <v>0</v>
      </c>
      <c r="AN12" s="118">
        <v>6</v>
      </c>
      <c r="AO12" s="117">
        <v>2.4896265560165975</v>
      </c>
      <c r="AP12" s="117">
        <v>0</v>
      </c>
      <c r="AQ12" s="117">
        <v>1.3605442176870748</v>
      </c>
      <c r="AR12" s="117">
        <f>(AF12+AL12)/'H26市町別印刷①'!B11*100</f>
        <v>31.12033195020747</v>
      </c>
      <c r="AS12" s="117">
        <f>(AG12+AM12)/'H26市町別印刷①'!C11*100</f>
        <v>15</v>
      </c>
      <c r="AT12" s="119">
        <f>(AH12+AN12)/'H26市町別印刷①'!D11*100</f>
        <v>23.809523809523807</v>
      </c>
      <c r="AU12" s="120">
        <v>92</v>
      </c>
      <c r="AV12" s="118">
        <v>47</v>
      </c>
      <c r="AW12" s="118">
        <v>139</v>
      </c>
      <c r="AX12" s="117">
        <v>38.17427385892116</v>
      </c>
      <c r="AY12" s="117">
        <v>23.5</v>
      </c>
      <c r="AZ12" s="117">
        <v>31.519274376417233</v>
      </c>
      <c r="BA12" s="118">
        <v>6</v>
      </c>
      <c r="BB12" s="118">
        <v>1</v>
      </c>
      <c r="BC12" s="118">
        <v>7</v>
      </c>
      <c r="BD12" s="117">
        <v>2.4896265560165975</v>
      </c>
      <c r="BE12" s="117">
        <v>0.5</v>
      </c>
      <c r="BF12" s="117">
        <v>1.5873015873015872</v>
      </c>
      <c r="BG12" s="117">
        <f>(AU12+BA12)/'H26市町別印刷①'!B11*100</f>
        <v>40.66390041493776</v>
      </c>
      <c r="BH12" s="117">
        <f>(AV12+BB12)/'H26市町別印刷①'!C11*100</f>
        <v>24</v>
      </c>
      <c r="BI12" s="117">
        <f>(AW12+BC12)/'H26市町別印刷①'!D11*100</f>
        <v>33.10657596371882</v>
      </c>
    </row>
    <row r="13" spans="1:61" ht="21.75" customHeight="1">
      <c r="A13" s="10" t="s">
        <v>37</v>
      </c>
      <c r="B13" s="118">
        <v>31</v>
      </c>
      <c r="C13" s="118">
        <v>35</v>
      </c>
      <c r="D13" s="118">
        <v>66</v>
      </c>
      <c r="E13" s="117">
        <v>12.350597609561753</v>
      </c>
      <c r="F13" s="117">
        <v>13.671875</v>
      </c>
      <c r="G13" s="117">
        <v>13.017751479289942</v>
      </c>
      <c r="H13" s="118">
        <v>13</v>
      </c>
      <c r="I13" s="118">
        <v>11</v>
      </c>
      <c r="J13" s="118">
        <v>24</v>
      </c>
      <c r="K13" s="117">
        <v>5.179282868525896</v>
      </c>
      <c r="L13" s="117">
        <v>4.296875</v>
      </c>
      <c r="M13" s="117">
        <v>4.733727810650888</v>
      </c>
      <c r="N13" s="117">
        <f>(B13+H13)/'H26市町別印刷①'!B12*100</f>
        <v>17.52988047808765</v>
      </c>
      <c r="O13" s="117">
        <f>(C13+I13)/'H26市町別印刷①'!C12*100</f>
        <v>17.96875</v>
      </c>
      <c r="P13" s="119">
        <f>(D13+J13)/'H26市町別印刷①'!D12*100</f>
        <v>17.75147928994083</v>
      </c>
      <c r="Q13" s="120">
        <v>2</v>
      </c>
      <c r="R13" s="118">
        <v>2</v>
      </c>
      <c r="S13" s="118">
        <v>4</v>
      </c>
      <c r="T13" s="117">
        <v>0.796812749003984</v>
      </c>
      <c r="U13" s="117">
        <v>0.0078125</v>
      </c>
      <c r="V13" s="117">
        <v>0.007889546351084813</v>
      </c>
      <c r="W13" s="118">
        <v>1</v>
      </c>
      <c r="X13" s="118">
        <v>1</v>
      </c>
      <c r="Y13" s="118">
        <v>2</v>
      </c>
      <c r="Z13" s="117">
        <v>0.398406374501992</v>
      </c>
      <c r="AA13" s="117">
        <v>0.390625</v>
      </c>
      <c r="AB13" s="117">
        <v>0.39447731755424065</v>
      </c>
      <c r="AC13" s="117">
        <f>(Q13+W13)/'H26市町別印刷①'!B12*100</f>
        <v>1.1952191235059761</v>
      </c>
      <c r="AD13" s="117">
        <f>(R13+X13)/'H26市町別印刷①'!C12*100</f>
        <v>1.171875</v>
      </c>
      <c r="AE13" s="119">
        <f>(S13+Y13)/'H26市町別印刷①'!D12*100</f>
        <v>1.183431952662722</v>
      </c>
      <c r="AF13" s="120">
        <v>45</v>
      </c>
      <c r="AG13" s="118">
        <v>25</v>
      </c>
      <c r="AH13" s="118">
        <v>70</v>
      </c>
      <c r="AI13" s="117">
        <v>17.928286852589643</v>
      </c>
      <c r="AJ13" s="117">
        <v>9.765625</v>
      </c>
      <c r="AK13" s="117">
        <v>13.806706114398423</v>
      </c>
      <c r="AL13" s="118">
        <v>0</v>
      </c>
      <c r="AM13" s="118">
        <v>4</v>
      </c>
      <c r="AN13" s="118">
        <v>4</v>
      </c>
      <c r="AO13" s="117">
        <v>0</v>
      </c>
      <c r="AP13" s="117">
        <v>1.5625</v>
      </c>
      <c r="AQ13" s="117">
        <v>0.7889546351084813</v>
      </c>
      <c r="AR13" s="117">
        <f>(AF13+AL13)/'H26市町別印刷①'!B12*100</f>
        <v>17.928286852589643</v>
      </c>
      <c r="AS13" s="117">
        <f>(AG13+AM13)/'H26市町別印刷①'!C12*100</f>
        <v>11.328125</v>
      </c>
      <c r="AT13" s="119">
        <f>(AH13+AN13)/'H26市町別印刷①'!D12*100</f>
        <v>14.595660749506903</v>
      </c>
      <c r="AU13" s="120">
        <v>22</v>
      </c>
      <c r="AV13" s="118">
        <v>10</v>
      </c>
      <c r="AW13" s="118">
        <v>32</v>
      </c>
      <c r="AX13" s="117">
        <v>8.764940239043826</v>
      </c>
      <c r="AY13" s="117">
        <v>3.90625</v>
      </c>
      <c r="AZ13" s="117">
        <v>6.31163708086785</v>
      </c>
      <c r="BA13" s="118">
        <v>15</v>
      </c>
      <c r="BB13" s="118">
        <v>22</v>
      </c>
      <c r="BC13" s="118">
        <v>37</v>
      </c>
      <c r="BD13" s="117">
        <v>5.9760956175298805</v>
      </c>
      <c r="BE13" s="117">
        <v>8.59375</v>
      </c>
      <c r="BF13" s="117">
        <v>7.297830374753452</v>
      </c>
      <c r="BG13" s="117">
        <f>(AU13+BA13)/'H26市町別印刷①'!B12*100</f>
        <v>14.741035856573706</v>
      </c>
      <c r="BH13" s="117">
        <f>(AV13+BB13)/'H26市町別印刷①'!C12*100</f>
        <v>12.5</v>
      </c>
      <c r="BI13" s="117">
        <f>(AW13+BC13)/'H26市町別印刷①'!D12*100</f>
        <v>13.609467455621301</v>
      </c>
    </row>
    <row r="14" spans="1:61" ht="21.75" customHeight="1">
      <c r="A14" s="10" t="s">
        <v>38</v>
      </c>
      <c r="B14" s="118">
        <v>27</v>
      </c>
      <c r="C14" s="118">
        <v>27</v>
      </c>
      <c r="D14" s="118">
        <v>54</v>
      </c>
      <c r="E14" s="117">
        <v>11.48936170212766</v>
      </c>
      <c r="F14" s="117">
        <v>12.10762331838565</v>
      </c>
      <c r="G14" s="117">
        <v>11.790393013100436</v>
      </c>
      <c r="H14" s="118">
        <v>18</v>
      </c>
      <c r="I14" s="118">
        <v>13</v>
      </c>
      <c r="J14" s="118">
        <v>31</v>
      </c>
      <c r="K14" s="117">
        <v>7.659574468085106</v>
      </c>
      <c r="L14" s="117">
        <v>5.829596412556054</v>
      </c>
      <c r="M14" s="117">
        <v>6.768558951965066</v>
      </c>
      <c r="N14" s="117">
        <f>(B14+H14)/'H26市町別印刷①'!B13*100</f>
        <v>19.148936170212767</v>
      </c>
      <c r="O14" s="117">
        <f>(C14+I14)/'H26市町別印刷①'!C13*100</f>
        <v>17.937219730941703</v>
      </c>
      <c r="P14" s="119">
        <f>(D14+J14)/'H26市町別印刷①'!D13*100</f>
        <v>18.5589519650655</v>
      </c>
      <c r="Q14" s="120">
        <v>0</v>
      </c>
      <c r="R14" s="118">
        <v>0</v>
      </c>
      <c r="S14" s="118">
        <v>0</v>
      </c>
      <c r="T14" s="117">
        <v>0</v>
      </c>
      <c r="U14" s="117">
        <v>0</v>
      </c>
      <c r="V14" s="117">
        <v>0</v>
      </c>
      <c r="W14" s="118">
        <v>0</v>
      </c>
      <c r="X14" s="118">
        <v>0</v>
      </c>
      <c r="Y14" s="118">
        <v>0</v>
      </c>
      <c r="Z14" s="117">
        <v>0</v>
      </c>
      <c r="AA14" s="117">
        <v>0</v>
      </c>
      <c r="AB14" s="117">
        <v>0</v>
      </c>
      <c r="AC14" s="117">
        <f>(Q14+W14)/'H26市町別印刷①'!B13*100</f>
        <v>0</v>
      </c>
      <c r="AD14" s="117">
        <f>(R14+X14)/'H26市町別印刷①'!C13*100</f>
        <v>0</v>
      </c>
      <c r="AE14" s="119">
        <f>(S14+Y14)/'H26市町別印刷①'!D13*100</f>
        <v>0</v>
      </c>
      <c r="AF14" s="120">
        <v>23</v>
      </c>
      <c r="AG14" s="118">
        <v>12</v>
      </c>
      <c r="AH14" s="118">
        <v>35</v>
      </c>
      <c r="AI14" s="117">
        <v>9.787234042553191</v>
      </c>
      <c r="AJ14" s="117">
        <v>5.381165919282512</v>
      </c>
      <c r="AK14" s="117">
        <v>7.641921397379912</v>
      </c>
      <c r="AL14" s="118">
        <v>4</v>
      </c>
      <c r="AM14" s="118">
        <v>1</v>
      </c>
      <c r="AN14" s="118">
        <v>5</v>
      </c>
      <c r="AO14" s="117">
        <v>1.702127659574468</v>
      </c>
      <c r="AP14" s="117">
        <v>0.4484304932735426</v>
      </c>
      <c r="AQ14" s="117">
        <v>1.0917030567685588</v>
      </c>
      <c r="AR14" s="117">
        <f>(AF14+AL14)/'H26市町別印刷①'!B13*100</f>
        <v>11.48936170212766</v>
      </c>
      <c r="AS14" s="117">
        <f>(AG14+AM14)/'H26市町別印刷①'!C13*100</f>
        <v>5.829596412556054</v>
      </c>
      <c r="AT14" s="119">
        <f>(AH14+AN14)/'H26市町別印刷①'!D13*100</f>
        <v>8.73362445414847</v>
      </c>
      <c r="AU14" s="120">
        <v>32</v>
      </c>
      <c r="AV14" s="118">
        <v>17</v>
      </c>
      <c r="AW14" s="118">
        <v>49</v>
      </c>
      <c r="AX14" s="117">
        <v>13.617021276595745</v>
      </c>
      <c r="AY14" s="117">
        <v>7.623318385650224</v>
      </c>
      <c r="AZ14" s="117">
        <v>10.698689956331878</v>
      </c>
      <c r="BA14" s="118">
        <v>7</v>
      </c>
      <c r="BB14" s="118">
        <v>4</v>
      </c>
      <c r="BC14" s="118">
        <v>11</v>
      </c>
      <c r="BD14" s="117">
        <v>2.9787234042553195</v>
      </c>
      <c r="BE14" s="117">
        <v>1.7937219730941705</v>
      </c>
      <c r="BF14" s="117">
        <v>2.4017467248908297</v>
      </c>
      <c r="BG14" s="117">
        <f>(AU14+BA14)/'H26市町別印刷①'!B13*100</f>
        <v>16.595744680851062</v>
      </c>
      <c r="BH14" s="117">
        <f>(AV14+BB14)/'H26市町別印刷①'!C13*100</f>
        <v>9.417040358744394</v>
      </c>
      <c r="BI14" s="117">
        <f>(AW14+BC14)/'H26市町別印刷①'!D13*100</f>
        <v>13.100436681222707</v>
      </c>
    </row>
    <row r="15" spans="1:61" ht="21.75" customHeight="1">
      <c r="A15" s="7" t="s">
        <v>39</v>
      </c>
      <c r="B15" s="118">
        <v>116</v>
      </c>
      <c r="C15" s="118">
        <v>137</v>
      </c>
      <c r="D15" s="118">
        <v>253</v>
      </c>
      <c r="E15" s="117">
        <v>20.31523642732049</v>
      </c>
      <c r="F15" s="117">
        <v>23.620689655172413</v>
      </c>
      <c r="G15" s="117">
        <v>21.980886185925282</v>
      </c>
      <c r="H15" s="118">
        <v>44</v>
      </c>
      <c r="I15" s="118">
        <v>58</v>
      </c>
      <c r="J15" s="118">
        <v>102</v>
      </c>
      <c r="K15" s="117">
        <v>7.705779334500876</v>
      </c>
      <c r="L15" s="117">
        <v>10</v>
      </c>
      <c r="M15" s="117">
        <v>8.861859252823631</v>
      </c>
      <c r="N15" s="117">
        <f>(B15+H15)/'H26市町別印刷①'!B14*100</f>
        <v>28.021015761821367</v>
      </c>
      <c r="O15" s="117">
        <f>(C15+I15)/'H26市町別印刷①'!C14*100</f>
        <v>33.62068965517241</v>
      </c>
      <c r="P15" s="119">
        <f>(D15+J15)/'H26市町別印刷①'!D14*100</f>
        <v>30.842745438748914</v>
      </c>
      <c r="Q15" s="120">
        <v>8</v>
      </c>
      <c r="R15" s="118">
        <v>11</v>
      </c>
      <c r="S15" s="118">
        <v>19</v>
      </c>
      <c r="T15" s="117">
        <v>1.4010507880910683</v>
      </c>
      <c r="U15" s="117">
        <v>0.01896551724137931</v>
      </c>
      <c r="V15" s="117">
        <v>0.016507384882710686</v>
      </c>
      <c r="W15" s="118">
        <v>0</v>
      </c>
      <c r="X15" s="118">
        <v>3</v>
      </c>
      <c r="Y15" s="118">
        <v>3</v>
      </c>
      <c r="Z15" s="117">
        <v>0</v>
      </c>
      <c r="AA15" s="117">
        <v>0.5172413793103449</v>
      </c>
      <c r="AB15" s="117">
        <v>0.26064291920069504</v>
      </c>
      <c r="AC15" s="117">
        <f>(Q15+W15)/'H26市町別印刷①'!B14*100</f>
        <v>1.4010507880910683</v>
      </c>
      <c r="AD15" s="117">
        <f>(R15+X15)/'H26市町別印刷①'!C14*100</f>
        <v>2.413793103448276</v>
      </c>
      <c r="AE15" s="119">
        <f>(S15+Y15)/'H26市町別印刷①'!D14*100</f>
        <v>1.9113814074717639</v>
      </c>
      <c r="AF15" s="120">
        <v>129</v>
      </c>
      <c r="AG15" s="118">
        <v>97</v>
      </c>
      <c r="AH15" s="118">
        <v>226</v>
      </c>
      <c r="AI15" s="117">
        <v>22.59194395796848</v>
      </c>
      <c r="AJ15" s="117">
        <v>16.724137931034484</v>
      </c>
      <c r="AK15" s="117">
        <v>19.635099913119028</v>
      </c>
      <c r="AL15" s="118">
        <v>27</v>
      </c>
      <c r="AM15" s="118">
        <v>16</v>
      </c>
      <c r="AN15" s="118">
        <v>43</v>
      </c>
      <c r="AO15" s="117">
        <v>4.728546409807356</v>
      </c>
      <c r="AP15" s="117">
        <v>2.7586206896551726</v>
      </c>
      <c r="AQ15" s="117">
        <v>3.735881841876629</v>
      </c>
      <c r="AR15" s="117">
        <f>(AF15+AL15)/'H26市町別印刷①'!B14*100</f>
        <v>27.32049036777583</v>
      </c>
      <c r="AS15" s="117">
        <f>(AG15+AM15)/'H26市町別印刷①'!C14*100</f>
        <v>19.482758620689655</v>
      </c>
      <c r="AT15" s="119">
        <f>(AH15+AN15)/'H26市町別印刷①'!D14*100</f>
        <v>23.370981754995658</v>
      </c>
      <c r="AU15" s="120">
        <v>100</v>
      </c>
      <c r="AV15" s="118">
        <v>74</v>
      </c>
      <c r="AW15" s="118">
        <v>174</v>
      </c>
      <c r="AX15" s="117">
        <v>17.513134851138354</v>
      </c>
      <c r="AY15" s="117">
        <v>12.758620689655173</v>
      </c>
      <c r="AZ15" s="117">
        <v>15.117289313640313</v>
      </c>
      <c r="BA15" s="118">
        <v>20</v>
      </c>
      <c r="BB15" s="118">
        <v>16</v>
      </c>
      <c r="BC15" s="118">
        <v>36</v>
      </c>
      <c r="BD15" s="117">
        <v>3.502626970227671</v>
      </c>
      <c r="BE15" s="117">
        <v>2.7586206896551726</v>
      </c>
      <c r="BF15" s="117">
        <v>3.127715030408341</v>
      </c>
      <c r="BG15" s="117">
        <f>(AU15+BA15)/'H26市町別印刷①'!B14*100</f>
        <v>21.015761821366024</v>
      </c>
      <c r="BH15" s="117">
        <f>(AV15+BB15)/'H26市町別印刷①'!C14*100</f>
        <v>15.517241379310345</v>
      </c>
      <c r="BI15" s="117">
        <f>(AW15+BC15)/'H26市町別印刷①'!D14*100</f>
        <v>18.245004344048652</v>
      </c>
    </row>
    <row r="16" spans="1:61" ht="21.75" customHeight="1">
      <c r="A16" s="7" t="s">
        <v>40</v>
      </c>
      <c r="B16" s="118">
        <v>62</v>
      </c>
      <c r="C16" s="118">
        <v>69</v>
      </c>
      <c r="D16" s="118">
        <v>131</v>
      </c>
      <c r="E16" s="117">
        <v>27.927927927927925</v>
      </c>
      <c r="F16" s="117">
        <v>34.67336683417086</v>
      </c>
      <c r="G16" s="117">
        <v>31.116389548693586</v>
      </c>
      <c r="H16" s="118">
        <v>13</v>
      </c>
      <c r="I16" s="118">
        <v>9</v>
      </c>
      <c r="J16" s="118">
        <v>22</v>
      </c>
      <c r="K16" s="117">
        <v>5.8558558558558556</v>
      </c>
      <c r="L16" s="117">
        <v>4.522613065326634</v>
      </c>
      <c r="M16" s="117">
        <v>5.225653206650831</v>
      </c>
      <c r="N16" s="117">
        <f>(B16+H16)/'H26市町別印刷①'!B15*100</f>
        <v>33.78378378378378</v>
      </c>
      <c r="O16" s="117">
        <f>(C16+I16)/'H26市町別印刷①'!C15*100</f>
        <v>39.19597989949749</v>
      </c>
      <c r="P16" s="119">
        <f>(D16+J16)/'H26市町別印刷①'!D15*100</f>
        <v>36.342042755344416</v>
      </c>
      <c r="Q16" s="120">
        <v>2</v>
      </c>
      <c r="R16" s="118">
        <v>4</v>
      </c>
      <c r="S16" s="118">
        <v>6</v>
      </c>
      <c r="T16" s="117">
        <v>0.9009009009009009</v>
      </c>
      <c r="U16" s="117">
        <v>0.020100502512562814</v>
      </c>
      <c r="V16" s="117">
        <v>0.014251781472684086</v>
      </c>
      <c r="W16" s="118">
        <v>0</v>
      </c>
      <c r="X16" s="118">
        <v>0</v>
      </c>
      <c r="Y16" s="118">
        <v>0</v>
      </c>
      <c r="Z16" s="117">
        <v>0</v>
      </c>
      <c r="AA16" s="117">
        <v>0</v>
      </c>
      <c r="AB16" s="117">
        <v>0</v>
      </c>
      <c r="AC16" s="117">
        <f>(Q16+W16)/'H26市町別印刷①'!B15*100</f>
        <v>0.9009009009009009</v>
      </c>
      <c r="AD16" s="117">
        <f>(R16+X16)/'H26市町別印刷①'!C15*100</f>
        <v>2.0100502512562812</v>
      </c>
      <c r="AE16" s="119">
        <f>(S16+Y16)/'H26市町別印刷①'!D15*100</f>
        <v>1.4251781472684086</v>
      </c>
      <c r="AF16" s="120">
        <v>103</v>
      </c>
      <c r="AG16" s="118">
        <v>92</v>
      </c>
      <c r="AH16" s="118">
        <v>195</v>
      </c>
      <c r="AI16" s="117">
        <v>46.3963963963964</v>
      </c>
      <c r="AJ16" s="117">
        <v>46.231155778894475</v>
      </c>
      <c r="AK16" s="117">
        <v>46.318289786223275</v>
      </c>
      <c r="AL16" s="118">
        <v>15</v>
      </c>
      <c r="AM16" s="118">
        <v>9</v>
      </c>
      <c r="AN16" s="118">
        <v>24</v>
      </c>
      <c r="AO16" s="117">
        <v>6.756756756756757</v>
      </c>
      <c r="AP16" s="117">
        <v>4.522613065326634</v>
      </c>
      <c r="AQ16" s="117">
        <v>5.7007125890736345</v>
      </c>
      <c r="AR16" s="117">
        <f>(AF16+AL16)/'H26市町別印刷①'!B15*100</f>
        <v>53.153153153153156</v>
      </c>
      <c r="AS16" s="117">
        <f>(AG16+AM16)/'H26市町別印刷①'!C15*100</f>
        <v>50.753768844221106</v>
      </c>
      <c r="AT16" s="119">
        <f>(AH16+AN16)/'H26市町別印刷①'!D15*100</f>
        <v>52.01900237529691</v>
      </c>
      <c r="AU16" s="120">
        <v>80</v>
      </c>
      <c r="AV16" s="118">
        <v>71</v>
      </c>
      <c r="AW16" s="118">
        <v>151</v>
      </c>
      <c r="AX16" s="117">
        <v>36.03603603603604</v>
      </c>
      <c r="AY16" s="117">
        <v>35.678391959798994</v>
      </c>
      <c r="AZ16" s="117">
        <v>35.86698337292161</v>
      </c>
      <c r="BA16" s="118">
        <v>11</v>
      </c>
      <c r="BB16" s="118">
        <v>4</v>
      </c>
      <c r="BC16" s="118">
        <v>15</v>
      </c>
      <c r="BD16" s="117">
        <v>4.954954954954955</v>
      </c>
      <c r="BE16" s="117">
        <v>2.0100502512562812</v>
      </c>
      <c r="BF16" s="117">
        <v>3.5629453681710213</v>
      </c>
      <c r="BG16" s="117">
        <f>(AU16+BA16)/'H26市町別印刷①'!B15*100</f>
        <v>40.99099099099099</v>
      </c>
      <c r="BH16" s="117">
        <f>(AV16+BB16)/'H26市町別印刷①'!C15*100</f>
        <v>37.68844221105528</v>
      </c>
      <c r="BI16" s="117">
        <f>(AW16+BC16)/'H26市町別印刷①'!D15*100</f>
        <v>39.42992874109264</v>
      </c>
    </row>
    <row r="17" spans="1:61" ht="21.75" customHeight="1">
      <c r="A17" s="7" t="s">
        <v>26</v>
      </c>
      <c r="B17" s="118">
        <v>16</v>
      </c>
      <c r="C17" s="118">
        <v>29</v>
      </c>
      <c r="D17" s="118">
        <v>45</v>
      </c>
      <c r="E17" s="117">
        <v>17.77777777777778</v>
      </c>
      <c r="F17" s="117">
        <v>28.71287128712871</v>
      </c>
      <c r="G17" s="117">
        <v>23.56020942408377</v>
      </c>
      <c r="H17" s="118">
        <v>1</v>
      </c>
      <c r="I17" s="118">
        <v>0</v>
      </c>
      <c r="J17" s="118">
        <v>1</v>
      </c>
      <c r="K17" s="117">
        <v>1.1111111111111112</v>
      </c>
      <c r="L17" s="117">
        <v>0</v>
      </c>
      <c r="M17" s="117">
        <v>0.5235602094240838</v>
      </c>
      <c r="N17" s="117">
        <f>(B17+H17)/'H26市町別印刷①'!B16*100</f>
        <v>18.88888888888889</v>
      </c>
      <c r="O17" s="117">
        <f>(C17+I17)/'H26市町別印刷①'!C16*100</f>
        <v>28.71287128712871</v>
      </c>
      <c r="P17" s="119">
        <f>(D17+J17)/'H26市町別印刷①'!D16*100</f>
        <v>24.083769633507853</v>
      </c>
      <c r="Q17" s="120">
        <v>0</v>
      </c>
      <c r="R17" s="118">
        <v>1</v>
      </c>
      <c r="S17" s="118">
        <v>1</v>
      </c>
      <c r="T17" s="117">
        <v>0</v>
      </c>
      <c r="U17" s="117">
        <v>0.009900990099009901</v>
      </c>
      <c r="V17" s="117">
        <v>0.005235602094240838</v>
      </c>
      <c r="W17" s="118">
        <v>0</v>
      </c>
      <c r="X17" s="118">
        <v>0</v>
      </c>
      <c r="Y17" s="118">
        <v>0</v>
      </c>
      <c r="Z17" s="117">
        <v>0</v>
      </c>
      <c r="AA17" s="117">
        <v>0</v>
      </c>
      <c r="AB17" s="117">
        <v>0</v>
      </c>
      <c r="AC17" s="117">
        <f>(Q17+W17)/'H26市町別印刷①'!B16*100</f>
        <v>0</v>
      </c>
      <c r="AD17" s="117">
        <f>(R17+X17)/'H26市町別印刷①'!C16*100</f>
        <v>0.9900990099009901</v>
      </c>
      <c r="AE17" s="119">
        <f>(S17+Y17)/'H26市町別印刷①'!D16*100</f>
        <v>0.5235602094240838</v>
      </c>
      <c r="AF17" s="120">
        <v>17</v>
      </c>
      <c r="AG17" s="118">
        <v>5</v>
      </c>
      <c r="AH17" s="118">
        <v>22</v>
      </c>
      <c r="AI17" s="117">
        <v>18.88888888888889</v>
      </c>
      <c r="AJ17" s="117">
        <v>4.9504950495049505</v>
      </c>
      <c r="AK17" s="117">
        <v>11.518324607329843</v>
      </c>
      <c r="AL17" s="118">
        <v>2</v>
      </c>
      <c r="AM17" s="118">
        <v>0</v>
      </c>
      <c r="AN17" s="118">
        <v>2</v>
      </c>
      <c r="AO17" s="117">
        <v>2.2222222222222223</v>
      </c>
      <c r="AP17" s="117">
        <v>0</v>
      </c>
      <c r="AQ17" s="117">
        <v>1.0471204188481675</v>
      </c>
      <c r="AR17" s="117">
        <f>(AF17+AL17)/'H26市町別印刷①'!B16*100</f>
        <v>21.11111111111111</v>
      </c>
      <c r="AS17" s="117">
        <f>(AG17+AM17)/'H26市町別印刷①'!C16*100</f>
        <v>4.9504950495049505</v>
      </c>
      <c r="AT17" s="119">
        <f>(AH17+AN17)/'H26市町別印刷①'!D16*100</f>
        <v>12.56544502617801</v>
      </c>
      <c r="AU17" s="120">
        <v>10</v>
      </c>
      <c r="AV17" s="118">
        <v>7</v>
      </c>
      <c r="AW17" s="118">
        <v>17</v>
      </c>
      <c r="AX17" s="117">
        <v>11.11111111111111</v>
      </c>
      <c r="AY17" s="117">
        <v>6.9306930693069315</v>
      </c>
      <c r="AZ17" s="117">
        <v>8.900523560209423</v>
      </c>
      <c r="BA17" s="118">
        <v>0</v>
      </c>
      <c r="BB17" s="118">
        <v>0</v>
      </c>
      <c r="BC17" s="118">
        <v>0</v>
      </c>
      <c r="BD17" s="117">
        <v>0</v>
      </c>
      <c r="BE17" s="117">
        <v>0</v>
      </c>
      <c r="BF17" s="117">
        <v>0</v>
      </c>
      <c r="BG17" s="117">
        <f>(AU17+BA17)/'H26市町別印刷①'!B16*100</f>
        <v>11.11111111111111</v>
      </c>
      <c r="BH17" s="117">
        <f>(AV17+BB17)/'H26市町別印刷①'!C16*100</f>
        <v>6.9306930693069315</v>
      </c>
      <c r="BI17" s="117">
        <f>(AW17+BC17)/'H26市町別印刷①'!D16*100</f>
        <v>8.900523560209423</v>
      </c>
    </row>
    <row r="18" spans="1:61" ht="21.75" customHeight="1">
      <c r="A18" s="7" t="s">
        <v>27</v>
      </c>
      <c r="B18" s="118">
        <v>2</v>
      </c>
      <c r="C18" s="118">
        <v>0</v>
      </c>
      <c r="D18" s="118">
        <v>2</v>
      </c>
      <c r="E18" s="117">
        <v>4.166666666666666</v>
      </c>
      <c r="F18" s="117">
        <v>0</v>
      </c>
      <c r="G18" s="117">
        <v>2.1505376344086025</v>
      </c>
      <c r="H18" s="118">
        <v>0</v>
      </c>
      <c r="I18" s="118">
        <v>0</v>
      </c>
      <c r="J18" s="118">
        <v>0</v>
      </c>
      <c r="K18" s="117">
        <v>0</v>
      </c>
      <c r="L18" s="117">
        <v>0</v>
      </c>
      <c r="M18" s="117">
        <v>0</v>
      </c>
      <c r="N18" s="117">
        <f>(B18+H18)/'H26市町別印刷①'!B17*100</f>
        <v>4.166666666666666</v>
      </c>
      <c r="O18" s="117">
        <f>(C18+I18)/'H26市町別印刷①'!C17*100</f>
        <v>0</v>
      </c>
      <c r="P18" s="119">
        <f>(D18+J18)/'H26市町別印刷①'!D17*100</f>
        <v>2.1505376344086025</v>
      </c>
      <c r="Q18" s="120">
        <v>0</v>
      </c>
      <c r="R18" s="118">
        <v>0</v>
      </c>
      <c r="S18" s="118">
        <v>0</v>
      </c>
      <c r="T18" s="117">
        <v>0</v>
      </c>
      <c r="U18" s="117">
        <v>0</v>
      </c>
      <c r="V18" s="117">
        <v>0</v>
      </c>
      <c r="W18" s="118">
        <v>0</v>
      </c>
      <c r="X18" s="118">
        <v>0</v>
      </c>
      <c r="Y18" s="118">
        <v>0</v>
      </c>
      <c r="Z18" s="117">
        <v>0</v>
      </c>
      <c r="AA18" s="117">
        <v>0</v>
      </c>
      <c r="AB18" s="117">
        <v>0</v>
      </c>
      <c r="AC18" s="117">
        <f>(Q18+W18)/'H26市町別印刷①'!B17*100</f>
        <v>0</v>
      </c>
      <c r="AD18" s="117">
        <f>(R18+X18)/'H26市町別印刷①'!C17*100</f>
        <v>0</v>
      </c>
      <c r="AE18" s="119">
        <f>(S18+Y18)/'H26市町別印刷①'!D17*100</f>
        <v>0</v>
      </c>
      <c r="AF18" s="120">
        <v>10</v>
      </c>
      <c r="AG18" s="118">
        <v>4</v>
      </c>
      <c r="AH18" s="118">
        <v>14</v>
      </c>
      <c r="AI18" s="117">
        <v>20.833333333333336</v>
      </c>
      <c r="AJ18" s="117">
        <v>8.88888888888889</v>
      </c>
      <c r="AK18" s="117">
        <v>15.053763440860216</v>
      </c>
      <c r="AL18" s="118">
        <v>3</v>
      </c>
      <c r="AM18" s="118">
        <v>2</v>
      </c>
      <c r="AN18" s="118">
        <v>5</v>
      </c>
      <c r="AO18" s="117">
        <v>6.25</v>
      </c>
      <c r="AP18" s="117">
        <v>4.444444444444445</v>
      </c>
      <c r="AQ18" s="117">
        <v>5.376344086021505</v>
      </c>
      <c r="AR18" s="117">
        <f>(AF18+AL18)/'H26市町別印刷①'!B17*100</f>
        <v>27.083333333333332</v>
      </c>
      <c r="AS18" s="117">
        <f>(AG18+AM18)/'H26市町別印刷①'!C17*100</f>
        <v>13.333333333333334</v>
      </c>
      <c r="AT18" s="119">
        <f>(AH18+AN18)/'H26市町別印刷①'!D17*100</f>
        <v>20.43010752688172</v>
      </c>
      <c r="AU18" s="120">
        <v>12</v>
      </c>
      <c r="AV18" s="118">
        <v>8</v>
      </c>
      <c r="AW18" s="118">
        <v>20</v>
      </c>
      <c r="AX18" s="117">
        <v>25</v>
      </c>
      <c r="AY18" s="117">
        <v>17.77777777777778</v>
      </c>
      <c r="AZ18" s="117">
        <v>21.50537634408602</v>
      </c>
      <c r="BA18" s="118">
        <v>1</v>
      </c>
      <c r="BB18" s="118">
        <v>2</v>
      </c>
      <c r="BC18" s="118">
        <v>3</v>
      </c>
      <c r="BD18" s="117">
        <v>2.083333333333333</v>
      </c>
      <c r="BE18" s="117">
        <v>4.444444444444445</v>
      </c>
      <c r="BF18" s="117">
        <v>3.225806451612903</v>
      </c>
      <c r="BG18" s="117">
        <f>(AU18+BA18)/'H26市町別印刷①'!B17*100</f>
        <v>27.083333333333332</v>
      </c>
      <c r="BH18" s="117">
        <f>(AV18+BB18)/'H26市町別印刷①'!C17*100</f>
        <v>22.22222222222222</v>
      </c>
      <c r="BI18" s="117">
        <f>(AW18+BC18)/'H26市町別印刷①'!D17*100</f>
        <v>24.731182795698924</v>
      </c>
    </row>
    <row r="19" spans="1:61" ht="21.75" customHeight="1">
      <c r="A19" s="7" t="s">
        <v>41</v>
      </c>
      <c r="B19" s="118">
        <v>34</v>
      </c>
      <c r="C19" s="118">
        <v>36</v>
      </c>
      <c r="D19" s="118">
        <v>70</v>
      </c>
      <c r="E19" s="117">
        <v>27.86885245901639</v>
      </c>
      <c r="F19" s="117">
        <v>40</v>
      </c>
      <c r="G19" s="117">
        <v>33.0188679245283</v>
      </c>
      <c r="H19" s="118">
        <v>4</v>
      </c>
      <c r="I19" s="118">
        <v>6</v>
      </c>
      <c r="J19" s="118">
        <v>10</v>
      </c>
      <c r="K19" s="117">
        <v>3.278688524590164</v>
      </c>
      <c r="L19" s="117">
        <v>6.666666666666667</v>
      </c>
      <c r="M19" s="117">
        <v>4.716981132075472</v>
      </c>
      <c r="N19" s="117">
        <f>(B19+H19)/'H26市町別印刷①'!B18*100</f>
        <v>31.147540983606557</v>
      </c>
      <c r="O19" s="117">
        <f>(C19+I19)/'H26市町別印刷①'!C18*100</f>
        <v>46.666666666666664</v>
      </c>
      <c r="P19" s="119">
        <f>(D19+J19)/'H26市町別印刷①'!D18*100</f>
        <v>37.735849056603776</v>
      </c>
      <c r="Q19" s="120">
        <v>1</v>
      </c>
      <c r="R19" s="118">
        <v>1</v>
      </c>
      <c r="S19" s="118">
        <v>2</v>
      </c>
      <c r="T19" s="117">
        <v>0.819672131147541</v>
      </c>
      <c r="U19" s="117">
        <v>0.011111111111111112</v>
      </c>
      <c r="V19" s="117">
        <v>0.009433962264150943</v>
      </c>
      <c r="W19" s="118">
        <v>0</v>
      </c>
      <c r="X19" s="118">
        <v>0</v>
      </c>
      <c r="Y19" s="118">
        <v>0</v>
      </c>
      <c r="Z19" s="117">
        <v>0</v>
      </c>
      <c r="AA19" s="117">
        <v>0</v>
      </c>
      <c r="AB19" s="117">
        <v>0</v>
      </c>
      <c r="AC19" s="117">
        <f>(Q19+W19)/'H26市町別印刷①'!B18*100</f>
        <v>0.819672131147541</v>
      </c>
      <c r="AD19" s="117">
        <f>(R19+X19)/'H26市町別印刷①'!C18*100</f>
        <v>1.1111111111111112</v>
      </c>
      <c r="AE19" s="119">
        <f>(S19+Y19)/'H26市町別印刷①'!D18*100</f>
        <v>0.9433962264150944</v>
      </c>
      <c r="AF19" s="120">
        <v>47</v>
      </c>
      <c r="AG19" s="118">
        <v>29</v>
      </c>
      <c r="AH19" s="118">
        <v>76</v>
      </c>
      <c r="AI19" s="117">
        <v>38.52459016393443</v>
      </c>
      <c r="AJ19" s="117">
        <v>32.22222222222222</v>
      </c>
      <c r="AK19" s="117">
        <v>35.84905660377358</v>
      </c>
      <c r="AL19" s="118">
        <v>2</v>
      </c>
      <c r="AM19" s="118">
        <v>0</v>
      </c>
      <c r="AN19" s="118">
        <v>2</v>
      </c>
      <c r="AO19" s="117">
        <v>1.639344262295082</v>
      </c>
      <c r="AP19" s="117">
        <v>0</v>
      </c>
      <c r="AQ19" s="117">
        <v>0.9433962264150944</v>
      </c>
      <c r="AR19" s="117">
        <f>(AF19+AL19)/'H26市町別印刷①'!B18*100</f>
        <v>40.16393442622951</v>
      </c>
      <c r="AS19" s="117">
        <f>(AG19+AM19)/'H26市町別印刷①'!C18*100</f>
        <v>32.22222222222222</v>
      </c>
      <c r="AT19" s="119">
        <f>(AH19+AN19)/'H26市町別印刷①'!D18*100</f>
        <v>36.79245283018868</v>
      </c>
      <c r="AU19" s="120">
        <v>31</v>
      </c>
      <c r="AV19" s="118">
        <v>13</v>
      </c>
      <c r="AW19" s="118">
        <v>44</v>
      </c>
      <c r="AX19" s="117">
        <v>25.40983606557377</v>
      </c>
      <c r="AY19" s="117">
        <v>14.444444444444443</v>
      </c>
      <c r="AZ19" s="117">
        <v>20.754716981132077</v>
      </c>
      <c r="BA19" s="118">
        <v>5</v>
      </c>
      <c r="BB19" s="118">
        <v>2</v>
      </c>
      <c r="BC19" s="118">
        <v>7</v>
      </c>
      <c r="BD19" s="117">
        <v>4.098360655737705</v>
      </c>
      <c r="BE19" s="117">
        <v>2.2222222222222223</v>
      </c>
      <c r="BF19" s="117">
        <v>3.30188679245283</v>
      </c>
      <c r="BG19" s="117">
        <f>(AU19+BA19)/'H26市町別印刷①'!B18*100</f>
        <v>29.508196721311474</v>
      </c>
      <c r="BH19" s="117">
        <f>(AV19+BB19)/'H26市町別印刷①'!C18*100</f>
        <v>16.666666666666664</v>
      </c>
      <c r="BI19" s="117">
        <f>(AW19+BC19)/'H26市町別印刷①'!D18*100</f>
        <v>24.056603773584907</v>
      </c>
    </row>
    <row r="20" spans="1:61" ht="21.75" customHeight="1">
      <c r="A20" s="7" t="s">
        <v>28</v>
      </c>
      <c r="B20" s="118">
        <v>2</v>
      </c>
      <c r="C20" s="118">
        <v>0</v>
      </c>
      <c r="D20" s="118">
        <v>2</v>
      </c>
      <c r="E20" s="117">
        <v>8</v>
      </c>
      <c r="F20" s="117">
        <v>0</v>
      </c>
      <c r="G20" s="117">
        <v>3.3333333333333335</v>
      </c>
      <c r="H20" s="118">
        <v>0</v>
      </c>
      <c r="I20" s="118">
        <v>0</v>
      </c>
      <c r="J20" s="118">
        <v>0</v>
      </c>
      <c r="K20" s="117">
        <v>0</v>
      </c>
      <c r="L20" s="117">
        <v>0</v>
      </c>
      <c r="M20" s="117">
        <v>0</v>
      </c>
      <c r="N20" s="117">
        <f>(B20+H20)/'H26市町別印刷①'!B19*100</f>
        <v>8</v>
      </c>
      <c r="O20" s="117">
        <f>(C20+I20)/'H26市町別印刷①'!C19*100</f>
        <v>0</v>
      </c>
      <c r="P20" s="119">
        <f>(D20+J20)/'H26市町別印刷①'!D19*100</f>
        <v>3.3333333333333335</v>
      </c>
      <c r="Q20" s="120">
        <v>0</v>
      </c>
      <c r="R20" s="118">
        <v>0</v>
      </c>
      <c r="S20" s="118">
        <v>0</v>
      </c>
      <c r="T20" s="117">
        <v>0</v>
      </c>
      <c r="U20" s="117">
        <v>0</v>
      </c>
      <c r="V20" s="117">
        <v>0</v>
      </c>
      <c r="W20" s="118">
        <v>0</v>
      </c>
      <c r="X20" s="118">
        <v>0</v>
      </c>
      <c r="Y20" s="118">
        <v>0</v>
      </c>
      <c r="Z20" s="117">
        <v>0</v>
      </c>
      <c r="AA20" s="117">
        <v>0</v>
      </c>
      <c r="AB20" s="117">
        <v>0</v>
      </c>
      <c r="AC20" s="117">
        <f>(Q20+W20)/'H26市町別印刷①'!B19*100</f>
        <v>0</v>
      </c>
      <c r="AD20" s="117">
        <f>(R20+X20)/'H26市町別印刷①'!C19*100</f>
        <v>0</v>
      </c>
      <c r="AE20" s="119">
        <f>(S20+Y20)/'H26市町別印刷①'!D19*100</f>
        <v>0</v>
      </c>
      <c r="AF20" s="120">
        <v>13</v>
      </c>
      <c r="AG20" s="118">
        <v>12</v>
      </c>
      <c r="AH20" s="118">
        <v>25</v>
      </c>
      <c r="AI20" s="117">
        <v>52</v>
      </c>
      <c r="AJ20" s="117">
        <v>34.285714285714285</v>
      </c>
      <c r="AK20" s="117">
        <v>41.66666666666667</v>
      </c>
      <c r="AL20" s="118">
        <v>1</v>
      </c>
      <c r="AM20" s="118">
        <v>3</v>
      </c>
      <c r="AN20" s="118">
        <v>4</v>
      </c>
      <c r="AO20" s="117">
        <v>4</v>
      </c>
      <c r="AP20" s="117">
        <v>8.571428571428571</v>
      </c>
      <c r="AQ20" s="117">
        <v>6.666666666666667</v>
      </c>
      <c r="AR20" s="117">
        <f>(AF20+AL20)/'H26市町別印刷①'!B19*100</f>
        <v>56.00000000000001</v>
      </c>
      <c r="AS20" s="117">
        <f>(AG20+AM20)/'H26市町別印刷①'!C19*100</f>
        <v>42.857142857142854</v>
      </c>
      <c r="AT20" s="119">
        <f>(AH20+AN20)/'H26市町別印刷①'!D19*100</f>
        <v>48.333333333333336</v>
      </c>
      <c r="AU20" s="120">
        <v>8</v>
      </c>
      <c r="AV20" s="118">
        <v>12</v>
      </c>
      <c r="AW20" s="118">
        <v>20</v>
      </c>
      <c r="AX20" s="117">
        <v>32</v>
      </c>
      <c r="AY20" s="117">
        <v>34.285714285714285</v>
      </c>
      <c r="AZ20" s="117">
        <v>33.33333333333333</v>
      </c>
      <c r="BA20" s="118">
        <v>0</v>
      </c>
      <c r="BB20" s="118">
        <v>1</v>
      </c>
      <c r="BC20" s="118">
        <v>1</v>
      </c>
      <c r="BD20" s="117">
        <v>0</v>
      </c>
      <c r="BE20" s="117">
        <v>2.857142857142857</v>
      </c>
      <c r="BF20" s="117">
        <v>1.6666666666666667</v>
      </c>
      <c r="BG20" s="117">
        <f>(AU20+BA20)/'H26市町別印刷①'!B19*100</f>
        <v>32</v>
      </c>
      <c r="BH20" s="117">
        <f>(AV20+BB20)/'H26市町別印刷①'!C19*100</f>
        <v>37.142857142857146</v>
      </c>
      <c r="BI20" s="117">
        <f>(AW20+BC20)/'H26市町別印刷①'!D19*100</f>
        <v>35</v>
      </c>
    </row>
    <row r="21" spans="1:61" ht="21.75" customHeight="1">
      <c r="A21" s="8" t="s">
        <v>29</v>
      </c>
      <c r="B21" s="118">
        <v>4</v>
      </c>
      <c r="C21" s="118">
        <v>2</v>
      </c>
      <c r="D21" s="118">
        <v>6</v>
      </c>
      <c r="E21" s="117">
        <v>10.81081081081081</v>
      </c>
      <c r="F21" s="117">
        <v>5.263157894736842</v>
      </c>
      <c r="G21" s="117">
        <v>8</v>
      </c>
      <c r="H21" s="118">
        <v>0</v>
      </c>
      <c r="I21" s="118">
        <v>0</v>
      </c>
      <c r="J21" s="118">
        <v>0</v>
      </c>
      <c r="K21" s="117">
        <v>0</v>
      </c>
      <c r="L21" s="117">
        <v>0</v>
      </c>
      <c r="M21" s="117">
        <v>0</v>
      </c>
      <c r="N21" s="117">
        <f>(B21+H21)/'H26市町別印刷①'!B20*100</f>
        <v>10.81081081081081</v>
      </c>
      <c r="O21" s="117">
        <f>(C21+I21)/'H26市町別印刷①'!C20*100</f>
        <v>5.263157894736842</v>
      </c>
      <c r="P21" s="119">
        <f>(D21+J21)/'H26市町別印刷①'!D20*100</f>
        <v>8</v>
      </c>
      <c r="Q21" s="120">
        <v>0</v>
      </c>
      <c r="R21" s="118">
        <v>0</v>
      </c>
      <c r="S21" s="118">
        <v>0</v>
      </c>
      <c r="T21" s="117">
        <v>0</v>
      </c>
      <c r="U21" s="117">
        <v>0</v>
      </c>
      <c r="V21" s="117">
        <v>0</v>
      </c>
      <c r="W21" s="118">
        <v>0</v>
      </c>
      <c r="X21" s="118">
        <v>0</v>
      </c>
      <c r="Y21" s="118">
        <v>0</v>
      </c>
      <c r="Z21" s="117">
        <v>0</v>
      </c>
      <c r="AA21" s="117">
        <v>0</v>
      </c>
      <c r="AB21" s="117">
        <v>0</v>
      </c>
      <c r="AC21" s="117">
        <f>(Q21+W21)/'H26市町別印刷①'!B20*100</f>
        <v>0</v>
      </c>
      <c r="AD21" s="117">
        <f>(R21+X21)/'H26市町別印刷①'!C20*100</f>
        <v>0</v>
      </c>
      <c r="AE21" s="119">
        <f>(S21+Y21)/'H26市町別印刷①'!D20*100</f>
        <v>0</v>
      </c>
      <c r="AF21" s="120">
        <v>18</v>
      </c>
      <c r="AG21" s="118">
        <v>10</v>
      </c>
      <c r="AH21" s="118">
        <v>28</v>
      </c>
      <c r="AI21" s="117">
        <v>48.64864864864865</v>
      </c>
      <c r="AJ21" s="117">
        <v>26.31578947368421</v>
      </c>
      <c r="AK21" s="117">
        <v>37.333333333333336</v>
      </c>
      <c r="AL21" s="118">
        <v>0</v>
      </c>
      <c r="AM21" s="118">
        <v>0</v>
      </c>
      <c r="AN21" s="118">
        <v>0</v>
      </c>
      <c r="AO21" s="117">
        <v>0</v>
      </c>
      <c r="AP21" s="117">
        <v>0</v>
      </c>
      <c r="AQ21" s="117">
        <v>0</v>
      </c>
      <c r="AR21" s="117">
        <f>(AF21+AL21)/'H26市町別印刷①'!B20*100</f>
        <v>48.64864864864865</v>
      </c>
      <c r="AS21" s="117">
        <f>(AG21+AM21)/'H26市町別印刷①'!C20*100</f>
        <v>26.31578947368421</v>
      </c>
      <c r="AT21" s="119">
        <f>(AH21+AN21)/'H26市町別印刷①'!D20*100</f>
        <v>37.333333333333336</v>
      </c>
      <c r="AU21" s="120">
        <v>7</v>
      </c>
      <c r="AV21" s="118">
        <v>2</v>
      </c>
      <c r="AW21" s="118">
        <v>9</v>
      </c>
      <c r="AX21" s="117">
        <v>18.91891891891892</v>
      </c>
      <c r="AY21" s="117">
        <v>5.263157894736842</v>
      </c>
      <c r="AZ21" s="117">
        <v>12</v>
      </c>
      <c r="BA21" s="118">
        <v>0</v>
      </c>
      <c r="BB21" s="118">
        <v>0</v>
      </c>
      <c r="BC21" s="118">
        <v>0</v>
      </c>
      <c r="BD21" s="117">
        <v>0</v>
      </c>
      <c r="BE21" s="117">
        <v>0</v>
      </c>
      <c r="BF21" s="117">
        <v>0</v>
      </c>
      <c r="BG21" s="117">
        <f>(AU21+BA21)/'H26市町別印刷①'!B20*100</f>
        <v>18.91891891891892</v>
      </c>
      <c r="BH21" s="117">
        <f>(AV21+BB21)/'H26市町別印刷①'!C20*100</f>
        <v>5.263157894736842</v>
      </c>
      <c r="BI21" s="117">
        <f>(AW21+BC21)/'H26市町別印刷①'!D20*100</f>
        <v>12</v>
      </c>
    </row>
    <row r="22" spans="1:61" ht="21.75" customHeight="1">
      <c r="A22" s="9" t="s">
        <v>30</v>
      </c>
      <c r="B22" s="121">
        <v>4</v>
      </c>
      <c r="C22" s="121">
        <v>3</v>
      </c>
      <c r="D22" s="121">
        <v>7</v>
      </c>
      <c r="E22" s="122">
        <v>10.81081081081081</v>
      </c>
      <c r="F22" s="122">
        <v>8.571428571428571</v>
      </c>
      <c r="G22" s="122">
        <v>9.722222222222223</v>
      </c>
      <c r="H22" s="121">
        <v>0</v>
      </c>
      <c r="I22" s="121">
        <v>0</v>
      </c>
      <c r="J22" s="121">
        <v>0</v>
      </c>
      <c r="K22" s="122">
        <v>0</v>
      </c>
      <c r="L22" s="122">
        <v>0</v>
      </c>
      <c r="M22" s="122">
        <v>0</v>
      </c>
      <c r="N22" s="128">
        <f>(B22+H22)/'H26市町別印刷①'!B21*100</f>
        <v>10.81081081081081</v>
      </c>
      <c r="O22" s="128">
        <f>(C22+I22)/'H26市町別印刷①'!C21*100</f>
        <v>8.571428571428571</v>
      </c>
      <c r="P22" s="129">
        <f>(D22+J22)/'H26市町別印刷①'!D21*100</f>
        <v>9.722222222222223</v>
      </c>
      <c r="Q22" s="123">
        <v>0</v>
      </c>
      <c r="R22" s="121">
        <v>0</v>
      </c>
      <c r="S22" s="121">
        <v>0</v>
      </c>
      <c r="T22" s="122">
        <v>0</v>
      </c>
      <c r="U22" s="122">
        <v>0</v>
      </c>
      <c r="V22" s="122">
        <v>0</v>
      </c>
      <c r="W22" s="121">
        <v>0</v>
      </c>
      <c r="X22" s="121">
        <v>0</v>
      </c>
      <c r="Y22" s="121">
        <v>0</v>
      </c>
      <c r="Z22" s="122">
        <v>0</v>
      </c>
      <c r="AA22" s="122">
        <v>0</v>
      </c>
      <c r="AB22" s="122">
        <v>0</v>
      </c>
      <c r="AC22" s="128">
        <f>(Q22+W22)/'H26市町別印刷①'!B21*100</f>
        <v>0</v>
      </c>
      <c r="AD22" s="128">
        <f>(R22+X22)/'H26市町別印刷①'!C21*100</f>
        <v>0</v>
      </c>
      <c r="AE22" s="129">
        <f>(S22+Y22)/'H26市町別印刷①'!D21*100</f>
        <v>0</v>
      </c>
      <c r="AF22" s="123">
        <v>5</v>
      </c>
      <c r="AG22" s="121">
        <v>5</v>
      </c>
      <c r="AH22" s="121">
        <v>10</v>
      </c>
      <c r="AI22" s="122">
        <v>13.513513513513514</v>
      </c>
      <c r="AJ22" s="122">
        <v>14.285714285714285</v>
      </c>
      <c r="AK22" s="122">
        <v>13.88888888888889</v>
      </c>
      <c r="AL22" s="121">
        <v>2</v>
      </c>
      <c r="AM22" s="121">
        <v>0</v>
      </c>
      <c r="AN22" s="121">
        <v>2</v>
      </c>
      <c r="AO22" s="122">
        <v>5.405405405405405</v>
      </c>
      <c r="AP22" s="122">
        <v>0</v>
      </c>
      <c r="AQ22" s="122">
        <v>2.7777777777777777</v>
      </c>
      <c r="AR22" s="128">
        <f>(AF22+AL22)/'H26市町別印刷①'!B21*100</f>
        <v>18.91891891891892</v>
      </c>
      <c r="AS22" s="128">
        <f>(AG22+AM22)/'H26市町別印刷①'!C21*100</f>
        <v>14.285714285714285</v>
      </c>
      <c r="AT22" s="129">
        <f>(AH22+AN22)/'H26市町別印刷①'!D21*100</f>
        <v>16.666666666666664</v>
      </c>
      <c r="AU22" s="123">
        <v>2</v>
      </c>
      <c r="AV22" s="121">
        <v>0</v>
      </c>
      <c r="AW22" s="121">
        <v>2</v>
      </c>
      <c r="AX22" s="122">
        <v>5.405405405405405</v>
      </c>
      <c r="AY22" s="122">
        <v>0</v>
      </c>
      <c r="AZ22" s="122">
        <v>2.7777777777777777</v>
      </c>
      <c r="BA22" s="121">
        <v>0</v>
      </c>
      <c r="BB22" s="121">
        <v>0</v>
      </c>
      <c r="BC22" s="121">
        <v>0</v>
      </c>
      <c r="BD22" s="122">
        <v>0</v>
      </c>
      <c r="BE22" s="122">
        <v>0</v>
      </c>
      <c r="BF22" s="122">
        <v>0</v>
      </c>
      <c r="BG22" s="128">
        <f>(AU22+BA22)/'H26市町別印刷①'!B21*100</f>
        <v>5.405405405405405</v>
      </c>
      <c r="BH22" s="128">
        <f>(AV22+BB22)/'H26市町別印刷①'!C21*100</f>
        <v>0</v>
      </c>
      <c r="BI22" s="128">
        <f>(AW22+BC22)/'H26市町別印刷①'!D21*100</f>
        <v>2.7777777777777777</v>
      </c>
    </row>
    <row r="23" spans="1:61" s="81" customFormat="1" ht="21.75" customHeight="1">
      <c r="A23" s="80" t="s">
        <v>42</v>
      </c>
      <c r="B23" s="90">
        <v>1027</v>
      </c>
      <c r="C23" s="90">
        <v>1061</v>
      </c>
      <c r="D23" s="90">
        <v>2088</v>
      </c>
      <c r="E23" s="84">
        <v>15.118504342705727</v>
      </c>
      <c r="F23" s="84">
        <v>16.457266945866294</v>
      </c>
      <c r="G23" s="84">
        <v>15.770392749244714</v>
      </c>
      <c r="H23" s="83">
        <v>348</v>
      </c>
      <c r="I23" s="83">
        <v>335</v>
      </c>
      <c r="J23" s="83">
        <v>683</v>
      </c>
      <c r="K23" s="84">
        <v>5.122920653614014</v>
      </c>
      <c r="L23" s="84">
        <v>5.196215293935164</v>
      </c>
      <c r="M23" s="84">
        <v>5.158610271903323</v>
      </c>
      <c r="N23" s="84">
        <f>(B23+H23)/'H26市町別印刷①'!B22*100</f>
        <v>20.24142499631974</v>
      </c>
      <c r="O23" s="84">
        <f>(C23+I23)/'H26市町別印刷①'!C22*100</f>
        <v>21.65348223980146</v>
      </c>
      <c r="P23" s="85">
        <f>(D23+J23)/'H26市町別印刷①'!D22*100</f>
        <v>20.929003021148034</v>
      </c>
      <c r="Q23" s="88">
        <v>48</v>
      </c>
      <c r="R23" s="83">
        <v>57</v>
      </c>
      <c r="S23" s="83">
        <v>105</v>
      </c>
      <c r="T23" s="84">
        <v>0.706609745326071</v>
      </c>
      <c r="U23" s="84">
        <v>0.008841321544904607</v>
      </c>
      <c r="V23" s="84">
        <v>0.007930513595166163</v>
      </c>
      <c r="W23" s="83">
        <v>2</v>
      </c>
      <c r="X23" s="83">
        <v>8</v>
      </c>
      <c r="Y23" s="83">
        <v>10</v>
      </c>
      <c r="Z23" s="84">
        <v>0.029442072721919624</v>
      </c>
      <c r="AA23" s="84">
        <v>0.12408872343725764</v>
      </c>
      <c r="AB23" s="84">
        <v>0.0755287009063444</v>
      </c>
      <c r="AC23" s="84">
        <f>(Q23+W23)/'H26市町別印刷①'!B22*100</f>
        <v>0.7360518180479906</v>
      </c>
      <c r="AD23" s="84">
        <f>(R23+X23)/'H26市町別印刷①'!C22*100</f>
        <v>1.0082208779277184</v>
      </c>
      <c r="AE23" s="85">
        <f>(S23+Y23)/'H26市町別印刷①'!D22*100</f>
        <v>0.8685800604229608</v>
      </c>
      <c r="AF23" s="91">
        <v>1300</v>
      </c>
      <c r="AG23" s="83">
        <v>855</v>
      </c>
      <c r="AH23" s="90">
        <v>2155</v>
      </c>
      <c r="AI23" s="84">
        <v>19.137347269247755</v>
      </c>
      <c r="AJ23" s="84">
        <v>13.26198231735691</v>
      </c>
      <c r="AK23" s="84">
        <v>16.27643504531722</v>
      </c>
      <c r="AL23" s="83">
        <v>269</v>
      </c>
      <c r="AM23" s="83">
        <v>198</v>
      </c>
      <c r="AN23" s="83">
        <v>467</v>
      </c>
      <c r="AO23" s="84">
        <v>3.959958781098189</v>
      </c>
      <c r="AP23" s="84">
        <v>3.0711959050721265</v>
      </c>
      <c r="AQ23" s="84">
        <v>3.527190332326284</v>
      </c>
      <c r="AR23" s="84">
        <f>(AF23+AL23)/'H26市町別印刷①'!B22*100</f>
        <v>23.097306050345946</v>
      </c>
      <c r="AS23" s="84">
        <f>(AG23+AM23)/'H26市町別印刷①'!C22*100</f>
        <v>16.333178222429037</v>
      </c>
      <c r="AT23" s="85">
        <f>(AH23+AN23)/'H26市町別印刷①'!D22*100</f>
        <v>19.803625377643506</v>
      </c>
      <c r="AU23" s="91">
        <v>1084</v>
      </c>
      <c r="AV23" s="83">
        <v>710</v>
      </c>
      <c r="AW23" s="90">
        <v>1794</v>
      </c>
      <c r="AX23" s="84">
        <v>15.957603415280436</v>
      </c>
      <c r="AY23" s="84">
        <v>11.012874205056615</v>
      </c>
      <c r="AZ23" s="84">
        <v>13.549848942598185</v>
      </c>
      <c r="BA23" s="83">
        <v>208</v>
      </c>
      <c r="BB23" s="83">
        <v>138</v>
      </c>
      <c r="BC23" s="83">
        <v>346</v>
      </c>
      <c r="BD23" s="84">
        <v>3.0619755630796406</v>
      </c>
      <c r="BE23" s="84">
        <v>2.1405304792926945</v>
      </c>
      <c r="BF23" s="84">
        <v>2.6132930513595163</v>
      </c>
      <c r="BG23" s="84">
        <f>(AU23+BA23)/'H26市町別印刷①'!B22*100</f>
        <v>19.019578978360077</v>
      </c>
      <c r="BH23" s="84">
        <f>(AV23+BB23)/'H26市町別印刷①'!C22*100</f>
        <v>13.15340468434931</v>
      </c>
      <c r="BI23" s="84">
        <f>(AW23+BC23)/'H26市町別印刷①'!D22*100</f>
        <v>16.1631419939577</v>
      </c>
    </row>
    <row r="24" spans="1:61" s="81" customFormat="1" ht="21.75" customHeight="1">
      <c r="A24" s="5" t="s">
        <v>31</v>
      </c>
      <c r="B24" s="86">
        <v>21</v>
      </c>
      <c r="C24" s="86">
        <v>39</v>
      </c>
      <c r="D24" s="86">
        <v>60</v>
      </c>
      <c r="E24" s="87">
        <v>33.33333333333333</v>
      </c>
      <c r="F24" s="87">
        <v>68.42105263157895</v>
      </c>
      <c r="G24" s="87">
        <v>50</v>
      </c>
      <c r="H24" s="86">
        <v>4</v>
      </c>
      <c r="I24" s="86">
        <v>2</v>
      </c>
      <c r="J24" s="86">
        <v>6</v>
      </c>
      <c r="K24" s="87">
        <v>6.349206349206349</v>
      </c>
      <c r="L24" s="87">
        <v>3.508771929824561</v>
      </c>
      <c r="M24" s="87">
        <v>5</v>
      </c>
      <c r="N24" s="84">
        <f>(B24+H24)/'H26市町別印刷①'!B23*100</f>
        <v>39.682539682539684</v>
      </c>
      <c r="O24" s="84">
        <f>(C24+I24)/'H26市町別印刷①'!C23*100</f>
        <v>71.9298245614035</v>
      </c>
      <c r="P24" s="85">
        <f>(D24+J24)/'H26市町別印刷①'!D23*100</f>
        <v>55.00000000000001</v>
      </c>
      <c r="Q24" s="89">
        <v>1</v>
      </c>
      <c r="R24" s="86">
        <v>5</v>
      </c>
      <c r="S24" s="86">
        <v>6</v>
      </c>
      <c r="T24" s="87">
        <v>1.5873015873015872</v>
      </c>
      <c r="U24" s="87">
        <v>0.08771929824561403</v>
      </c>
      <c r="V24" s="87">
        <v>0.05</v>
      </c>
      <c r="W24" s="86">
        <v>0</v>
      </c>
      <c r="X24" s="86">
        <v>0</v>
      </c>
      <c r="Y24" s="86">
        <v>0</v>
      </c>
      <c r="Z24" s="87">
        <v>0</v>
      </c>
      <c r="AA24" s="87">
        <v>0</v>
      </c>
      <c r="AB24" s="87">
        <v>0</v>
      </c>
      <c r="AC24" s="84">
        <f>(Q24+W24)/'H26市町別印刷①'!B23*100</f>
        <v>1.5873015873015872</v>
      </c>
      <c r="AD24" s="84">
        <f>(R24+X24)/'H26市町別印刷①'!C23*100</f>
        <v>8.771929824561402</v>
      </c>
      <c r="AE24" s="85">
        <f>(S24+Y24)/'H26市町別印刷①'!D23*100</f>
        <v>5</v>
      </c>
      <c r="AF24" s="89">
        <v>4</v>
      </c>
      <c r="AG24" s="86">
        <v>4</v>
      </c>
      <c r="AH24" s="86">
        <v>8</v>
      </c>
      <c r="AI24" s="87">
        <v>6.349206349206349</v>
      </c>
      <c r="AJ24" s="87">
        <v>7.017543859649122</v>
      </c>
      <c r="AK24" s="87">
        <v>6.666666666666667</v>
      </c>
      <c r="AL24" s="86">
        <v>1</v>
      </c>
      <c r="AM24" s="86">
        <v>0</v>
      </c>
      <c r="AN24" s="86">
        <v>1</v>
      </c>
      <c r="AO24" s="87">
        <v>1.5873015873015872</v>
      </c>
      <c r="AP24" s="87">
        <v>0</v>
      </c>
      <c r="AQ24" s="87">
        <v>0.8333333333333334</v>
      </c>
      <c r="AR24" s="84">
        <f>(AF24+AL24)/'H26市町別印刷①'!B23*100</f>
        <v>7.936507936507936</v>
      </c>
      <c r="AS24" s="84">
        <f>(AG24+AM24)/'H26市町別印刷①'!C23*100</f>
        <v>7.017543859649122</v>
      </c>
      <c r="AT24" s="85">
        <f>(AH24+AN24)/'H26市町別印刷①'!D23*100</f>
        <v>7.5</v>
      </c>
      <c r="AU24" s="89">
        <v>11</v>
      </c>
      <c r="AV24" s="86">
        <v>4</v>
      </c>
      <c r="AW24" s="86">
        <v>15</v>
      </c>
      <c r="AX24" s="87">
        <v>17.46031746031746</v>
      </c>
      <c r="AY24" s="87">
        <v>7.017543859649122</v>
      </c>
      <c r="AZ24" s="87">
        <v>12.5</v>
      </c>
      <c r="BA24" s="86">
        <v>4</v>
      </c>
      <c r="BB24" s="86">
        <v>5</v>
      </c>
      <c r="BC24" s="86">
        <v>9</v>
      </c>
      <c r="BD24" s="87">
        <v>6.349206349206349</v>
      </c>
      <c r="BE24" s="87">
        <v>8.771929824561402</v>
      </c>
      <c r="BF24" s="87">
        <v>7.5</v>
      </c>
      <c r="BG24" s="84">
        <f>(AU24+BA24)/'H26市町別印刷①'!B23*100</f>
        <v>23.809523809523807</v>
      </c>
      <c r="BH24" s="84">
        <f>(AV24+BB24)/'H26市町別印刷①'!C23*100</f>
        <v>15.789473684210526</v>
      </c>
      <c r="BI24" s="84">
        <f>(AW24+BC24)/'H26市町別印刷①'!D23*100</f>
        <v>20</v>
      </c>
    </row>
    <row r="25" spans="1:61" s="81" customFormat="1" ht="21.75" customHeight="1">
      <c r="A25" s="5" t="s">
        <v>43</v>
      </c>
      <c r="B25" s="86">
        <v>11</v>
      </c>
      <c r="C25" s="86">
        <v>28</v>
      </c>
      <c r="D25" s="86">
        <v>39</v>
      </c>
      <c r="E25" s="87">
        <v>9.90990990990991</v>
      </c>
      <c r="F25" s="87">
        <v>21.875</v>
      </c>
      <c r="G25" s="87">
        <v>16.317991631799163</v>
      </c>
      <c r="H25" s="86">
        <v>3</v>
      </c>
      <c r="I25" s="86">
        <v>3</v>
      </c>
      <c r="J25" s="86">
        <v>6</v>
      </c>
      <c r="K25" s="87">
        <v>2.7027027027027026</v>
      </c>
      <c r="L25" s="87">
        <v>2.34375</v>
      </c>
      <c r="M25" s="87">
        <v>2.510460251046025</v>
      </c>
      <c r="N25" s="84">
        <f>(B25+H25)/'H26市町別印刷①'!B24*100</f>
        <v>12.612612612612612</v>
      </c>
      <c r="O25" s="84">
        <f>(C25+I25)/'H26市町別印刷①'!C24*100</f>
        <v>24.21875</v>
      </c>
      <c r="P25" s="85">
        <f>(D25+J25)/'H26市町別印刷①'!D24*100</f>
        <v>18.828451882845187</v>
      </c>
      <c r="Q25" s="89">
        <v>1</v>
      </c>
      <c r="R25" s="86">
        <v>6</v>
      </c>
      <c r="S25" s="86">
        <v>7</v>
      </c>
      <c r="T25" s="87">
        <v>0.9009009009009009</v>
      </c>
      <c r="U25" s="87">
        <v>0.046875</v>
      </c>
      <c r="V25" s="87">
        <v>0.029288702928870293</v>
      </c>
      <c r="W25" s="86">
        <v>0</v>
      </c>
      <c r="X25" s="86">
        <v>5</v>
      </c>
      <c r="Y25" s="86">
        <v>5</v>
      </c>
      <c r="Z25" s="87">
        <v>0</v>
      </c>
      <c r="AA25" s="87">
        <v>3.90625</v>
      </c>
      <c r="AB25" s="87">
        <v>2.092050209205021</v>
      </c>
      <c r="AC25" s="84">
        <f>(Q25+W25)/'H26市町別印刷①'!B24*100</f>
        <v>0.9009009009009009</v>
      </c>
      <c r="AD25" s="84">
        <f>(R25+X25)/'H26市町別印刷①'!C24*100</f>
        <v>8.59375</v>
      </c>
      <c r="AE25" s="85">
        <f>(S25+Y25)/'H26市町別印刷①'!D24*100</f>
        <v>5.02092050209205</v>
      </c>
      <c r="AF25" s="89">
        <v>11</v>
      </c>
      <c r="AG25" s="86">
        <v>7</v>
      </c>
      <c r="AH25" s="86">
        <v>18</v>
      </c>
      <c r="AI25" s="87">
        <v>9.90990990990991</v>
      </c>
      <c r="AJ25" s="87">
        <v>5.46875</v>
      </c>
      <c r="AK25" s="87">
        <v>7.531380753138076</v>
      </c>
      <c r="AL25" s="86">
        <v>5</v>
      </c>
      <c r="AM25" s="86">
        <v>1</v>
      </c>
      <c r="AN25" s="86">
        <v>6</v>
      </c>
      <c r="AO25" s="87">
        <v>4.504504504504505</v>
      </c>
      <c r="AP25" s="87">
        <v>0.78125</v>
      </c>
      <c r="AQ25" s="87">
        <v>2.510460251046025</v>
      </c>
      <c r="AR25" s="84">
        <f>(AF25+AL25)/'H26市町別印刷①'!B24*100</f>
        <v>14.414414414414415</v>
      </c>
      <c r="AS25" s="84">
        <f>(AG25+AM25)/'H26市町別印刷①'!C24*100</f>
        <v>6.25</v>
      </c>
      <c r="AT25" s="85">
        <f>(AH25+AN25)/'H26市町別印刷①'!D24*100</f>
        <v>10.0418410041841</v>
      </c>
      <c r="AU25" s="89">
        <v>13</v>
      </c>
      <c r="AV25" s="86">
        <v>9</v>
      </c>
      <c r="AW25" s="86">
        <v>22</v>
      </c>
      <c r="AX25" s="87">
        <v>11.711711711711711</v>
      </c>
      <c r="AY25" s="87">
        <v>7.03125</v>
      </c>
      <c r="AZ25" s="87">
        <v>9.205020920502092</v>
      </c>
      <c r="BA25" s="86">
        <v>3</v>
      </c>
      <c r="BB25" s="86">
        <v>0</v>
      </c>
      <c r="BC25" s="86">
        <v>3</v>
      </c>
      <c r="BD25" s="87">
        <v>2.7027027027027026</v>
      </c>
      <c r="BE25" s="87">
        <v>0</v>
      </c>
      <c r="BF25" s="87">
        <v>1.2552301255230125</v>
      </c>
      <c r="BG25" s="84">
        <f>(AU25+BA25)/'H26市町別印刷①'!B24*100</f>
        <v>14.414414414414415</v>
      </c>
      <c r="BH25" s="84">
        <f>(AV25+BB25)/'H26市町別印刷①'!C24*100</f>
        <v>7.03125</v>
      </c>
      <c r="BI25" s="84">
        <f>(AW25+BC25)/'H26市町別印刷①'!D24*100</f>
        <v>10.460251046025103</v>
      </c>
    </row>
    <row r="26" spans="1:61" s="81" customFormat="1" ht="21.75" customHeight="1">
      <c r="A26" s="5" t="s">
        <v>44</v>
      </c>
      <c r="B26" s="86">
        <v>44</v>
      </c>
      <c r="C26" s="86">
        <v>38</v>
      </c>
      <c r="D26" s="86">
        <v>82</v>
      </c>
      <c r="E26" s="87">
        <v>13.968253968253968</v>
      </c>
      <c r="F26" s="87">
        <v>15.019762845849801</v>
      </c>
      <c r="G26" s="87">
        <v>14.43661971830986</v>
      </c>
      <c r="H26" s="86">
        <v>27</v>
      </c>
      <c r="I26" s="86">
        <v>21</v>
      </c>
      <c r="J26" s="86">
        <v>48</v>
      </c>
      <c r="K26" s="87">
        <v>8.571428571428571</v>
      </c>
      <c r="L26" s="87">
        <v>8.300395256916996</v>
      </c>
      <c r="M26" s="87">
        <v>8.450704225352112</v>
      </c>
      <c r="N26" s="84">
        <f>(B26+H26)/'H26市町別印刷①'!B25*100</f>
        <v>22.53968253968254</v>
      </c>
      <c r="O26" s="84">
        <f>(C26+I26)/'H26市町別印刷①'!C25*100</f>
        <v>23.3201581027668</v>
      </c>
      <c r="P26" s="85">
        <f>(D26+J26)/'H26市町別印刷①'!D25*100</f>
        <v>22.887323943661972</v>
      </c>
      <c r="Q26" s="89">
        <v>13</v>
      </c>
      <c r="R26" s="86">
        <v>11</v>
      </c>
      <c r="S26" s="86">
        <v>24</v>
      </c>
      <c r="T26" s="87">
        <v>4.1269841269841265</v>
      </c>
      <c r="U26" s="87">
        <v>0.043478260869565216</v>
      </c>
      <c r="V26" s="87">
        <v>0.04225352112676056</v>
      </c>
      <c r="W26" s="86">
        <v>7</v>
      </c>
      <c r="X26" s="86">
        <v>2</v>
      </c>
      <c r="Y26" s="86">
        <v>9</v>
      </c>
      <c r="Z26" s="87">
        <v>2.2222222222222223</v>
      </c>
      <c r="AA26" s="87">
        <v>0.7905138339920948</v>
      </c>
      <c r="AB26" s="87">
        <v>1.584507042253521</v>
      </c>
      <c r="AC26" s="84">
        <f>(Q26+W26)/'H26市町別印刷①'!B25*100</f>
        <v>6.349206349206349</v>
      </c>
      <c r="AD26" s="84">
        <f>(R26+X26)/'H26市町別印刷①'!C25*100</f>
        <v>5.138339920948617</v>
      </c>
      <c r="AE26" s="85">
        <f>(S26+Y26)/'H26市町別印刷①'!D25*100</f>
        <v>5.809859154929577</v>
      </c>
      <c r="AF26" s="89">
        <v>62</v>
      </c>
      <c r="AG26" s="86">
        <v>30</v>
      </c>
      <c r="AH26" s="86">
        <v>92</v>
      </c>
      <c r="AI26" s="87">
        <v>19.682539682539684</v>
      </c>
      <c r="AJ26" s="87">
        <v>11.857707509881422</v>
      </c>
      <c r="AK26" s="87">
        <v>16.19718309859155</v>
      </c>
      <c r="AL26" s="86">
        <v>3</v>
      </c>
      <c r="AM26" s="86">
        <v>0</v>
      </c>
      <c r="AN26" s="86">
        <v>3</v>
      </c>
      <c r="AO26" s="87">
        <v>0.9523809523809524</v>
      </c>
      <c r="AP26" s="87">
        <v>0</v>
      </c>
      <c r="AQ26" s="87">
        <v>0.528169014084507</v>
      </c>
      <c r="AR26" s="84">
        <f>(AF26+AL26)/'H26市町別印刷①'!B25*100</f>
        <v>20.634920634920633</v>
      </c>
      <c r="AS26" s="84">
        <f>(AG26+AM26)/'H26市町別印刷①'!C25*100</f>
        <v>11.857707509881422</v>
      </c>
      <c r="AT26" s="85">
        <f>(AH26+AN26)/'H26市町別印刷①'!D25*100</f>
        <v>16.725352112676056</v>
      </c>
      <c r="AU26" s="89">
        <v>33</v>
      </c>
      <c r="AV26" s="86">
        <v>11</v>
      </c>
      <c r="AW26" s="86">
        <v>44</v>
      </c>
      <c r="AX26" s="87">
        <v>10.476190476190476</v>
      </c>
      <c r="AY26" s="87">
        <v>4.3478260869565215</v>
      </c>
      <c r="AZ26" s="87">
        <v>7.746478873239436</v>
      </c>
      <c r="BA26" s="86">
        <v>3</v>
      </c>
      <c r="BB26" s="86">
        <v>1</v>
      </c>
      <c r="BC26" s="86">
        <v>4</v>
      </c>
      <c r="BD26" s="87">
        <v>0.9523809523809524</v>
      </c>
      <c r="BE26" s="87">
        <v>0.3952569169960474</v>
      </c>
      <c r="BF26" s="87">
        <v>0.7042253521126761</v>
      </c>
      <c r="BG26" s="84">
        <f>(AU26+BA26)/'H26市町別印刷①'!B25*100</f>
        <v>11.428571428571429</v>
      </c>
      <c r="BH26" s="84">
        <f>(AV26+BB26)/'H26市町別印刷①'!C25*100</f>
        <v>4.743083003952568</v>
      </c>
      <c r="BI26" s="84">
        <f>(AW26+BC26)/'H26市町別印刷①'!D25*100</f>
        <v>8.450704225352112</v>
      </c>
    </row>
    <row r="27" spans="1:61" s="81" customFormat="1" ht="21.75" customHeight="1">
      <c r="A27" s="5" t="s">
        <v>56</v>
      </c>
      <c r="B27" s="86">
        <v>21</v>
      </c>
      <c r="C27" s="86">
        <v>18</v>
      </c>
      <c r="D27" s="86">
        <v>39</v>
      </c>
      <c r="E27" s="87">
        <v>14.093959731543624</v>
      </c>
      <c r="F27" s="87">
        <v>17.82178217821782</v>
      </c>
      <c r="G27" s="87">
        <v>15.6</v>
      </c>
      <c r="H27" s="86">
        <v>11</v>
      </c>
      <c r="I27" s="86">
        <v>7</v>
      </c>
      <c r="J27" s="86">
        <v>18</v>
      </c>
      <c r="K27" s="87">
        <v>7.38255033557047</v>
      </c>
      <c r="L27" s="87">
        <v>6.9306930693069315</v>
      </c>
      <c r="M27" s="87">
        <v>7.199999999999999</v>
      </c>
      <c r="N27" s="84">
        <f>(B27+H27)/'H26市町別印刷①'!B26*100</f>
        <v>21.476510067114095</v>
      </c>
      <c r="O27" s="84">
        <f>(C27+I27)/'H26市町別印刷①'!C26*100</f>
        <v>24.752475247524753</v>
      </c>
      <c r="P27" s="85">
        <f>(D27+J27)/'H26市町別印刷①'!D26*100</f>
        <v>22.8</v>
      </c>
      <c r="Q27" s="89">
        <v>3</v>
      </c>
      <c r="R27" s="86">
        <v>9</v>
      </c>
      <c r="S27" s="86">
        <v>12</v>
      </c>
      <c r="T27" s="87">
        <v>2.013422818791946</v>
      </c>
      <c r="U27" s="87">
        <v>0.0891089108910891</v>
      </c>
      <c r="V27" s="87">
        <v>0.048</v>
      </c>
      <c r="W27" s="86">
        <v>0</v>
      </c>
      <c r="X27" s="86">
        <v>3</v>
      </c>
      <c r="Y27" s="86">
        <v>3</v>
      </c>
      <c r="Z27" s="87">
        <v>0</v>
      </c>
      <c r="AA27" s="87">
        <v>2.9702970297029703</v>
      </c>
      <c r="AB27" s="87">
        <v>1.2</v>
      </c>
      <c r="AC27" s="84">
        <f>(Q27+W27)/'H26市町別印刷①'!B26*100</f>
        <v>2.013422818791946</v>
      </c>
      <c r="AD27" s="84">
        <f>(R27+X27)/'H26市町別印刷①'!C26*100</f>
        <v>11.881188118811881</v>
      </c>
      <c r="AE27" s="85">
        <f>(S27+Y27)/'H26市町別印刷①'!D26*100</f>
        <v>6</v>
      </c>
      <c r="AF27" s="89">
        <v>20</v>
      </c>
      <c r="AG27" s="86">
        <v>13</v>
      </c>
      <c r="AH27" s="86">
        <v>33</v>
      </c>
      <c r="AI27" s="87">
        <v>13.422818791946309</v>
      </c>
      <c r="AJ27" s="87">
        <v>12.871287128712872</v>
      </c>
      <c r="AK27" s="87">
        <v>13.200000000000001</v>
      </c>
      <c r="AL27" s="86">
        <v>9</v>
      </c>
      <c r="AM27" s="86">
        <v>8</v>
      </c>
      <c r="AN27" s="86">
        <v>17</v>
      </c>
      <c r="AO27" s="87">
        <v>6.0402684563758395</v>
      </c>
      <c r="AP27" s="87">
        <v>7.920792079207921</v>
      </c>
      <c r="AQ27" s="87">
        <v>6.800000000000001</v>
      </c>
      <c r="AR27" s="84">
        <f>(AF27+AL27)/'H26市町別印刷①'!B26*100</f>
        <v>19.463087248322147</v>
      </c>
      <c r="AS27" s="84">
        <f>(AG27+AM27)/'H26市町別印刷①'!C26*100</f>
        <v>20.792079207920793</v>
      </c>
      <c r="AT27" s="85">
        <f>(AH27+AN27)/'H26市町別印刷①'!D26*100</f>
        <v>20</v>
      </c>
      <c r="AU27" s="89">
        <v>22</v>
      </c>
      <c r="AV27" s="86">
        <v>13</v>
      </c>
      <c r="AW27" s="86">
        <v>35</v>
      </c>
      <c r="AX27" s="87">
        <v>14.76510067114094</v>
      </c>
      <c r="AY27" s="87">
        <v>12.871287128712872</v>
      </c>
      <c r="AZ27" s="87">
        <v>14.000000000000002</v>
      </c>
      <c r="BA27" s="86">
        <v>6</v>
      </c>
      <c r="BB27" s="86">
        <v>7</v>
      </c>
      <c r="BC27" s="86">
        <v>13</v>
      </c>
      <c r="BD27" s="87">
        <v>4.026845637583892</v>
      </c>
      <c r="BE27" s="87">
        <v>6.9306930693069315</v>
      </c>
      <c r="BF27" s="87">
        <v>5.2</v>
      </c>
      <c r="BG27" s="84">
        <f>(AU27+BA27)/'H26市町別印刷①'!B26*100</f>
        <v>18.79194630872483</v>
      </c>
      <c r="BH27" s="84">
        <f>(AV27+BB27)/'H26市町別印刷①'!C26*100</f>
        <v>19.801980198019802</v>
      </c>
      <c r="BI27" s="84">
        <f>(AW27+BC27)/'H26市町別印刷①'!D26*100</f>
        <v>19.2</v>
      </c>
    </row>
    <row r="28" spans="1:61" s="81" customFormat="1" ht="21.75" customHeight="1">
      <c r="A28" s="5" t="s">
        <v>46</v>
      </c>
      <c r="B28" s="92">
        <v>1124</v>
      </c>
      <c r="C28" s="92">
        <v>1184</v>
      </c>
      <c r="D28" s="92">
        <v>2308</v>
      </c>
      <c r="E28" s="87">
        <v>15.1258242497645</v>
      </c>
      <c r="F28" s="87">
        <v>16.9481820784426</v>
      </c>
      <c r="G28" s="87">
        <v>16.008878407435667</v>
      </c>
      <c r="H28" s="86">
        <v>393</v>
      </c>
      <c r="I28" s="86">
        <v>368</v>
      </c>
      <c r="J28" s="86">
        <v>761</v>
      </c>
      <c r="K28" s="87">
        <v>5.288655631812677</v>
      </c>
      <c r="L28" s="87">
        <v>5.267678213569997</v>
      </c>
      <c r="M28" s="87">
        <v>5.278490670735937</v>
      </c>
      <c r="N28" s="84">
        <f>(B28+H28)/'H26市町別印刷①'!B27*100</f>
        <v>20.414479881577176</v>
      </c>
      <c r="O28" s="84">
        <f>(C28+I28)/'H26市町別印刷①'!C27*100</f>
        <v>22.215860292012596</v>
      </c>
      <c r="P28" s="85">
        <f>(D28+J28)/'H26市町別印刷①'!D27*100</f>
        <v>21.287369078171604</v>
      </c>
      <c r="Q28" s="89">
        <v>66</v>
      </c>
      <c r="R28" s="86">
        <v>88</v>
      </c>
      <c r="S28" s="86">
        <v>154</v>
      </c>
      <c r="T28" s="87">
        <v>0.8881711748082357</v>
      </c>
      <c r="U28" s="87">
        <v>0.01259662181505869</v>
      </c>
      <c r="V28" s="87">
        <v>0.01068183394603593</v>
      </c>
      <c r="W28" s="86">
        <v>9</v>
      </c>
      <c r="X28" s="86">
        <v>18</v>
      </c>
      <c r="Y28" s="86">
        <v>27</v>
      </c>
      <c r="Z28" s="87">
        <v>0.12111425111021397</v>
      </c>
      <c r="AA28" s="87">
        <v>0.2576581734898368</v>
      </c>
      <c r="AB28" s="87">
        <v>0.18727890684608448</v>
      </c>
      <c r="AC28" s="84">
        <f>(Q28+W28)/'H26市町別印刷①'!B27*100</f>
        <v>1.0092854259184496</v>
      </c>
      <c r="AD28" s="84">
        <f>(R28+X28)/'H26市町別印刷①'!C27*100</f>
        <v>1.5173203549957057</v>
      </c>
      <c r="AE28" s="85">
        <f>(S28+Y28)/'H26市町別印刷①'!D27*100</f>
        <v>1.2554623014496775</v>
      </c>
      <c r="AF28" s="93">
        <v>1397</v>
      </c>
      <c r="AG28" s="86">
        <v>909</v>
      </c>
      <c r="AH28" s="92">
        <v>2306</v>
      </c>
      <c r="AI28" s="87">
        <v>18.799623200107657</v>
      </c>
      <c r="AJ28" s="87">
        <v>13.011737761236757</v>
      </c>
      <c r="AK28" s="87">
        <v>15.995005895817439</v>
      </c>
      <c r="AL28" s="86">
        <v>287</v>
      </c>
      <c r="AM28" s="86">
        <v>207</v>
      </c>
      <c r="AN28" s="86">
        <v>494</v>
      </c>
      <c r="AO28" s="87">
        <v>3.8621988965146006</v>
      </c>
      <c r="AP28" s="87">
        <v>2.9630689951331233</v>
      </c>
      <c r="AQ28" s="87">
        <v>3.4265103697024344</v>
      </c>
      <c r="AR28" s="84">
        <f>(AF28+AL28)/'H26市町別印刷①'!B27*100</f>
        <v>22.66182209662226</v>
      </c>
      <c r="AS28" s="84">
        <f>(AG28+AM28)/'H26市町別印刷①'!C27*100</f>
        <v>15.974806756369883</v>
      </c>
      <c r="AT28" s="85">
        <f>(AH28+AN28)/'H26市町別印刷①'!D27*100</f>
        <v>19.421516265519873</v>
      </c>
      <c r="AU28" s="93">
        <v>1163</v>
      </c>
      <c r="AV28" s="86">
        <v>747</v>
      </c>
      <c r="AW28" s="92">
        <v>1910</v>
      </c>
      <c r="AX28" s="87">
        <v>15.650652671242094</v>
      </c>
      <c r="AY28" s="87">
        <v>10.692814199828229</v>
      </c>
      <c r="AZ28" s="87">
        <v>13.2482485954082</v>
      </c>
      <c r="BA28" s="86">
        <v>224</v>
      </c>
      <c r="BB28" s="86">
        <v>151</v>
      </c>
      <c r="BC28" s="86">
        <v>375</v>
      </c>
      <c r="BD28" s="87">
        <v>3.0143991387431033</v>
      </c>
      <c r="BE28" s="87">
        <v>2.1614657887202977</v>
      </c>
      <c r="BF28" s="87">
        <v>2.60109592841784</v>
      </c>
      <c r="BG28" s="84">
        <f>(AU28+BA28)/'H26市町別印刷①'!B27*100</f>
        <v>18.665051809985197</v>
      </c>
      <c r="BH28" s="84">
        <f>(AV28+BB28)/'H26市町別印刷①'!C27*100</f>
        <v>12.854279988548525</v>
      </c>
      <c r="BI28" s="84">
        <f>(AW28+BC28)/'H26市町別印刷①'!D27*100</f>
        <v>15.849344523826039</v>
      </c>
    </row>
    <row r="29" ht="14.25">
      <c r="BI29" s="4"/>
    </row>
  </sheetData>
  <sheetProtection/>
  <mergeCells count="25">
    <mergeCell ref="A1:A3"/>
    <mergeCell ref="Z2:AB2"/>
    <mergeCell ref="AC2:AE2"/>
    <mergeCell ref="B2:D2"/>
    <mergeCell ref="E2:G2"/>
    <mergeCell ref="H2:J2"/>
    <mergeCell ref="K2:M2"/>
    <mergeCell ref="Q2:S2"/>
    <mergeCell ref="BG2:BI2"/>
    <mergeCell ref="N2:P2"/>
    <mergeCell ref="AF1:AT1"/>
    <mergeCell ref="AU1:BI1"/>
    <mergeCell ref="AU2:AW2"/>
    <mergeCell ref="AX2:AZ2"/>
    <mergeCell ref="BA2:BC2"/>
    <mergeCell ref="B1:P1"/>
    <mergeCell ref="Q1:AE1"/>
    <mergeCell ref="BD2:BF2"/>
    <mergeCell ref="AI2:AK2"/>
    <mergeCell ref="AL2:AN2"/>
    <mergeCell ref="AO2:AQ2"/>
    <mergeCell ref="AR2:AT2"/>
    <mergeCell ref="T2:V2"/>
    <mergeCell ref="W2:Y2"/>
    <mergeCell ref="AF2:AH2"/>
  </mergeCells>
  <printOptions/>
  <pageMargins left="0.7480314960629921" right="0.7480314960629921" top="2.440944881889764" bottom="0.984251968503937" header="2.1653543307086616" footer="0.5118110236220472"/>
  <pageSetup horizontalDpi="600" verticalDpi="600" orientation="landscape" paperSize="9" scale="57" r:id="rId1"/>
  <headerFooter alignWithMargins="0">
    <oddHeader>&amp;L&amp;16平成26年度　中学校1年生歯科健康診査集計結果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2015-03-10T02:19:35Z</cp:lastPrinted>
  <dcterms:created xsi:type="dcterms:W3CDTF">2002-05-14T00:48:31Z</dcterms:created>
  <dcterms:modified xsi:type="dcterms:W3CDTF">2015-03-10T02:40:52Z</dcterms:modified>
  <cp:category/>
  <cp:version/>
  <cp:contentType/>
  <cp:contentStatus/>
</cp:coreProperties>
</file>