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86" yWindow="65431" windowWidth="9810" windowHeight="11640" activeTab="0"/>
  </bookViews>
  <sheets>
    <sheet name="H22幼稚園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<sst xmlns="http://schemas.openxmlformats.org/spreadsheetml/2006/main" count="126" uniqueCount="85">
  <si>
    <t>受診者数</t>
  </si>
  <si>
    <t>う蝕有病者数</t>
  </si>
  <si>
    <t>う蝕有病者率</t>
  </si>
  <si>
    <t>う蝕処置完了者数</t>
  </si>
  <si>
    <t>う蝕処置完了者率</t>
  </si>
  <si>
    <t>う蝕総本数</t>
  </si>
  <si>
    <t>一人あたりの平均う歯数</t>
  </si>
  <si>
    <t>CO総本数</t>
  </si>
  <si>
    <t>永久歯う歯有病者数</t>
  </si>
  <si>
    <t>永久歯う歯有病者率</t>
  </si>
  <si>
    <t>永久歯う歯処置完了者数</t>
  </si>
  <si>
    <t>永久歯う歯処置完了者率</t>
  </si>
  <si>
    <t>永久歯う歯総本数</t>
  </si>
  <si>
    <t>永久歯一人平均う歯数</t>
  </si>
  <si>
    <t>永久歯CO総本数</t>
  </si>
  <si>
    <t>男</t>
  </si>
  <si>
    <t>女</t>
  </si>
  <si>
    <t>計</t>
  </si>
  <si>
    <t>計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</si>
  <si>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</si>
  <si>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</si>
  <si>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</si>
  <si>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</si>
  <si>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</si>
  <si>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</si>
  <si>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</si>
  <si>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</si>
  <si>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</si>
  <si>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</si>
  <si>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</si>
  <si>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</si>
  <si>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</si>
  <si>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</si>
  <si>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</si>
  <si>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</si>
  <si>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</si>
  <si>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</si>
  <si>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</si>
  <si>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</si>
  <si>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</si>
  <si>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</si>
  <si>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</si>
  <si>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</si>
  <si>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</si>
  <si>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</si>
  <si>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</si>
  <si>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</si>
  <si>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</si>
  <si>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</si>
  <si>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</si>
  <si>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</si>
  <si>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</si>
  <si>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</si>
  <si>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</si>
  <si>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</si>
  <si>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</si>
  <si>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</si>
  <si>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</si>
  <si>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</si>
  <si>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</si>
  <si>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</si>
  <si>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</si>
  <si>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</si>
  <si>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</si>
  <si>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</si>
  <si>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</si>
  <si>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</si>
  <si>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</si>
  <si>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</si>
  <si>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</si>
  <si>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</si>
  <si>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市町立計</t>
  </si>
  <si>
    <t>国立</t>
  </si>
  <si>
    <t>私立計</t>
  </si>
  <si>
    <t>特別支援学校計</t>
  </si>
  <si>
    <t>総計</t>
  </si>
  <si>
    <t>旧旧長浜市</t>
  </si>
  <si>
    <t>旧虎姫町</t>
  </si>
  <si>
    <t>旧湖北町</t>
  </si>
  <si>
    <t>旧高月町</t>
  </si>
  <si>
    <t>旧木之本町</t>
  </si>
  <si>
    <t>旧余呉町</t>
  </si>
  <si>
    <t>旧西浅井町</t>
  </si>
  <si>
    <t>旧近江八幡市</t>
  </si>
  <si>
    <t>旧安土町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</si>
</sst>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0.000"/>
    <numFmt numFmtId="180" formatCode="0.0_ "/>
    <numFmt numFmtId="181" formatCode="#,##0_ "/>
    <numFmt numFmtId="182" formatCode="#,##0_);[Red]\(#,##0\)"/>
    <numFmt numFmtId="183" formatCode="#,##0_ ;[Red]\-#,##0\ "/>
    <numFmt numFmtId="184" formatCode="#,##0.0_);[Red]\(#,##0.0\)"/>
    <numFmt numFmtId="185" formatCode="#,##0.00_);[Red]\(#,##0.00\)"/>
    <numFmt numFmtId="186" formatCode="0.00_ "/>
    <numFmt numFmtId="187" formatCode="0.0_);[Red]\(0.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1" fontId="6" fillId="0" borderId="1" xfId="0" applyNumberFormat="1" applyFont="1" applyBorder="1" applyAlignment="1">
      <alignment horizontal="centerContinuous" vertical="center" wrapText="1"/>
    </xf>
    <xf numFmtId="1" fontId="6" fillId="0" borderId="2" xfId="0" applyNumberFormat="1" applyFont="1" applyBorder="1" applyAlignment="1">
      <alignment horizontal="centerContinuous" vertical="center" wrapText="1"/>
    </xf>
    <xf numFmtId="1" fontId="6" fillId="0" borderId="3" xfId="0" applyNumberFormat="1" applyFont="1" applyBorder="1" applyAlignment="1">
      <alignment horizontal="centerContinuous" vertical="center" wrapText="1"/>
    </xf>
    <xf numFmtId="1" fontId="6" fillId="0" borderId="4" xfId="0" applyNumberFormat="1" applyFont="1" applyBorder="1" applyAlignment="1">
      <alignment horizontal="centerContinuous" vertical="center" wrapText="1"/>
    </xf>
    <xf numFmtId="1" fontId="6" fillId="0" borderId="2" xfId="0" applyNumberFormat="1" applyFont="1" applyFill="1" applyBorder="1" applyAlignment="1">
      <alignment horizontal="centerContinuous" vertical="center" wrapText="1"/>
    </xf>
    <xf numFmtId="2" fontId="6" fillId="0" borderId="2" xfId="0" applyNumberFormat="1" applyFont="1" applyFill="1" applyBorder="1" applyAlignment="1">
      <alignment horizontal="centerContinuous" vertical="center" wrapText="1"/>
    </xf>
    <xf numFmtId="0" fontId="6" fillId="0" borderId="2" xfId="0" applyNumberFormat="1" applyFont="1" applyBorder="1" applyAlignment="1">
      <alignment horizontal="centerContinuous" vertical="center" wrapText="1"/>
    </xf>
    <xf numFmtId="0" fontId="6" fillId="0" borderId="2" xfId="0" applyNumberFormat="1" applyFont="1" applyFill="1" applyBorder="1" applyAlignment="1">
      <alignment horizontal="centerContinuous" vertical="center" wrapText="1"/>
    </xf>
    <xf numFmtId="176" fontId="6" fillId="0" borderId="2" xfId="0" applyNumberFormat="1" applyFont="1" applyFill="1" applyBorder="1" applyAlignment="1">
      <alignment horizontal="centerContinuous" vertical="center" wrapText="1"/>
    </xf>
    <xf numFmtId="0" fontId="6" fillId="0" borderId="1" xfId="0" applyNumberFormat="1" applyFont="1" applyBorder="1" applyAlignment="1">
      <alignment horizontal="centerContinuous" vertical="center" wrapText="1"/>
    </xf>
    <xf numFmtId="0" fontId="6" fillId="0" borderId="3" xfId="0" applyNumberFormat="1" applyFont="1" applyBorder="1" applyAlignment="1">
      <alignment horizontal="centerContinuous" vertical="center" wrapText="1"/>
    </xf>
    <xf numFmtId="0" fontId="6" fillId="0" borderId="5" xfId="0" applyNumberFormat="1" applyFont="1" applyBorder="1" applyAlignment="1">
      <alignment horizontal="centerContinuous" vertical="center" wrapText="1"/>
    </xf>
    <xf numFmtId="2" fontId="6" fillId="0" borderId="1" xfId="0" applyNumberFormat="1" applyFont="1" applyFill="1" applyBorder="1" applyAlignment="1">
      <alignment horizontal="centerContinuous" vertical="center" wrapText="1"/>
    </xf>
    <xf numFmtId="2" fontId="6" fillId="0" borderId="3" xfId="0" applyNumberFormat="1" applyFont="1" applyFill="1" applyBorder="1" applyAlignment="1">
      <alignment horizontal="centerContinuous" vertical="center" wrapText="1"/>
    </xf>
    <xf numFmtId="0" fontId="6" fillId="0" borderId="5" xfId="0" applyNumberFormat="1" applyFont="1" applyFill="1" applyBorder="1" applyAlignment="1">
      <alignment horizontal="centerContinuous" vertical="center" wrapText="1"/>
    </xf>
    <xf numFmtId="176" fontId="6" fillId="0" borderId="5" xfId="0" applyNumberFormat="1" applyFont="1" applyFill="1" applyBorder="1" applyAlignment="1">
      <alignment horizontal="centerContinuous" vertical="center" wrapText="1"/>
    </xf>
    <xf numFmtId="0" fontId="6" fillId="0" borderId="4" xfId="0" applyNumberFormat="1" applyFont="1" applyFill="1" applyBorder="1" applyAlignment="1">
      <alignment horizontal="centerContinuous" vertical="center" wrapText="1"/>
    </xf>
    <xf numFmtId="176" fontId="6" fillId="0" borderId="4" xfId="0" applyNumberFormat="1" applyFont="1" applyFill="1" applyBorder="1" applyAlignment="1">
      <alignment horizontal="centerContinuous" vertical="center" wrapText="1"/>
    </xf>
    <xf numFmtId="0" fontId="6" fillId="0" borderId="1" xfId="0" applyNumberFormat="1" applyFont="1" applyFill="1" applyBorder="1" applyAlignment="1">
      <alignment horizontal="centerContinuous" vertical="center" wrapText="1"/>
    </xf>
    <xf numFmtId="0" fontId="6" fillId="0" borderId="3" xfId="0" applyNumberFormat="1" applyFont="1" applyFill="1" applyBorder="1" applyAlignment="1">
      <alignment horizontal="centerContinuous" vertical="center" wrapText="1"/>
    </xf>
    <xf numFmtId="1" fontId="6" fillId="0" borderId="5" xfId="0" applyNumberFormat="1" applyFont="1" applyBorder="1" applyAlignment="1">
      <alignment horizontal="centerContinuous" vertical="center" wrapText="1"/>
    </xf>
    <xf numFmtId="0" fontId="6" fillId="0" borderId="4" xfId="0" applyNumberFormat="1" applyFont="1" applyBorder="1" applyAlignment="1">
      <alignment horizontal="centerContinuous" vertical="center" wrapText="1"/>
    </xf>
    <xf numFmtId="1" fontId="6" fillId="0" borderId="1" xfId="0" applyNumberFormat="1" applyFont="1" applyFill="1" applyBorder="1" applyAlignment="1">
      <alignment horizontal="centerContinuous" vertical="center" wrapText="1"/>
    </xf>
    <xf numFmtId="1" fontId="6" fillId="0" borderId="3" xfId="0" applyNumberFormat="1" applyFont="1" applyFill="1" applyBorder="1" applyAlignment="1">
      <alignment horizontal="centerContinuous" vertical="center" wrapText="1"/>
    </xf>
    <xf numFmtId="1" fontId="6" fillId="0" borderId="6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/>
    </xf>
    <xf numFmtId="186" fontId="6" fillId="0" borderId="18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 shrinkToFit="1"/>
    </xf>
    <xf numFmtId="186" fontId="6" fillId="0" borderId="19" xfId="0" applyNumberFormat="1" applyFont="1" applyBorder="1" applyAlignment="1">
      <alignment horizontal="right" vertical="center"/>
    </xf>
    <xf numFmtId="186" fontId="6" fillId="0" borderId="20" xfId="0" applyNumberFormat="1" applyFont="1" applyBorder="1" applyAlignment="1">
      <alignment horizontal="right" vertical="center"/>
    </xf>
    <xf numFmtId="186" fontId="6" fillId="0" borderId="21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86" fontId="6" fillId="0" borderId="6" xfId="0" applyNumberFormat="1" applyFont="1" applyBorder="1" applyAlignment="1">
      <alignment horizontal="right" vertical="center"/>
    </xf>
    <xf numFmtId="186" fontId="6" fillId="0" borderId="7" xfId="0" applyNumberFormat="1" applyFont="1" applyBorder="1" applyAlignment="1">
      <alignment horizontal="right" vertical="center"/>
    </xf>
    <xf numFmtId="186" fontId="6" fillId="0" borderId="8" xfId="0" applyNumberFormat="1" applyFont="1" applyBorder="1" applyAlignment="1">
      <alignment horizontal="right" vertical="center"/>
    </xf>
    <xf numFmtId="180" fontId="6" fillId="0" borderId="7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 shrinkToFit="1"/>
    </xf>
    <xf numFmtId="186" fontId="6" fillId="0" borderId="18" xfId="0" applyNumberFormat="1" applyFont="1" applyBorder="1" applyAlignment="1">
      <alignment horizontal="right" vertical="center" shrinkToFit="1"/>
    </xf>
    <xf numFmtId="186" fontId="6" fillId="0" borderId="16" xfId="0" applyNumberFormat="1" applyFont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180" fontId="6" fillId="0" borderId="15" xfId="0" applyNumberFormat="1" applyFont="1" applyBorder="1" applyAlignment="1">
      <alignment horizontal="right" vertical="center" shrinkToFit="1"/>
    </xf>
    <xf numFmtId="180" fontId="6" fillId="0" borderId="18" xfId="0" applyNumberFormat="1" applyFont="1" applyBorder="1" applyAlignment="1">
      <alignment horizontal="right" vertical="center" shrinkToFit="1"/>
    </xf>
    <xf numFmtId="180" fontId="6" fillId="0" borderId="16" xfId="0" applyNumberFormat="1" applyFont="1" applyBorder="1" applyAlignment="1">
      <alignment horizontal="right" vertical="center" shrinkToFit="1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 shrinkToFit="1"/>
    </xf>
    <xf numFmtId="180" fontId="6" fillId="0" borderId="26" xfId="0" applyNumberFormat="1" applyFont="1" applyBorder="1" applyAlignment="1">
      <alignment horizontal="right" vertical="center" shrinkToFit="1"/>
    </xf>
    <xf numFmtId="180" fontId="6" fillId="0" borderId="25" xfId="0" applyNumberFormat="1" applyFont="1" applyBorder="1" applyAlignment="1">
      <alignment horizontal="right" vertical="center" shrinkToFit="1"/>
    </xf>
    <xf numFmtId="186" fontId="6" fillId="0" borderId="23" xfId="0" applyNumberFormat="1" applyFont="1" applyBorder="1" applyAlignment="1">
      <alignment horizontal="right" vertical="center"/>
    </xf>
    <xf numFmtId="186" fontId="6" fillId="0" borderId="26" xfId="0" applyNumberFormat="1" applyFont="1" applyBorder="1" applyAlignment="1">
      <alignment horizontal="right" vertical="center"/>
    </xf>
    <xf numFmtId="186" fontId="6" fillId="0" borderId="25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7" fontId="6" fillId="0" borderId="24" xfId="0" applyNumberFormat="1" applyFont="1" applyBorder="1" applyAlignment="1">
      <alignment horizontal="right" vertical="center" shrinkToFit="1"/>
    </xf>
    <xf numFmtId="187" fontId="6" fillId="0" borderId="26" xfId="0" applyNumberFormat="1" applyFont="1" applyBorder="1" applyAlignment="1">
      <alignment horizontal="right" vertical="center" shrinkToFit="1"/>
    </xf>
    <xf numFmtId="187" fontId="6" fillId="0" borderId="27" xfId="0" applyNumberFormat="1" applyFont="1" applyBorder="1" applyAlignment="1">
      <alignment horizontal="right" vertical="center" shrinkToFit="1"/>
    </xf>
    <xf numFmtId="186" fontId="6" fillId="0" borderId="23" xfId="0" applyNumberFormat="1" applyFont="1" applyBorder="1" applyAlignment="1">
      <alignment horizontal="right" vertical="center" shrinkToFit="1"/>
    </xf>
    <xf numFmtId="186" fontId="6" fillId="0" borderId="26" xfId="0" applyNumberFormat="1" applyFont="1" applyBorder="1" applyAlignment="1">
      <alignment horizontal="right" vertical="center" shrinkToFit="1"/>
    </xf>
    <xf numFmtId="186" fontId="6" fillId="0" borderId="25" xfId="0" applyNumberFormat="1" applyFont="1" applyBorder="1" applyAlignment="1">
      <alignment horizontal="right" vertical="center" shrinkToFit="1"/>
    </xf>
    <xf numFmtId="180" fontId="6" fillId="0" borderId="17" xfId="0" applyNumberFormat="1" applyFont="1" applyBorder="1" applyAlignment="1">
      <alignment horizontal="right" vertical="center"/>
    </xf>
    <xf numFmtId="180" fontId="6" fillId="0" borderId="28" xfId="0" applyNumberFormat="1" applyFont="1" applyBorder="1" applyAlignment="1">
      <alignment horizontal="right" vertical="center"/>
    </xf>
    <xf numFmtId="187" fontId="6" fillId="0" borderId="17" xfId="0" applyNumberFormat="1" applyFont="1" applyBorder="1" applyAlignment="1">
      <alignment horizontal="right" vertical="center" shrinkToFit="1"/>
    </xf>
    <xf numFmtId="187" fontId="6" fillId="0" borderId="18" xfId="0" applyNumberFormat="1" applyFont="1" applyBorder="1" applyAlignment="1">
      <alignment horizontal="right" vertical="center" shrinkToFit="1"/>
    </xf>
    <xf numFmtId="187" fontId="6" fillId="0" borderId="28" xfId="0" applyNumberFormat="1" applyFont="1" applyBorder="1" applyAlignment="1">
      <alignment horizontal="right"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right" vertical="center" shrinkToFit="1"/>
    </xf>
    <xf numFmtId="187" fontId="9" fillId="0" borderId="18" xfId="0" applyNumberFormat="1" applyFont="1" applyBorder="1" applyAlignment="1">
      <alignment horizontal="right" vertical="center" shrinkToFit="1"/>
    </xf>
    <xf numFmtId="187" fontId="9" fillId="0" borderId="28" xfId="0" applyNumberFormat="1" applyFont="1" applyBorder="1" applyAlignment="1">
      <alignment horizontal="right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5" xfId="0" applyNumberFormat="1" applyFont="1" applyBorder="1" applyAlignment="1">
      <alignment horizontal="right" vertical="center" shrinkToFit="1"/>
    </xf>
    <xf numFmtId="181" fontId="6" fillId="0" borderId="17" xfId="0" applyNumberFormat="1" applyFont="1" applyBorder="1" applyAlignment="1">
      <alignment horizontal="right" vertical="center" shrinkToFit="1"/>
    </xf>
    <xf numFmtId="181" fontId="6" fillId="0" borderId="16" xfId="0" applyNumberFormat="1" applyFont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 shrinkToFit="1"/>
    </xf>
    <xf numFmtId="180" fontId="6" fillId="0" borderId="6" xfId="0" applyNumberFormat="1" applyFont="1" applyBorder="1" applyAlignment="1">
      <alignment horizontal="right" vertical="center" shrinkToFit="1"/>
    </xf>
    <xf numFmtId="180" fontId="6" fillId="0" borderId="7" xfId="0" applyNumberFormat="1" applyFont="1" applyBorder="1" applyAlignment="1">
      <alignment horizontal="right" vertical="center" shrinkToFit="1"/>
    </xf>
    <xf numFmtId="180" fontId="6" fillId="0" borderId="8" xfId="0" applyNumberFormat="1" applyFont="1" applyBorder="1" applyAlignment="1">
      <alignment horizontal="right" vertical="center" shrinkToFit="1"/>
    </xf>
    <xf numFmtId="180" fontId="6" fillId="0" borderId="9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7" fontId="6" fillId="0" borderId="9" xfId="0" applyNumberFormat="1" applyFont="1" applyBorder="1" applyAlignment="1">
      <alignment horizontal="right" vertical="center" shrinkToFit="1"/>
    </xf>
    <xf numFmtId="187" fontId="6" fillId="0" borderId="7" xfId="0" applyNumberFormat="1" applyFont="1" applyBorder="1" applyAlignment="1">
      <alignment horizontal="right" vertical="center" shrinkToFit="1"/>
    </xf>
    <xf numFmtId="187" fontId="6" fillId="0" borderId="10" xfId="0" applyNumberFormat="1" applyFont="1" applyBorder="1" applyAlignment="1">
      <alignment horizontal="right" vertical="center" shrinkToFit="1"/>
    </xf>
    <xf numFmtId="186" fontId="6" fillId="0" borderId="6" xfId="0" applyNumberFormat="1" applyFont="1" applyBorder="1" applyAlignment="1">
      <alignment horizontal="right" vertical="center" shrinkToFit="1"/>
    </xf>
    <xf numFmtId="186" fontId="6" fillId="0" borderId="7" xfId="0" applyNumberFormat="1" applyFont="1" applyBorder="1" applyAlignment="1">
      <alignment horizontal="right" vertical="center" shrinkToFit="1"/>
    </xf>
    <xf numFmtId="186" fontId="6" fillId="0" borderId="8" xfId="0" applyNumberFormat="1" applyFont="1" applyBorder="1" applyAlignment="1">
      <alignment horizontal="right" vertical="center" shrinkToFit="1"/>
    </xf>
    <xf numFmtId="181" fontId="6" fillId="0" borderId="19" xfId="0" applyNumberFormat="1" applyFont="1" applyBorder="1" applyAlignment="1">
      <alignment horizontal="right" vertical="center" shrinkToFit="1"/>
    </xf>
    <xf numFmtId="181" fontId="6" fillId="0" borderId="30" xfId="0" applyNumberFormat="1" applyFont="1" applyBorder="1" applyAlignment="1">
      <alignment horizontal="right" vertical="center" shrinkToFit="1"/>
    </xf>
    <xf numFmtId="181" fontId="6" fillId="0" borderId="21" xfId="0" applyNumberFormat="1" applyFont="1" applyBorder="1" applyAlignment="1">
      <alignment horizontal="right" vertical="center" shrinkToFit="1"/>
    </xf>
    <xf numFmtId="180" fontId="6" fillId="0" borderId="19" xfId="0" applyNumberFormat="1" applyFont="1" applyBorder="1" applyAlignment="1">
      <alignment horizontal="right" vertical="center" shrinkToFit="1"/>
    </xf>
    <xf numFmtId="180" fontId="6" fillId="0" borderId="20" xfId="0" applyNumberFormat="1" applyFont="1" applyBorder="1" applyAlignment="1">
      <alignment horizontal="right" vertical="center" shrinkToFit="1"/>
    </xf>
    <xf numFmtId="180" fontId="6" fillId="0" borderId="21" xfId="0" applyNumberFormat="1" applyFont="1" applyBorder="1" applyAlignment="1">
      <alignment horizontal="right" vertical="center" shrinkToFit="1"/>
    </xf>
    <xf numFmtId="180" fontId="6" fillId="0" borderId="30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7" fontId="6" fillId="0" borderId="30" xfId="0" applyNumberFormat="1" applyFont="1" applyBorder="1" applyAlignment="1">
      <alignment horizontal="right" vertical="center" shrinkToFit="1"/>
    </xf>
    <xf numFmtId="187" fontId="6" fillId="0" borderId="20" xfId="0" applyNumberFormat="1" applyFont="1" applyBorder="1" applyAlignment="1">
      <alignment horizontal="right" vertical="center" shrinkToFit="1"/>
    </xf>
    <xf numFmtId="187" fontId="6" fillId="0" borderId="31" xfId="0" applyNumberFormat="1" applyFont="1" applyBorder="1" applyAlignment="1">
      <alignment horizontal="right" vertical="center" shrinkToFit="1"/>
    </xf>
    <xf numFmtId="186" fontId="6" fillId="0" borderId="19" xfId="0" applyNumberFormat="1" applyFont="1" applyBorder="1" applyAlignment="1">
      <alignment horizontal="right" vertical="center" shrinkToFit="1"/>
    </xf>
    <xf numFmtId="186" fontId="6" fillId="0" borderId="20" xfId="0" applyNumberFormat="1" applyFont="1" applyBorder="1" applyAlignment="1">
      <alignment horizontal="right" vertical="center" shrinkToFit="1"/>
    </xf>
    <xf numFmtId="186" fontId="6" fillId="0" borderId="21" xfId="0" applyNumberFormat="1" applyFont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-0%20&#27503;&#31185;&#20445;&#20581;&#38306;&#20418;&#36039;&#26009;&#38598;\&#24179;&#25104;22&#24180;&#24230;&#29256;\&#65299;&#12288;&#23398;&#26657;&#27503;&#31185;&#20445;&#20581;\3-2%20&#20445;&#32946;&#25152;&#24188;&#31258;&#22290;\3-2-4%20H22&#24180;&#24230;&#65288;&#24188;&#31258;&#2229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（幼稚園）"/>
      <sheetName val="幼稚園別"/>
    </sheetNames>
    <sheetDataSet>
      <sheetData sheetId="1">
        <row r="3">
          <cell r="B3">
            <v>30</v>
          </cell>
          <cell r="C3">
            <v>33</v>
          </cell>
          <cell r="E3">
            <v>6</v>
          </cell>
          <cell r="F3">
            <v>8</v>
          </cell>
          <cell r="K3">
            <v>3</v>
          </cell>
          <cell r="L3">
            <v>4</v>
          </cell>
          <cell r="Q3">
            <v>13</v>
          </cell>
          <cell r="R3">
            <v>16</v>
          </cell>
          <cell r="W3">
            <v>13</v>
          </cell>
          <cell r="X3">
            <v>10</v>
          </cell>
          <cell r="Z3">
            <v>0</v>
          </cell>
          <cell r="AA3">
            <v>0</v>
          </cell>
          <cell r="AF3">
            <v>0</v>
          </cell>
          <cell r="AG3">
            <v>0</v>
          </cell>
          <cell r="AL3">
            <v>0</v>
          </cell>
          <cell r="AM3">
            <v>0</v>
          </cell>
          <cell r="AR3">
            <v>0</v>
          </cell>
          <cell r="AS3">
            <v>0</v>
          </cell>
        </row>
        <row r="4">
          <cell r="B4">
            <v>6</v>
          </cell>
          <cell r="C4">
            <v>4</v>
          </cell>
          <cell r="E4">
            <v>3</v>
          </cell>
          <cell r="F4">
            <v>3</v>
          </cell>
          <cell r="K4">
            <v>2</v>
          </cell>
          <cell r="L4">
            <v>1</v>
          </cell>
          <cell r="Q4">
            <v>15</v>
          </cell>
          <cell r="R4">
            <v>8</v>
          </cell>
          <cell r="W4">
            <v>0</v>
          </cell>
          <cell r="X4">
            <v>2</v>
          </cell>
          <cell r="Z4">
            <v>0</v>
          </cell>
          <cell r="AA4">
            <v>0</v>
          </cell>
          <cell r="AF4">
            <v>0</v>
          </cell>
          <cell r="AG4">
            <v>0</v>
          </cell>
          <cell r="AL4">
            <v>0</v>
          </cell>
          <cell r="AM4">
            <v>0</v>
          </cell>
          <cell r="AR4">
            <v>0</v>
          </cell>
          <cell r="AS4">
            <v>0</v>
          </cell>
        </row>
        <row r="5">
          <cell r="B5">
            <v>20</v>
          </cell>
          <cell r="C5">
            <v>24</v>
          </cell>
          <cell r="E5">
            <v>10</v>
          </cell>
          <cell r="F5">
            <v>10</v>
          </cell>
          <cell r="K5">
            <v>4</v>
          </cell>
          <cell r="L5">
            <v>4</v>
          </cell>
          <cell r="Q5">
            <v>47</v>
          </cell>
          <cell r="R5">
            <v>37</v>
          </cell>
          <cell r="W5">
            <v>19</v>
          </cell>
          <cell r="X5">
            <v>20</v>
          </cell>
          <cell r="Z5">
            <v>0</v>
          </cell>
          <cell r="AA5">
            <v>0</v>
          </cell>
          <cell r="AF5">
            <v>0</v>
          </cell>
          <cell r="AG5">
            <v>0</v>
          </cell>
          <cell r="AL5">
            <v>0</v>
          </cell>
          <cell r="AM5">
            <v>0</v>
          </cell>
          <cell r="AR5">
            <v>0</v>
          </cell>
          <cell r="AS5">
            <v>0</v>
          </cell>
        </row>
        <row r="6">
          <cell r="B6">
            <v>25</v>
          </cell>
          <cell r="C6">
            <v>24</v>
          </cell>
          <cell r="E6">
            <v>12</v>
          </cell>
          <cell r="F6">
            <v>14</v>
          </cell>
          <cell r="K6">
            <v>3</v>
          </cell>
          <cell r="L6">
            <v>2</v>
          </cell>
          <cell r="Q6">
            <v>59</v>
          </cell>
          <cell r="R6">
            <v>64</v>
          </cell>
          <cell r="W6">
            <v>12</v>
          </cell>
          <cell r="X6">
            <v>11</v>
          </cell>
          <cell r="Z6">
            <v>0</v>
          </cell>
          <cell r="AA6">
            <v>0</v>
          </cell>
          <cell r="AF6">
            <v>0</v>
          </cell>
          <cell r="AG6">
            <v>0</v>
          </cell>
          <cell r="AL6">
            <v>0</v>
          </cell>
          <cell r="AM6">
            <v>0</v>
          </cell>
          <cell r="AR6">
            <v>0</v>
          </cell>
          <cell r="AS6">
            <v>0</v>
          </cell>
        </row>
        <row r="7">
          <cell r="B7">
            <v>3</v>
          </cell>
          <cell r="C7">
            <v>5</v>
          </cell>
          <cell r="E7">
            <v>3</v>
          </cell>
          <cell r="F7">
            <v>2</v>
          </cell>
          <cell r="K7">
            <v>1</v>
          </cell>
          <cell r="L7">
            <v>0</v>
          </cell>
          <cell r="Q7">
            <v>11</v>
          </cell>
          <cell r="R7">
            <v>16</v>
          </cell>
          <cell r="W7">
            <v>0</v>
          </cell>
          <cell r="X7">
            <v>0</v>
          </cell>
          <cell r="Z7">
            <v>0</v>
          </cell>
          <cell r="AA7">
            <v>0</v>
          </cell>
          <cell r="AF7">
            <v>0</v>
          </cell>
          <cell r="AG7">
            <v>0</v>
          </cell>
          <cell r="AL7">
            <v>0</v>
          </cell>
          <cell r="AM7">
            <v>0</v>
          </cell>
          <cell r="AR7">
            <v>0</v>
          </cell>
          <cell r="AS7">
            <v>0</v>
          </cell>
        </row>
        <row r="8">
          <cell r="B8">
            <v>9</v>
          </cell>
          <cell r="C8">
            <v>9</v>
          </cell>
          <cell r="E8">
            <v>5</v>
          </cell>
          <cell r="F8">
            <v>7</v>
          </cell>
          <cell r="K8">
            <v>3</v>
          </cell>
          <cell r="L8">
            <v>2</v>
          </cell>
          <cell r="Q8">
            <v>18</v>
          </cell>
          <cell r="R8">
            <v>28</v>
          </cell>
          <cell r="W8">
            <v>3</v>
          </cell>
          <cell r="X8">
            <v>8</v>
          </cell>
          <cell r="Z8">
            <v>0</v>
          </cell>
          <cell r="AA8">
            <v>0</v>
          </cell>
          <cell r="AF8">
            <v>0</v>
          </cell>
          <cell r="AG8">
            <v>0</v>
          </cell>
          <cell r="AL8">
            <v>0</v>
          </cell>
          <cell r="AM8">
            <v>0</v>
          </cell>
          <cell r="AR8">
            <v>0</v>
          </cell>
          <cell r="AS8">
            <v>0</v>
          </cell>
        </row>
        <row r="9">
          <cell r="B9">
            <v>22</v>
          </cell>
          <cell r="C9">
            <v>35</v>
          </cell>
          <cell r="E9">
            <v>4</v>
          </cell>
          <cell r="F9">
            <v>16</v>
          </cell>
          <cell r="K9">
            <v>1</v>
          </cell>
          <cell r="L9">
            <v>9</v>
          </cell>
          <cell r="Q9">
            <v>9</v>
          </cell>
          <cell r="R9">
            <v>48</v>
          </cell>
          <cell r="W9">
            <v>0</v>
          </cell>
          <cell r="X9">
            <v>11</v>
          </cell>
          <cell r="Z9">
            <v>1</v>
          </cell>
          <cell r="AA9">
            <v>0</v>
          </cell>
          <cell r="AF9">
            <v>0</v>
          </cell>
          <cell r="AG9">
            <v>0</v>
          </cell>
          <cell r="AL9">
            <v>1</v>
          </cell>
          <cell r="AM9">
            <v>0</v>
          </cell>
          <cell r="AR9">
            <v>0</v>
          </cell>
          <cell r="AS9">
            <v>0</v>
          </cell>
        </row>
        <row r="10">
          <cell r="B10">
            <v>33</v>
          </cell>
          <cell r="C10">
            <v>32</v>
          </cell>
          <cell r="E10">
            <v>18</v>
          </cell>
          <cell r="F10">
            <v>13</v>
          </cell>
          <cell r="K10">
            <v>4</v>
          </cell>
          <cell r="L10">
            <v>4</v>
          </cell>
          <cell r="Q10">
            <v>99</v>
          </cell>
          <cell r="R10">
            <v>57</v>
          </cell>
          <cell r="W10">
            <v>0</v>
          </cell>
          <cell r="X10">
            <v>0</v>
          </cell>
          <cell r="Z10">
            <v>0</v>
          </cell>
          <cell r="AA10">
            <v>0</v>
          </cell>
          <cell r="AF10">
            <v>0</v>
          </cell>
          <cell r="AG10">
            <v>0</v>
          </cell>
          <cell r="AL10">
            <v>0</v>
          </cell>
          <cell r="AM10">
            <v>0</v>
          </cell>
          <cell r="AR10">
            <v>0</v>
          </cell>
          <cell r="AS10">
            <v>0</v>
          </cell>
        </row>
        <row r="11">
          <cell r="B11">
            <v>2</v>
          </cell>
          <cell r="C11">
            <v>8</v>
          </cell>
          <cell r="E11">
            <v>2</v>
          </cell>
          <cell r="F11">
            <v>7</v>
          </cell>
          <cell r="K11">
            <v>1</v>
          </cell>
          <cell r="L11">
            <v>3</v>
          </cell>
          <cell r="Q11">
            <v>14</v>
          </cell>
          <cell r="R11">
            <v>26</v>
          </cell>
          <cell r="W11">
            <v>2</v>
          </cell>
          <cell r="X11">
            <v>7</v>
          </cell>
          <cell r="Z11">
            <v>0</v>
          </cell>
          <cell r="AA11">
            <v>0</v>
          </cell>
          <cell r="AF11">
            <v>0</v>
          </cell>
          <cell r="AG11">
            <v>0</v>
          </cell>
          <cell r="AL11">
            <v>0</v>
          </cell>
          <cell r="AM11">
            <v>0</v>
          </cell>
          <cell r="AR11">
            <v>0</v>
          </cell>
          <cell r="AS11">
            <v>0</v>
          </cell>
        </row>
        <row r="12">
          <cell r="B12">
            <v>23</v>
          </cell>
          <cell r="C12">
            <v>27</v>
          </cell>
          <cell r="E12">
            <v>8</v>
          </cell>
          <cell r="F12">
            <v>11</v>
          </cell>
          <cell r="K12">
            <v>6</v>
          </cell>
          <cell r="L12">
            <v>5</v>
          </cell>
          <cell r="Q12">
            <v>31</v>
          </cell>
          <cell r="R12">
            <v>50</v>
          </cell>
          <cell r="W12">
            <v>14</v>
          </cell>
          <cell r="X12">
            <v>11</v>
          </cell>
          <cell r="Z12">
            <v>0</v>
          </cell>
          <cell r="AA12">
            <v>0</v>
          </cell>
          <cell r="AF12">
            <v>0</v>
          </cell>
          <cell r="AG12">
            <v>0</v>
          </cell>
          <cell r="AL12">
            <v>0</v>
          </cell>
          <cell r="AM12">
            <v>0</v>
          </cell>
          <cell r="AR12">
            <v>0</v>
          </cell>
          <cell r="AS12">
            <v>0</v>
          </cell>
        </row>
        <row r="13">
          <cell r="B13">
            <v>8</v>
          </cell>
          <cell r="C13">
            <v>6</v>
          </cell>
          <cell r="E13">
            <v>2</v>
          </cell>
          <cell r="F13">
            <v>2</v>
          </cell>
          <cell r="K13">
            <v>1</v>
          </cell>
          <cell r="L13">
            <v>2</v>
          </cell>
          <cell r="Q13">
            <v>6</v>
          </cell>
          <cell r="R13">
            <v>3</v>
          </cell>
          <cell r="W13">
            <v>1</v>
          </cell>
          <cell r="X13">
            <v>8</v>
          </cell>
          <cell r="Z13">
            <v>0</v>
          </cell>
          <cell r="AA13">
            <v>0</v>
          </cell>
          <cell r="AF13">
            <v>0</v>
          </cell>
          <cell r="AG13">
            <v>0</v>
          </cell>
          <cell r="AL13">
            <v>0</v>
          </cell>
          <cell r="AM13">
            <v>0</v>
          </cell>
          <cell r="AR13">
            <v>0</v>
          </cell>
          <cell r="AS13">
            <v>0</v>
          </cell>
        </row>
        <row r="14">
          <cell r="B14">
            <v>8</v>
          </cell>
          <cell r="C14">
            <v>7</v>
          </cell>
          <cell r="E14">
            <v>2</v>
          </cell>
          <cell r="F14">
            <v>2</v>
          </cell>
          <cell r="K14">
            <v>1</v>
          </cell>
          <cell r="L14">
            <v>1</v>
          </cell>
          <cell r="Q14">
            <v>19</v>
          </cell>
          <cell r="R14">
            <v>6</v>
          </cell>
          <cell r="W14">
            <v>5</v>
          </cell>
          <cell r="X14">
            <v>2</v>
          </cell>
          <cell r="Z14">
            <v>0</v>
          </cell>
          <cell r="AA14">
            <v>0</v>
          </cell>
          <cell r="AF14">
            <v>0</v>
          </cell>
          <cell r="AG14">
            <v>0</v>
          </cell>
          <cell r="AL14">
            <v>0</v>
          </cell>
          <cell r="AM14">
            <v>0</v>
          </cell>
          <cell r="AR14">
            <v>0</v>
          </cell>
          <cell r="AS14">
            <v>0</v>
          </cell>
        </row>
        <row r="15">
          <cell r="B15">
            <v>27</v>
          </cell>
          <cell r="C15">
            <v>38</v>
          </cell>
          <cell r="E15">
            <v>19</v>
          </cell>
          <cell r="F15">
            <v>11</v>
          </cell>
          <cell r="K15">
            <v>3</v>
          </cell>
          <cell r="L15">
            <v>7</v>
          </cell>
          <cell r="Q15">
            <v>99</v>
          </cell>
          <cell r="R15">
            <v>67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F15">
            <v>0</v>
          </cell>
          <cell r="AG15">
            <v>0</v>
          </cell>
          <cell r="AL15">
            <v>0</v>
          </cell>
          <cell r="AM15">
            <v>0</v>
          </cell>
          <cell r="AR15">
            <v>0</v>
          </cell>
          <cell r="AS15">
            <v>0</v>
          </cell>
        </row>
        <row r="16">
          <cell r="B16">
            <v>19</v>
          </cell>
          <cell r="C16">
            <v>23</v>
          </cell>
          <cell r="E16">
            <v>4</v>
          </cell>
          <cell r="F16">
            <v>5</v>
          </cell>
          <cell r="K16">
            <v>4</v>
          </cell>
          <cell r="L16">
            <v>5</v>
          </cell>
          <cell r="Q16">
            <v>18</v>
          </cell>
          <cell r="R16">
            <v>19</v>
          </cell>
          <cell r="W16">
            <v>2</v>
          </cell>
          <cell r="X16">
            <v>0</v>
          </cell>
          <cell r="Z16">
            <v>0</v>
          </cell>
          <cell r="AA16">
            <v>0</v>
          </cell>
          <cell r="AF16">
            <v>0</v>
          </cell>
          <cell r="AG16">
            <v>0</v>
          </cell>
          <cell r="AL16">
            <v>0</v>
          </cell>
          <cell r="AM16">
            <v>0</v>
          </cell>
          <cell r="AR16">
            <v>0</v>
          </cell>
          <cell r="AS16">
            <v>0</v>
          </cell>
        </row>
        <row r="17">
          <cell r="B17">
            <v>22</v>
          </cell>
          <cell r="C17">
            <v>32</v>
          </cell>
          <cell r="E17">
            <v>6</v>
          </cell>
          <cell r="F17">
            <v>18</v>
          </cell>
          <cell r="K17">
            <v>0</v>
          </cell>
          <cell r="L17">
            <v>5</v>
          </cell>
          <cell r="Q17">
            <v>13</v>
          </cell>
          <cell r="R17">
            <v>87</v>
          </cell>
          <cell r="W17">
            <v>1</v>
          </cell>
          <cell r="X17">
            <v>2</v>
          </cell>
          <cell r="Z17">
            <v>0</v>
          </cell>
          <cell r="AA17">
            <v>0</v>
          </cell>
          <cell r="AF17">
            <v>0</v>
          </cell>
          <cell r="AG17">
            <v>0</v>
          </cell>
          <cell r="AL17">
            <v>0</v>
          </cell>
          <cell r="AM17">
            <v>0</v>
          </cell>
          <cell r="AR17">
            <v>0</v>
          </cell>
          <cell r="AS17">
            <v>0</v>
          </cell>
        </row>
        <row r="18">
          <cell r="B18">
            <v>20</v>
          </cell>
          <cell r="C18">
            <v>16</v>
          </cell>
          <cell r="E18">
            <v>9</v>
          </cell>
          <cell r="F18">
            <v>8</v>
          </cell>
          <cell r="K18">
            <v>4</v>
          </cell>
          <cell r="L18">
            <v>4</v>
          </cell>
          <cell r="Q18">
            <v>39</v>
          </cell>
          <cell r="R18">
            <v>33</v>
          </cell>
          <cell r="W18">
            <v>3</v>
          </cell>
          <cell r="X18">
            <v>0</v>
          </cell>
          <cell r="Z18">
            <v>0</v>
          </cell>
          <cell r="AA18">
            <v>1</v>
          </cell>
          <cell r="AF18">
            <v>0</v>
          </cell>
          <cell r="AG18">
            <v>1</v>
          </cell>
          <cell r="AL18">
            <v>0</v>
          </cell>
          <cell r="AM18">
            <v>1</v>
          </cell>
          <cell r="AR18">
            <v>0</v>
          </cell>
          <cell r="AS18">
            <v>0</v>
          </cell>
        </row>
        <row r="19">
          <cell r="B19">
            <v>21</v>
          </cell>
          <cell r="C19">
            <v>28</v>
          </cell>
          <cell r="E19">
            <v>6</v>
          </cell>
          <cell r="F19">
            <v>12</v>
          </cell>
          <cell r="K19">
            <v>2</v>
          </cell>
          <cell r="L19">
            <v>4</v>
          </cell>
          <cell r="Q19">
            <v>40</v>
          </cell>
          <cell r="R19">
            <v>30</v>
          </cell>
          <cell r="W19">
            <v>0</v>
          </cell>
          <cell r="X19">
            <v>10</v>
          </cell>
          <cell r="Z19">
            <v>0</v>
          </cell>
          <cell r="AA19">
            <v>0</v>
          </cell>
          <cell r="AF19">
            <v>0</v>
          </cell>
          <cell r="AG19">
            <v>0</v>
          </cell>
          <cell r="AL19">
            <v>0</v>
          </cell>
          <cell r="AM19">
            <v>0</v>
          </cell>
          <cell r="AR19">
            <v>0</v>
          </cell>
          <cell r="AS19">
            <v>0</v>
          </cell>
        </row>
        <row r="20">
          <cell r="B20">
            <v>21</v>
          </cell>
          <cell r="C20">
            <v>19</v>
          </cell>
          <cell r="E20">
            <v>8</v>
          </cell>
          <cell r="F20">
            <v>15</v>
          </cell>
          <cell r="K20">
            <v>3</v>
          </cell>
          <cell r="L20">
            <v>2</v>
          </cell>
          <cell r="Q20">
            <v>38</v>
          </cell>
          <cell r="R20">
            <v>87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F20">
            <v>0</v>
          </cell>
          <cell r="AG20">
            <v>0</v>
          </cell>
          <cell r="AL20">
            <v>0</v>
          </cell>
          <cell r="AM20">
            <v>0</v>
          </cell>
          <cell r="AR20">
            <v>0</v>
          </cell>
          <cell r="AS20">
            <v>0</v>
          </cell>
        </row>
        <row r="21">
          <cell r="B21">
            <v>3</v>
          </cell>
          <cell r="C21">
            <v>2</v>
          </cell>
          <cell r="E21">
            <v>0</v>
          </cell>
          <cell r="F21">
            <v>0</v>
          </cell>
          <cell r="K21">
            <v>0</v>
          </cell>
          <cell r="L21">
            <v>0</v>
          </cell>
          <cell r="Q21">
            <v>0</v>
          </cell>
          <cell r="R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F21">
            <v>0</v>
          </cell>
          <cell r="AG21">
            <v>0</v>
          </cell>
          <cell r="AL21">
            <v>0</v>
          </cell>
          <cell r="AM21">
            <v>0</v>
          </cell>
          <cell r="AR21">
            <v>0</v>
          </cell>
          <cell r="AS21">
            <v>0</v>
          </cell>
        </row>
        <row r="22">
          <cell r="B22">
            <v>31</v>
          </cell>
          <cell r="C22">
            <v>31</v>
          </cell>
          <cell r="E22">
            <v>14</v>
          </cell>
          <cell r="F22">
            <v>18</v>
          </cell>
          <cell r="K22">
            <v>3</v>
          </cell>
          <cell r="L22">
            <v>2</v>
          </cell>
          <cell r="Q22">
            <v>76</v>
          </cell>
          <cell r="R22">
            <v>100</v>
          </cell>
          <cell r="W22">
            <v>15</v>
          </cell>
          <cell r="X22">
            <v>12</v>
          </cell>
          <cell r="Z22">
            <v>0</v>
          </cell>
          <cell r="AA22">
            <v>0</v>
          </cell>
          <cell r="AF22">
            <v>0</v>
          </cell>
          <cell r="AG22">
            <v>0</v>
          </cell>
          <cell r="AL22">
            <v>0</v>
          </cell>
          <cell r="AM22">
            <v>0</v>
          </cell>
          <cell r="AR22">
            <v>0</v>
          </cell>
          <cell r="AS22">
            <v>0</v>
          </cell>
        </row>
        <row r="23">
          <cell r="B23">
            <v>26</v>
          </cell>
          <cell r="C23">
            <v>43</v>
          </cell>
          <cell r="E23">
            <v>11</v>
          </cell>
          <cell r="F23">
            <v>16</v>
          </cell>
          <cell r="K23">
            <v>1</v>
          </cell>
          <cell r="L23">
            <v>1</v>
          </cell>
          <cell r="Q23">
            <v>49</v>
          </cell>
          <cell r="R23">
            <v>53</v>
          </cell>
          <cell r="W23">
            <v>0</v>
          </cell>
          <cell r="X23">
            <v>1</v>
          </cell>
          <cell r="Z23">
            <v>0</v>
          </cell>
          <cell r="AA23">
            <v>0</v>
          </cell>
          <cell r="AF23">
            <v>0</v>
          </cell>
          <cell r="AG23">
            <v>0</v>
          </cell>
          <cell r="AL23">
            <v>0</v>
          </cell>
          <cell r="AM23">
            <v>0</v>
          </cell>
          <cell r="AR23">
            <v>0</v>
          </cell>
          <cell r="AS23">
            <v>0</v>
          </cell>
        </row>
        <row r="24">
          <cell r="B24">
            <v>25</v>
          </cell>
          <cell r="C24">
            <v>18</v>
          </cell>
          <cell r="E24">
            <v>10</v>
          </cell>
          <cell r="F24">
            <v>6</v>
          </cell>
          <cell r="K24">
            <v>6</v>
          </cell>
          <cell r="L24">
            <v>1</v>
          </cell>
          <cell r="Q24">
            <v>32</v>
          </cell>
          <cell r="R24">
            <v>29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F24">
            <v>0</v>
          </cell>
          <cell r="AG24">
            <v>0</v>
          </cell>
          <cell r="AL24">
            <v>0</v>
          </cell>
          <cell r="AM24">
            <v>0</v>
          </cell>
          <cell r="AR24">
            <v>0</v>
          </cell>
          <cell r="AS24">
            <v>0</v>
          </cell>
        </row>
        <row r="25">
          <cell r="B25">
            <v>9</v>
          </cell>
          <cell r="C25">
            <v>11</v>
          </cell>
          <cell r="E25">
            <v>5</v>
          </cell>
          <cell r="F25">
            <v>2</v>
          </cell>
          <cell r="K25">
            <v>3</v>
          </cell>
          <cell r="L25">
            <v>2</v>
          </cell>
          <cell r="Q25">
            <v>14</v>
          </cell>
          <cell r="R25">
            <v>2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F25">
            <v>0</v>
          </cell>
          <cell r="AG25">
            <v>0</v>
          </cell>
          <cell r="AL25">
            <v>0</v>
          </cell>
          <cell r="AM25">
            <v>0</v>
          </cell>
          <cell r="AR25">
            <v>0</v>
          </cell>
          <cell r="AS25">
            <v>0</v>
          </cell>
        </row>
        <row r="26">
          <cell r="B26">
            <v>30</v>
          </cell>
          <cell r="C26">
            <v>36</v>
          </cell>
          <cell r="E26">
            <v>13</v>
          </cell>
          <cell r="F26">
            <v>13</v>
          </cell>
          <cell r="K26">
            <v>1</v>
          </cell>
          <cell r="L26">
            <v>1</v>
          </cell>
          <cell r="Q26">
            <v>74</v>
          </cell>
          <cell r="R26">
            <v>60</v>
          </cell>
          <cell r="W26">
            <v>2</v>
          </cell>
          <cell r="X26">
            <v>0</v>
          </cell>
          <cell r="Z26">
            <v>1</v>
          </cell>
          <cell r="AA26">
            <v>1</v>
          </cell>
          <cell r="AF26">
            <v>1</v>
          </cell>
          <cell r="AG26">
            <v>0</v>
          </cell>
          <cell r="AL26">
            <v>1</v>
          </cell>
          <cell r="AM26">
            <v>1</v>
          </cell>
          <cell r="AR26">
            <v>0</v>
          </cell>
          <cell r="AS26">
            <v>0</v>
          </cell>
        </row>
        <row r="27">
          <cell r="B27">
            <v>26</v>
          </cell>
          <cell r="C27">
            <v>10</v>
          </cell>
          <cell r="E27">
            <v>8</v>
          </cell>
          <cell r="F27">
            <v>6</v>
          </cell>
          <cell r="K27">
            <v>0</v>
          </cell>
          <cell r="L27">
            <v>0</v>
          </cell>
          <cell r="Q27">
            <v>58</v>
          </cell>
          <cell r="R27">
            <v>24</v>
          </cell>
          <cell r="W27">
            <v>0</v>
          </cell>
          <cell r="X27">
            <v>0</v>
          </cell>
          <cell r="Z27">
            <v>0</v>
          </cell>
          <cell r="AA27">
            <v>1</v>
          </cell>
          <cell r="AF27">
            <v>0</v>
          </cell>
          <cell r="AG27">
            <v>0</v>
          </cell>
          <cell r="AL27">
            <v>0</v>
          </cell>
          <cell r="AM27">
            <v>1</v>
          </cell>
          <cell r="AR27">
            <v>0</v>
          </cell>
          <cell r="AS27">
            <v>0</v>
          </cell>
        </row>
        <row r="28">
          <cell r="B28">
            <v>49</v>
          </cell>
          <cell r="C28">
            <v>53</v>
          </cell>
          <cell r="E28">
            <v>22</v>
          </cell>
          <cell r="F28">
            <v>31</v>
          </cell>
          <cell r="K28">
            <v>1</v>
          </cell>
          <cell r="L28">
            <v>0</v>
          </cell>
          <cell r="Q28">
            <v>122</v>
          </cell>
          <cell r="R28">
            <v>133</v>
          </cell>
          <cell r="W28">
            <v>1</v>
          </cell>
          <cell r="X28">
            <v>2</v>
          </cell>
          <cell r="Z28">
            <v>0</v>
          </cell>
          <cell r="AA28">
            <v>0</v>
          </cell>
          <cell r="AF28">
            <v>0</v>
          </cell>
          <cell r="AG28">
            <v>0</v>
          </cell>
          <cell r="AL28">
            <v>0</v>
          </cell>
          <cell r="AM28">
            <v>0</v>
          </cell>
          <cell r="AR28">
            <v>0</v>
          </cell>
          <cell r="AS28">
            <v>0</v>
          </cell>
        </row>
        <row r="29">
          <cell r="B29">
            <v>3</v>
          </cell>
          <cell r="C29">
            <v>8</v>
          </cell>
          <cell r="E29">
            <v>3</v>
          </cell>
          <cell r="F29">
            <v>7</v>
          </cell>
          <cell r="K29">
            <v>0</v>
          </cell>
          <cell r="L29">
            <v>1</v>
          </cell>
          <cell r="Q29">
            <v>18</v>
          </cell>
          <cell r="R29">
            <v>24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F29">
            <v>0</v>
          </cell>
          <cell r="AG29">
            <v>0</v>
          </cell>
          <cell r="AL29">
            <v>0</v>
          </cell>
          <cell r="AM29">
            <v>0</v>
          </cell>
          <cell r="AR29">
            <v>0</v>
          </cell>
          <cell r="AS29">
            <v>0</v>
          </cell>
        </row>
        <row r="30">
          <cell r="B30">
            <v>5</v>
          </cell>
          <cell r="C30">
            <v>8</v>
          </cell>
          <cell r="E30">
            <v>2</v>
          </cell>
          <cell r="F30">
            <v>5</v>
          </cell>
          <cell r="K30">
            <v>2</v>
          </cell>
          <cell r="L30">
            <v>2</v>
          </cell>
          <cell r="Q30">
            <v>5</v>
          </cell>
          <cell r="R30">
            <v>11</v>
          </cell>
          <cell r="W30">
            <v>4</v>
          </cell>
          <cell r="X30">
            <v>0</v>
          </cell>
          <cell r="Z30">
            <v>0</v>
          </cell>
          <cell r="AA30">
            <v>1</v>
          </cell>
          <cell r="AF30">
            <v>0</v>
          </cell>
          <cell r="AG30">
            <v>1</v>
          </cell>
          <cell r="AL30">
            <v>0</v>
          </cell>
          <cell r="AM30">
            <v>1</v>
          </cell>
          <cell r="AR30">
            <v>0</v>
          </cell>
          <cell r="AS30">
            <v>0</v>
          </cell>
        </row>
        <row r="31">
          <cell r="B31">
            <v>36</v>
          </cell>
          <cell r="C31">
            <v>39</v>
          </cell>
          <cell r="E31">
            <v>13</v>
          </cell>
          <cell r="F31">
            <v>14</v>
          </cell>
          <cell r="K31">
            <v>1</v>
          </cell>
          <cell r="L31">
            <v>5</v>
          </cell>
          <cell r="Q31">
            <v>63</v>
          </cell>
          <cell r="R31">
            <v>46</v>
          </cell>
          <cell r="W31">
            <v>11</v>
          </cell>
          <cell r="X31">
            <v>21</v>
          </cell>
          <cell r="Z31">
            <v>0</v>
          </cell>
          <cell r="AA31">
            <v>0</v>
          </cell>
          <cell r="AF31">
            <v>0</v>
          </cell>
          <cell r="AG31">
            <v>0</v>
          </cell>
          <cell r="AL31">
            <v>0</v>
          </cell>
          <cell r="AM31">
            <v>0</v>
          </cell>
          <cell r="AR31">
            <v>0</v>
          </cell>
          <cell r="AS31">
            <v>0</v>
          </cell>
        </row>
        <row r="32">
          <cell r="B32">
            <v>5</v>
          </cell>
          <cell r="C32">
            <v>9</v>
          </cell>
          <cell r="E32">
            <v>2</v>
          </cell>
          <cell r="F32">
            <v>3</v>
          </cell>
          <cell r="K32">
            <v>2</v>
          </cell>
          <cell r="L32">
            <v>2</v>
          </cell>
          <cell r="Q32">
            <v>2</v>
          </cell>
          <cell r="R32">
            <v>4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F32">
            <v>0</v>
          </cell>
          <cell r="AG32">
            <v>0</v>
          </cell>
          <cell r="AL32">
            <v>0</v>
          </cell>
          <cell r="AM32">
            <v>0</v>
          </cell>
          <cell r="AR32">
            <v>0</v>
          </cell>
          <cell r="AS32">
            <v>0</v>
          </cell>
        </row>
        <row r="33">
          <cell r="B33">
            <v>9</v>
          </cell>
          <cell r="C33">
            <v>8</v>
          </cell>
          <cell r="E33">
            <v>6</v>
          </cell>
          <cell r="F33">
            <v>2</v>
          </cell>
          <cell r="K33">
            <v>1</v>
          </cell>
          <cell r="L33">
            <v>1</v>
          </cell>
          <cell r="Q33">
            <v>15</v>
          </cell>
          <cell r="R33">
            <v>5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F33">
            <v>0</v>
          </cell>
          <cell r="AG33">
            <v>0</v>
          </cell>
          <cell r="AL33">
            <v>0</v>
          </cell>
          <cell r="AM33">
            <v>0</v>
          </cell>
          <cell r="AR33">
            <v>0</v>
          </cell>
          <cell r="AS33">
            <v>0</v>
          </cell>
        </row>
        <row r="34">
          <cell r="B34">
            <v>46</v>
          </cell>
          <cell r="C34">
            <v>45</v>
          </cell>
          <cell r="E34">
            <v>13</v>
          </cell>
          <cell r="F34">
            <v>9</v>
          </cell>
          <cell r="K34">
            <v>6</v>
          </cell>
          <cell r="L34">
            <v>2</v>
          </cell>
          <cell r="Q34">
            <v>55</v>
          </cell>
          <cell r="R34">
            <v>28</v>
          </cell>
          <cell r="W34">
            <v>0</v>
          </cell>
          <cell r="X34">
            <v>0</v>
          </cell>
          <cell r="Z34">
            <v>1</v>
          </cell>
          <cell r="AA34">
            <v>1</v>
          </cell>
          <cell r="AF34">
            <v>0</v>
          </cell>
          <cell r="AG34">
            <v>0</v>
          </cell>
          <cell r="AL34">
            <v>2</v>
          </cell>
          <cell r="AM34">
            <v>1</v>
          </cell>
          <cell r="AR34">
            <v>0</v>
          </cell>
          <cell r="AS34">
            <v>0</v>
          </cell>
        </row>
        <row r="35">
          <cell r="B35">
            <v>33</v>
          </cell>
          <cell r="C35">
            <v>27</v>
          </cell>
          <cell r="E35">
            <v>9</v>
          </cell>
          <cell r="F35">
            <v>11</v>
          </cell>
          <cell r="K35">
            <v>4</v>
          </cell>
          <cell r="L35">
            <v>1</v>
          </cell>
          <cell r="Q35">
            <v>33</v>
          </cell>
          <cell r="R35">
            <v>34</v>
          </cell>
          <cell r="W35">
            <v>10</v>
          </cell>
          <cell r="X35">
            <v>8</v>
          </cell>
          <cell r="Z35">
            <v>0</v>
          </cell>
          <cell r="AA35">
            <v>0</v>
          </cell>
          <cell r="AF35">
            <v>0</v>
          </cell>
          <cell r="AG35">
            <v>0</v>
          </cell>
          <cell r="AL35">
            <v>0</v>
          </cell>
          <cell r="AM35">
            <v>0</v>
          </cell>
          <cell r="AR35">
            <v>0</v>
          </cell>
          <cell r="AS35">
            <v>0</v>
          </cell>
        </row>
        <row r="36">
          <cell r="B36">
            <v>21</v>
          </cell>
          <cell r="C36">
            <v>20</v>
          </cell>
          <cell r="E36">
            <v>17</v>
          </cell>
          <cell r="F36">
            <v>13</v>
          </cell>
          <cell r="K36">
            <v>3</v>
          </cell>
          <cell r="L36">
            <v>7</v>
          </cell>
          <cell r="Q36">
            <v>101</v>
          </cell>
          <cell r="R36">
            <v>49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F36">
            <v>0</v>
          </cell>
          <cell r="AG36">
            <v>0</v>
          </cell>
          <cell r="AL36">
            <v>0</v>
          </cell>
          <cell r="AM36">
            <v>0</v>
          </cell>
          <cell r="AR36">
            <v>0</v>
          </cell>
          <cell r="AS36">
            <v>0</v>
          </cell>
        </row>
        <row r="37">
          <cell r="B37">
            <v>42</v>
          </cell>
          <cell r="C37">
            <v>37</v>
          </cell>
          <cell r="E37">
            <v>22</v>
          </cell>
          <cell r="F37">
            <v>21</v>
          </cell>
          <cell r="K37">
            <v>1</v>
          </cell>
          <cell r="L37">
            <v>0</v>
          </cell>
          <cell r="Q37">
            <v>155</v>
          </cell>
          <cell r="R37">
            <v>110</v>
          </cell>
          <cell r="W37">
            <v>19</v>
          </cell>
          <cell r="X37">
            <v>27</v>
          </cell>
          <cell r="Z37">
            <v>0</v>
          </cell>
          <cell r="AA37">
            <v>0</v>
          </cell>
          <cell r="AF37">
            <v>0</v>
          </cell>
          <cell r="AG37">
            <v>0</v>
          </cell>
          <cell r="AL37">
            <v>0</v>
          </cell>
          <cell r="AM37">
            <v>0</v>
          </cell>
          <cell r="AR37">
            <v>1</v>
          </cell>
          <cell r="AS37">
            <v>0</v>
          </cell>
        </row>
        <row r="38">
          <cell r="B38">
            <v>15</v>
          </cell>
          <cell r="C38">
            <v>27</v>
          </cell>
          <cell r="E38">
            <v>5</v>
          </cell>
          <cell r="F38">
            <v>15</v>
          </cell>
          <cell r="K38">
            <v>0</v>
          </cell>
          <cell r="L38">
            <v>2</v>
          </cell>
          <cell r="Q38">
            <v>19</v>
          </cell>
          <cell r="R38">
            <v>94</v>
          </cell>
          <cell r="W38">
            <v>0</v>
          </cell>
          <cell r="X38">
            <v>3</v>
          </cell>
          <cell r="Z38">
            <v>0</v>
          </cell>
          <cell r="AA38">
            <v>0</v>
          </cell>
          <cell r="AF38">
            <v>0</v>
          </cell>
          <cell r="AG38">
            <v>0</v>
          </cell>
          <cell r="AL38">
            <v>0</v>
          </cell>
          <cell r="AM38">
            <v>0</v>
          </cell>
          <cell r="AR38">
            <v>0</v>
          </cell>
          <cell r="AS38">
            <v>0</v>
          </cell>
        </row>
        <row r="39">
          <cell r="B39">
            <v>23</v>
          </cell>
          <cell r="C39">
            <v>25</v>
          </cell>
          <cell r="E39">
            <v>11</v>
          </cell>
          <cell r="F39">
            <v>11</v>
          </cell>
          <cell r="K39">
            <v>7</v>
          </cell>
          <cell r="L39">
            <v>2</v>
          </cell>
          <cell r="Q39">
            <v>32</v>
          </cell>
          <cell r="R39">
            <v>46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F39">
            <v>0</v>
          </cell>
          <cell r="AG39">
            <v>0</v>
          </cell>
          <cell r="AL39">
            <v>0</v>
          </cell>
          <cell r="AM39">
            <v>0</v>
          </cell>
          <cell r="AR39">
            <v>0</v>
          </cell>
          <cell r="AS39">
            <v>0</v>
          </cell>
        </row>
        <row r="40">
          <cell r="B40">
            <v>13</v>
          </cell>
          <cell r="C40">
            <v>24</v>
          </cell>
          <cell r="E40">
            <v>5</v>
          </cell>
          <cell r="F40">
            <v>11</v>
          </cell>
          <cell r="K40">
            <v>1</v>
          </cell>
          <cell r="L40">
            <v>2</v>
          </cell>
          <cell r="Q40">
            <v>23</v>
          </cell>
          <cell r="R40">
            <v>48</v>
          </cell>
          <cell r="W40">
            <v>2</v>
          </cell>
          <cell r="X40">
            <v>3</v>
          </cell>
          <cell r="Z40">
            <v>0</v>
          </cell>
          <cell r="AA40">
            <v>0</v>
          </cell>
          <cell r="AF40">
            <v>0</v>
          </cell>
          <cell r="AG40">
            <v>0</v>
          </cell>
          <cell r="AL40">
            <v>0</v>
          </cell>
          <cell r="AM40">
            <v>0</v>
          </cell>
          <cell r="AR40">
            <v>0</v>
          </cell>
          <cell r="AS40">
            <v>1</v>
          </cell>
        </row>
        <row r="41">
          <cell r="B41">
            <v>36</v>
          </cell>
          <cell r="C41">
            <v>35</v>
          </cell>
          <cell r="E41">
            <v>17</v>
          </cell>
          <cell r="F41">
            <v>15</v>
          </cell>
          <cell r="K41">
            <v>5</v>
          </cell>
          <cell r="L41">
            <v>7</v>
          </cell>
          <cell r="Q41">
            <v>81</v>
          </cell>
          <cell r="R41">
            <v>107</v>
          </cell>
          <cell r="W41">
            <v>1</v>
          </cell>
          <cell r="X41">
            <v>0</v>
          </cell>
          <cell r="Z41">
            <v>0</v>
          </cell>
          <cell r="AA41">
            <v>0</v>
          </cell>
          <cell r="AF41">
            <v>0</v>
          </cell>
          <cell r="AG41">
            <v>0</v>
          </cell>
          <cell r="AL41">
            <v>0</v>
          </cell>
          <cell r="AM41">
            <v>0</v>
          </cell>
          <cell r="AR41">
            <v>0</v>
          </cell>
          <cell r="AS41">
            <v>0</v>
          </cell>
        </row>
        <row r="42">
          <cell r="B42">
            <v>14</v>
          </cell>
          <cell r="C42">
            <v>15</v>
          </cell>
          <cell r="E42">
            <v>9</v>
          </cell>
          <cell r="F42">
            <v>8</v>
          </cell>
          <cell r="K42">
            <v>5</v>
          </cell>
          <cell r="L42">
            <v>2</v>
          </cell>
          <cell r="Q42">
            <v>33</v>
          </cell>
          <cell r="R42">
            <v>34</v>
          </cell>
          <cell r="W42">
            <v>2</v>
          </cell>
          <cell r="X42">
            <v>0</v>
          </cell>
          <cell r="Z42">
            <v>0</v>
          </cell>
          <cell r="AA42">
            <v>0</v>
          </cell>
          <cell r="AF42">
            <v>0</v>
          </cell>
          <cell r="AG42">
            <v>0</v>
          </cell>
          <cell r="AL42">
            <v>0</v>
          </cell>
          <cell r="AM42">
            <v>0</v>
          </cell>
          <cell r="AR42">
            <v>0</v>
          </cell>
          <cell r="AS42">
            <v>0</v>
          </cell>
        </row>
        <row r="43">
          <cell r="B43">
            <v>18</v>
          </cell>
          <cell r="C43">
            <v>21</v>
          </cell>
          <cell r="E43">
            <v>4</v>
          </cell>
          <cell r="F43">
            <v>6</v>
          </cell>
          <cell r="K43">
            <v>3</v>
          </cell>
          <cell r="L43">
            <v>4</v>
          </cell>
          <cell r="Q43">
            <v>8</v>
          </cell>
          <cell r="R43">
            <v>7</v>
          </cell>
          <cell r="W43">
            <v>0</v>
          </cell>
          <cell r="X43">
            <v>0</v>
          </cell>
          <cell r="Z43">
            <v>0</v>
          </cell>
          <cell r="AA43">
            <v>0</v>
          </cell>
          <cell r="AF43">
            <v>0</v>
          </cell>
          <cell r="AG43">
            <v>0</v>
          </cell>
          <cell r="AL43">
            <v>0</v>
          </cell>
          <cell r="AM43">
            <v>0</v>
          </cell>
          <cell r="AR43">
            <v>0</v>
          </cell>
          <cell r="AS43">
            <v>0</v>
          </cell>
        </row>
        <row r="44">
          <cell r="B44">
            <v>9</v>
          </cell>
          <cell r="C44">
            <v>11</v>
          </cell>
          <cell r="E44">
            <v>4</v>
          </cell>
          <cell r="F44">
            <v>3</v>
          </cell>
          <cell r="K44">
            <v>0</v>
          </cell>
          <cell r="L44">
            <v>0</v>
          </cell>
          <cell r="Q44">
            <v>17</v>
          </cell>
          <cell r="R44">
            <v>11</v>
          </cell>
          <cell r="W44">
            <v>1</v>
          </cell>
          <cell r="X44">
            <v>3</v>
          </cell>
          <cell r="Z44">
            <v>0</v>
          </cell>
          <cell r="AA44">
            <v>0</v>
          </cell>
          <cell r="AF44">
            <v>0</v>
          </cell>
          <cell r="AG44">
            <v>0</v>
          </cell>
          <cell r="AL44">
            <v>0</v>
          </cell>
          <cell r="AM44">
            <v>0</v>
          </cell>
          <cell r="AR44">
            <v>0</v>
          </cell>
          <cell r="AS44">
            <v>0</v>
          </cell>
        </row>
        <row r="45">
          <cell r="B45">
            <v>27</v>
          </cell>
          <cell r="C45">
            <v>31</v>
          </cell>
          <cell r="E45">
            <v>10</v>
          </cell>
          <cell r="F45">
            <v>12</v>
          </cell>
          <cell r="K45">
            <v>1</v>
          </cell>
          <cell r="L45">
            <v>2</v>
          </cell>
          <cell r="Q45">
            <v>41</v>
          </cell>
          <cell r="R45">
            <v>36</v>
          </cell>
          <cell r="W45">
            <v>6</v>
          </cell>
          <cell r="X45">
            <v>31</v>
          </cell>
          <cell r="Z45">
            <v>0</v>
          </cell>
          <cell r="AA45">
            <v>0</v>
          </cell>
          <cell r="AF45">
            <v>0</v>
          </cell>
          <cell r="AG45">
            <v>0</v>
          </cell>
          <cell r="AL45">
            <v>0</v>
          </cell>
          <cell r="AM45">
            <v>0</v>
          </cell>
          <cell r="AR45">
            <v>0</v>
          </cell>
          <cell r="AS45">
            <v>0</v>
          </cell>
        </row>
        <row r="46">
          <cell r="B46">
            <v>12</v>
          </cell>
          <cell r="C46">
            <v>15</v>
          </cell>
          <cell r="E46">
            <v>6</v>
          </cell>
          <cell r="F46">
            <v>5</v>
          </cell>
          <cell r="K46">
            <v>4</v>
          </cell>
          <cell r="L46">
            <v>3</v>
          </cell>
          <cell r="Q46">
            <v>12</v>
          </cell>
          <cell r="R46">
            <v>13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F46">
            <v>0</v>
          </cell>
          <cell r="AG46">
            <v>0</v>
          </cell>
          <cell r="AL46">
            <v>0</v>
          </cell>
          <cell r="AM46">
            <v>0</v>
          </cell>
          <cell r="AR46">
            <v>0</v>
          </cell>
          <cell r="AS46">
            <v>0</v>
          </cell>
        </row>
        <row r="47">
          <cell r="B47">
            <v>24</v>
          </cell>
          <cell r="C47">
            <v>15</v>
          </cell>
          <cell r="E47">
            <v>15</v>
          </cell>
          <cell r="F47">
            <v>7</v>
          </cell>
          <cell r="K47">
            <v>4</v>
          </cell>
          <cell r="L47">
            <v>6</v>
          </cell>
          <cell r="Q47">
            <v>22</v>
          </cell>
          <cell r="R47">
            <v>18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F47">
            <v>0</v>
          </cell>
          <cell r="AG47">
            <v>0</v>
          </cell>
          <cell r="AL47">
            <v>0</v>
          </cell>
          <cell r="AM47">
            <v>0</v>
          </cell>
          <cell r="AR47">
            <v>0</v>
          </cell>
          <cell r="AS47">
            <v>0</v>
          </cell>
        </row>
        <row r="48">
          <cell r="B48">
            <v>30</v>
          </cell>
          <cell r="C48">
            <v>25</v>
          </cell>
          <cell r="E48">
            <v>10</v>
          </cell>
          <cell r="F48">
            <v>10</v>
          </cell>
          <cell r="K48">
            <v>4</v>
          </cell>
          <cell r="L48">
            <v>5</v>
          </cell>
          <cell r="Q48">
            <v>93</v>
          </cell>
          <cell r="R48">
            <v>68</v>
          </cell>
          <cell r="W48">
            <v>2</v>
          </cell>
          <cell r="X48">
            <v>5</v>
          </cell>
          <cell r="Z48">
            <v>0</v>
          </cell>
          <cell r="AA48">
            <v>0</v>
          </cell>
          <cell r="AF48">
            <v>0</v>
          </cell>
          <cell r="AG48">
            <v>0</v>
          </cell>
          <cell r="AL48">
            <v>0</v>
          </cell>
          <cell r="AM48">
            <v>0</v>
          </cell>
          <cell r="AR48">
            <v>0</v>
          </cell>
          <cell r="AS48">
            <v>0</v>
          </cell>
        </row>
        <row r="49">
          <cell r="B49">
            <v>6</v>
          </cell>
          <cell r="C49">
            <v>9</v>
          </cell>
          <cell r="E49">
            <v>2</v>
          </cell>
          <cell r="F49">
            <v>2</v>
          </cell>
          <cell r="K49">
            <v>1</v>
          </cell>
          <cell r="L49">
            <v>1</v>
          </cell>
          <cell r="Q49">
            <v>3</v>
          </cell>
          <cell r="R49">
            <v>6</v>
          </cell>
          <cell r="W49">
            <v>0</v>
          </cell>
          <cell r="X49">
            <v>8</v>
          </cell>
          <cell r="Z49">
            <v>0</v>
          </cell>
          <cell r="AA49">
            <v>0</v>
          </cell>
          <cell r="AF49">
            <v>0</v>
          </cell>
          <cell r="AG49">
            <v>0</v>
          </cell>
          <cell r="AL49">
            <v>0</v>
          </cell>
          <cell r="AM49">
            <v>0</v>
          </cell>
          <cell r="AR49">
            <v>0</v>
          </cell>
          <cell r="AS49">
            <v>0</v>
          </cell>
        </row>
        <row r="50">
          <cell r="B50">
            <v>37</v>
          </cell>
          <cell r="C50">
            <v>22</v>
          </cell>
          <cell r="E50">
            <v>15</v>
          </cell>
          <cell r="F50">
            <v>11</v>
          </cell>
          <cell r="K50">
            <v>5</v>
          </cell>
          <cell r="L50">
            <v>4</v>
          </cell>
          <cell r="Q50">
            <v>48</v>
          </cell>
          <cell r="R50">
            <v>23</v>
          </cell>
          <cell r="W50">
            <v>4</v>
          </cell>
          <cell r="X50">
            <v>0</v>
          </cell>
          <cell r="Z50">
            <v>0</v>
          </cell>
          <cell r="AA50">
            <v>0</v>
          </cell>
          <cell r="AF50">
            <v>0</v>
          </cell>
          <cell r="AG50">
            <v>0</v>
          </cell>
          <cell r="AL50">
            <v>0</v>
          </cell>
          <cell r="AM50">
            <v>0</v>
          </cell>
          <cell r="AR50">
            <v>0</v>
          </cell>
          <cell r="AS50">
            <v>0</v>
          </cell>
        </row>
        <row r="51">
          <cell r="B51">
            <v>17</v>
          </cell>
          <cell r="C51">
            <v>22</v>
          </cell>
          <cell r="E51">
            <v>8</v>
          </cell>
          <cell r="F51">
            <v>11</v>
          </cell>
          <cell r="K51">
            <v>3</v>
          </cell>
          <cell r="L51">
            <v>6</v>
          </cell>
          <cell r="Q51">
            <v>47</v>
          </cell>
          <cell r="R51">
            <v>60</v>
          </cell>
          <cell r="W51">
            <v>0</v>
          </cell>
          <cell r="X51">
            <v>0</v>
          </cell>
          <cell r="Z51">
            <v>0</v>
          </cell>
          <cell r="AA51">
            <v>0</v>
          </cell>
          <cell r="AF51">
            <v>0</v>
          </cell>
          <cell r="AG51">
            <v>0</v>
          </cell>
          <cell r="AL51">
            <v>0</v>
          </cell>
          <cell r="AM51">
            <v>0</v>
          </cell>
          <cell r="AR51">
            <v>0</v>
          </cell>
          <cell r="AS51">
            <v>0</v>
          </cell>
        </row>
        <row r="52">
          <cell r="B52">
            <v>7</v>
          </cell>
          <cell r="C52">
            <v>7</v>
          </cell>
          <cell r="E52">
            <v>5</v>
          </cell>
          <cell r="F52">
            <v>3</v>
          </cell>
          <cell r="K52">
            <v>1</v>
          </cell>
          <cell r="L52">
            <v>0</v>
          </cell>
          <cell r="Q52">
            <v>32</v>
          </cell>
          <cell r="R52">
            <v>20</v>
          </cell>
          <cell r="W52">
            <v>6</v>
          </cell>
          <cell r="X52">
            <v>2</v>
          </cell>
          <cell r="Z52">
            <v>0</v>
          </cell>
          <cell r="AA52">
            <v>0</v>
          </cell>
          <cell r="AF52">
            <v>0</v>
          </cell>
          <cell r="AG52">
            <v>0</v>
          </cell>
          <cell r="AL52">
            <v>0</v>
          </cell>
          <cell r="AM52">
            <v>0</v>
          </cell>
          <cell r="AR52">
            <v>1</v>
          </cell>
          <cell r="AS52">
            <v>0</v>
          </cell>
        </row>
        <row r="53">
          <cell r="B53">
            <v>23</v>
          </cell>
          <cell r="C53">
            <v>18</v>
          </cell>
          <cell r="E53">
            <v>10</v>
          </cell>
          <cell r="F53">
            <v>8</v>
          </cell>
          <cell r="K53">
            <v>2</v>
          </cell>
          <cell r="L53">
            <v>3</v>
          </cell>
          <cell r="Q53">
            <v>66</v>
          </cell>
          <cell r="R53">
            <v>43</v>
          </cell>
          <cell r="W53">
            <v>3</v>
          </cell>
          <cell r="X53">
            <v>2</v>
          </cell>
          <cell r="Z53">
            <v>0</v>
          </cell>
          <cell r="AA53">
            <v>0</v>
          </cell>
          <cell r="AF53">
            <v>0</v>
          </cell>
          <cell r="AG53">
            <v>0</v>
          </cell>
          <cell r="AL53">
            <v>0</v>
          </cell>
          <cell r="AM53">
            <v>0</v>
          </cell>
          <cell r="AR53">
            <v>0</v>
          </cell>
          <cell r="AS53">
            <v>0</v>
          </cell>
        </row>
        <row r="54">
          <cell r="B54">
            <v>6</v>
          </cell>
          <cell r="C54">
            <v>8</v>
          </cell>
          <cell r="E54">
            <v>4</v>
          </cell>
          <cell r="F54">
            <v>5</v>
          </cell>
          <cell r="K54">
            <v>0</v>
          </cell>
          <cell r="L54">
            <v>1</v>
          </cell>
          <cell r="Q54">
            <v>19</v>
          </cell>
          <cell r="R54">
            <v>22</v>
          </cell>
          <cell r="W54">
            <v>12</v>
          </cell>
          <cell r="X54">
            <v>2</v>
          </cell>
          <cell r="Z54">
            <v>0</v>
          </cell>
          <cell r="AA54">
            <v>0</v>
          </cell>
          <cell r="AF54">
            <v>0</v>
          </cell>
          <cell r="AG54">
            <v>0</v>
          </cell>
          <cell r="AL54">
            <v>0</v>
          </cell>
          <cell r="AM54">
            <v>0</v>
          </cell>
          <cell r="AR54">
            <v>0</v>
          </cell>
          <cell r="AS54">
            <v>0</v>
          </cell>
        </row>
        <row r="55">
          <cell r="B55">
            <v>23</v>
          </cell>
          <cell r="C55">
            <v>13</v>
          </cell>
          <cell r="E55">
            <v>15</v>
          </cell>
          <cell r="F55">
            <v>10</v>
          </cell>
          <cell r="K55">
            <v>2</v>
          </cell>
          <cell r="L55">
            <v>4</v>
          </cell>
          <cell r="Q55">
            <v>43</v>
          </cell>
          <cell r="R55">
            <v>32</v>
          </cell>
          <cell r="W55">
            <v>3</v>
          </cell>
          <cell r="X55">
            <v>0</v>
          </cell>
          <cell r="Z55">
            <v>0</v>
          </cell>
          <cell r="AA55">
            <v>0</v>
          </cell>
          <cell r="AF55">
            <v>0</v>
          </cell>
          <cell r="AG55">
            <v>0</v>
          </cell>
          <cell r="AL55">
            <v>0</v>
          </cell>
          <cell r="AM55">
            <v>0</v>
          </cell>
          <cell r="AR55">
            <v>0</v>
          </cell>
          <cell r="AS55">
            <v>0</v>
          </cell>
        </row>
        <row r="56">
          <cell r="B56">
            <v>10</v>
          </cell>
          <cell r="C56">
            <v>11</v>
          </cell>
          <cell r="E56">
            <v>6</v>
          </cell>
          <cell r="F56">
            <v>6</v>
          </cell>
          <cell r="K56">
            <v>0</v>
          </cell>
          <cell r="L56">
            <v>1</v>
          </cell>
          <cell r="Q56">
            <v>22</v>
          </cell>
          <cell r="R56">
            <v>26</v>
          </cell>
          <cell r="W56">
            <v>4</v>
          </cell>
          <cell r="X56">
            <v>2</v>
          </cell>
          <cell r="Z56">
            <v>0</v>
          </cell>
          <cell r="AA56">
            <v>0</v>
          </cell>
          <cell r="AF56">
            <v>0</v>
          </cell>
          <cell r="AG56">
            <v>0</v>
          </cell>
          <cell r="AL56">
            <v>0</v>
          </cell>
          <cell r="AM56">
            <v>0</v>
          </cell>
          <cell r="AR56">
            <v>0</v>
          </cell>
          <cell r="AS56">
            <v>0</v>
          </cell>
        </row>
        <row r="57">
          <cell r="B57">
            <v>23</v>
          </cell>
          <cell r="C57">
            <v>30</v>
          </cell>
          <cell r="E57">
            <v>18</v>
          </cell>
          <cell r="F57">
            <v>17</v>
          </cell>
          <cell r="K57">
            <v>6</v>
          </cell>
          <cell r="L57">
            <v>6</v>
          </cell>
          <cell r="Q57">
            <v>90</v>
          </cell>
          <cell r="R57">
            <v>94</v>
          </cell>
          <cell r="W57">
            <v>10</v>
          </cell>
          <cell r="X57">
            <v>12</v>
          </cell>
          <cell r="Z57">
            <v>1</v>
          </cell>
          <cell r="AA57">
            <v>1</v>
          </cell>
          <cell r="AF57">
            <v>0</v>
          </cell>
          <cell r="AG57">
            <v>0</v>
          </cell>
          <cell r="AL57">
            <v>2</v>
          </cell>
          <cell r="AM57">
            <v>1</v>
          </cell>
          <cell r="AR57">
            <v>2</v>
          </cell>
          <cell r="AS57">
            <v>2</v>
          </cell>
        </row>
        <row r="58">
          <cell r="B58">
            <v>13</v>
          </cell>
          <cell r="C58">
            <v>20</v>
          </cell>
          <cell r="E58">
            <v>7</v>
          </cell>
          <cell r="F58">
            <v>11</v>
          </cell>
          <cell r="K58">
            <v>2</v>
          </cell>
          <cell r="L58">
            <v>4</v>
          </cell>
          <cell r="Q58">
            <v>36</v>
          </cell>
          <cell r="R58">
            <v>46</v>
          </cell>
          <cell r="W58">
            <v>0</v>
          </cell>
          <cell r="X58">
            <v>5</v>
          </cell>
          <cell r="Z58">
            <v>0</v>
          </cell>
          <cell r="AA58">
            <v>0</v>
          </cell>
          <cell r="AF58">
            <v>0</v>
          </cell>
          <cell r="AG58">
            <v>0</v>
          </cell>
          <cell r="AL58">
            <v>0</v>
          </cell>
          <cell r="AM58">
            <v>0</v>
          </cell>
          <cell r="AR58">
            <v>0</v>
          </cell>
          <cell r="AS58">
            <v>0</v>
          </cell>
        </row>
        <row r="59">
          <cell r="B59">
            <v>45</v>
          </cell>
          <cell r="C59">
            <v>34</v>
          </cell>
          <cell r="E59">
            <v>29</v>
          </cell>
          <cell r="F59">
            <v>18</v>
          </cell>
          <cell r="K59">
            <v>7</v>
          </cell>
          <cell r="L59">
            <v>4</v>
          </cell>
          <cell r="Q59">
            <v>173</v>
          </cell>
          <cell r="R59">
            <v>70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F59">
            <v>0</v>
          </cell>
          <cell r="AG59">
            <v>0</v>
          </cell>
          <cell r="AL59">
            <v>0</v>
          </cell>
          <cell r="AM59">
            <v>0</v>
          </cell>
          <cell r="AR59">
            <v>0</v>
          </cell>
          <cell r="AS59">
            <v>0</v>
          </cell>
        </row>
        <row r="60">
          <cell r="B60">
            <v>5</v>
          </cell>
          <cell r="C60">
            <v>9</v>
          </cell>
          <cell r="E60">
            <v>1</v>
          </cell>
          <cell r="F60">
            <v>6</v>
          </cell>
          <cell r="K60">
            <v>0</v>
          </cell>
          <cell r="L60">
            <v>4</v>
          </cell>
          <cell r="Q60">
            <v>3</v>
          </cell>
          <cell r="R60">
            <v>22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F60">
            <v>0</v>
          </cell>
          <cell r="AG60">
            <v>0</v>
          </cell>
          <cell r="AL60">
            <v>0</v>
          </cell>
          <cell r="AM60">
            <v>0</v>
          </cell>
          <cell r="AR60">
            <v>0</v>
          </cell>
          <cell r="AS60">
            <v>0</v>
          </cell>
        </row>
        <row r="61">
          <cell r="B61">
            <v>10</v>
          </cell>
          <cell r="C61">
            <v>9</v>
          </cell>
          <cell r="E61">
            <v>4</v>
          </cell>
          <cell r="F61">
            <v>2</v>
          </cell>
          <cell r="K61">
            <v>1</v>
          </cell>
          <cell r="L61">
            <v>0</v>
          </cell>
          <cell r="Q61">
            <v>26</v>
          </cell>
          <cell r="R61">
            <v>4</v>
          </cell>
          <cell r="W61">
            <v>0</v>
          </cell>
          <cell r="X61">
            <v>2</v>
          </cell>
          <cell r="Z61">
            <v>0</v>
          </cell>
          <cell r="AA61">
            <v>0</v>
          </cell>
          <cell r="AF61">
            <v>0</v>
          </cell>
          <cell r="AG61">
            <v>0</v>
          </cell>
          <cell r="AL61">
            <v>0</v>
          </cell>
          <cell r="AM61">
            <v>0</v>
          </cell>
          <cell r="AR61">
            <v>0</v>
          </cell>
          <cell r="AS61">
            <v>0</v>
          </cell>
        </row>
        <row r="62">
          <cell r="B62">
            <v>44</v>
          </cell>
          <cell r="C62">
            <v>42</v>
          </cell>
          <cell r="E62">
            <v>14</v>
          </cell>
          <cell r="F62">
            <v>16</v>
          </cell>
          <cell r="K62">
            <v>6</v>
          </cell>
          <cell r="L62">
            <v>8</v>
          </cell>
          <cell r="Q62">
            <v>81</v>
          </cell>
          <cell r="R62">
            <v>108</v>
          </cell>
          <cell r="W62">
            <v>22</v>
          </cell>
          <cell r="X62">
            <v>15</v>
          </cell>
          <cell r="Z62">
            <v>0</v>
          </cell>
          <cell r="AA62">
            <v>0</v>
          </cell>
          <cell r="AF62">
            <v>0</v>
          </cell>
          <cell r="AG62">
            <v>0</v>
          </cell>
          <cell r="AL62">
            <v>0</v>
          </cell>
          <cell r="AM62">
            <v>0</v>
          </cell>
          <cell r="AR62">
            <v>0</v>
          </cell>
          <cell r="AS62">
            <v>0</v>
          </cell>
        </row>
        <row r="63">
          <cell r="B63">
            <v>35</v>
          </cell>
          <cell r="C63">
            <v>45</v>
          </cell>
          <cell r="E63">
            <v>17</v>
          </cell>
          <cell r="F63">
            <v>22</v>
          </cell>
          <cell r="K63">
            <v>2</v>
          </cell>
          <cell r="L63">
            <v>1</v>
          </cell>
          <cell r="Q63">
            <v>96</v>
          </cell>
          <cell r="R63">
            <v>116</v>
          </cell>
          <cell r="W63">
            <v>2</v>
          </cell>
          <cell r="X63">
            <v>4</v>
          </cell>
          <cell r="Z63">
            <v>0</v>
          </cell>
          <cell r="AA63">
            <v>0</v>
          </cell>
          <cell r="AF63">
            <v>0</v>
          </cell>
          <cell r="AG63">
            <v>0</v>
          </cell>
          <cell r="AL63">
            <v>0</v>
          </cell>
          <cell r="AM63">
            <v>0</v>
          </cell>
          <cell r="AR63">
            <v>0</v>
          </cell>
          <cell r="AS63">
            <v>0</v>
          </cell>
        </row>
        <row r="64">
          <cell r="B64">
            <v>15</v>
          </cell>
          <cell r="C64">
            <v>11</v>
          </cell>
          <cell r="E64">
            <v>4</v>
          </cell>
          <cell r="F64">
            <v>5</v>
          </cell>
          <cell r="K64">
            <v>1</v>
          </cell>
          <cell r="L64">
            <v>3</v>
          </cell>
          <cell r="Q64">
            <v>16</v>
          </cell>
          <cell r="R64">
            <v>15</v>
          </cell>
          <cell r="W64">
            <v>5</v>
          </cell>
          <cell r="X64">
            <v>4</v>
          </cell>
          <cell r="Z64">
            <v>0</v>
          </cell>
          <cell r="AA64">
            <v>0</v>
          </cell>
          <cell r="AF64">
            <v>0</v>
          </cell>
          <cell r="AG64">
            <v>0</v>
          </cell>
          <cell r="AL64">
            <v>0</v>
          </cell>
          <cell r="AM64">
            <v>0</v>
          </cell>
          <cell r="AR64">
            <v>0</v>
          </cell>
          <cell r="AS64">
            <v>0</v>
          </cell>
        </row>
        <row r="65">
          <cell r="B65">
            <v>7</v>
          </cell>
          <cell r="C65">
            <v>8</v>
          </cell>
          <cell r="E65">
            <v>3</v>
          </cell>
          <cell r="F65">
            <v>7</v>
          </cell>
          <cell r="K65">
            <v>0</v>
          </cell>
          <cell r="L65">
            <v>0</v>
          </cell>
          <cell r="Q65">
            <v>17</v>
          </cell>
          <cell r="R65">
            <v>51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F65">
            <v>0</v>
          </cell>
          <cell r="AG65">
            <v>0</v>
          </cell>
          <cell r="AL65">
            <v>0</v>
          </cell>
          <cell r="AM65">
            <v>0</v>
          </cell>
          <cell r="AR65">
            <v>0</v>
          </cell>
          <cell r="AS65">
            <v>0</v>
          </cell>
        </row>
        <row r="66">
          <cell r="B66">
            <v>6</v>
          </cell>
          <cell r="C66">
            <v>5</v>
          </cell>
          <cell r="E66">
            <v>3</v>
          </cell>
          <cell r="F66">
            <v>2</v>
          </cell>
          <cell r="K66">
            <v>2</v>
          </cell>
          <cell r="L66">
            <v>0</v>
          </cell>
          <cell r="Q66">
            <v>27</v>
          </cell>
          <cell r="R66">
            <v>16</v>
          </cell>
          <cell r="W66">
            <v>1</v>
          </cell>
          <cell r="X66">
            <v>3</v>
          </cell>
          <cell r="Z66">
            <v>0</v>
          </cell>
          <cell r="AA66">
            <v>0</v>
          </cell>
          <cell r="AF66">
            <v>0</v>
          </cell>
          <cell r="AG66">
            <v>0</v>
          </cell>
          <cell r="AL66">
            <v>0</v>
          </cell>
          <cell r="AM66">
            <v>0</v>
          </cell>
          <cell r="AR66">
            <v>0</v>
          </cell>
          <cell r="AS66">
            <v>0</v>
          </cell>
        </row>
        <row r="67">
          <cell r="B67">
            <v>0</v>
          </cell>
          <cell r="C67">
            <v>0</v>
          </cell>
          <cell r="E67">
            <v>0</v>
          </cell>
          <cell r="F67">
            <v>0</v>
          </cell>
          <cell r="K67">
            <v>0</v>
          </cell>
          <cell r="L67">
            <v>0</v>
          </cell>
          <cell r="Q67">
            <v>0</v>
          </cell>
          <cell r="R67">
            <v>0</v>
          </cell>
          <cell r="W67">
            <v>0</v>
          </cell>
          <cell r="X67">
            <v>0</v>
          </cell>
          <cell r="Z67">
            <v>0</v>
          </cell>
          <cell r="AA67">
            <v>0</v>
          </cell>
          <cell r="AF67">
            <v>0</v>
          </cell>
          <cell r="AG67">
            <v>0</v>
          </cell>
          <cell r="AL67">
            <v>0</v>
          </cell>
          <cell r="AM67">
            <v>0</v>
          </cell>
          <cell r="AR67">
            <v>0</v>
          </cell>
          <cell r="AS67">
            <v>0</v>
          </cell>
        </row>
        <row r="68">
          <cell r="B68">
            <v>38</v>
          </cell>
          <cell r="C68">
            <v>39</v>
          </cell>
          <cell r="E68">
            <v>24</v>
          </cell>
          <cell r="F68">
            <v>21</v>
          </cell>
          <cell r="K68">
            <v>1</v>
          </cell>
          <cell r="L68">
            <v>3</v>
          </cell>
          <cell r="Q68">
            <v>116</v>
          </cell>
          <cell r="R68">
            <v>61</v>
          </cell>
          <cell r="W68">
            <v>24</v>
          </cell>
          <cell r="X68">
            <v>24</v>
          </cell>
          <cell r="Z68">
            <v>0</v>
          </cell>
          <cell r="AA68">
            <v>0</v>
          </cell>
          <cell r="AF68">
            <v>0</v>
          </cell>
          <cell r="AG68">
            <v>0</v>
          </cell>
          <cell r="AL68">
            <v>0</v>
          </cell>
          <cell r="AM68">
            <v>0</v>
          </cell>
          <cell r="AR68">
            <v>0</v>
          </cell>
          <cell r="AS68">
            <v>0</v>
          </cell>
        </row>
        <row r="69">
          <cell r="B69">
            <v>11</v>
          </cell>
          <cell r="C69">
            <v>8</v>
          </cell>
          <cell r="E69">
            <v>3</v>
          </cell>
          <cell r="F69">
            <v>4</v>
          </cell>
          <cell r="K69">
            <v>3</v>
          </cell>
          <cell r="L69">
            <v>4</v>
          </cell>
          <cell r="Q69">
            <v>19</v>
          </cell>
          <cell r="R69">
            <v>14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F69">
            <v>0</v>
          </cell>
          <cell r="AG69">
            <v>0</v>
          </cell>
          <cell r="AL69">
            <v>0</v>
          </cell>
          <cell r="AM69">
            <v>0</v>
          </cell>
          <cell r="AR69">
            <v>0</v>
          </cell>
          <cell r="AS69">
            <v>0</v>
          </cell>
        </row>
        <row r="70">
          <cell r="B70">
            <v>31</v>
          </cell>
          <cell r="C70">
            <v>30</v>
          </cell>
          <cell r="E70">
            <v>15</v>
          </cell>
          <cell r="F70">
            <v>11</v>
          </cell>
          <cell r="K70">
            <v>5</v>
          </cell>
          <cell r="L70">
            <v>5</v>
          </cell>
          <cell r="Q70">
            <v>50</v>
          </cell>
          <cell r="R70">
            <v>59</v>
          </cell>
          <cell r="W70">
            <v>4</v>
          </cell>
          <cell r="X70">
            <v>7</v>
          </cell>
          <cell r="Z70">
            <v>0</v>
          </cell>
          <cell r="AA70">
            <v>0</v>
          </cell>
          <cell r="AF70">
            <v>0</v>
          </cell>
          <cell r="AG70">
            <v>0</v>
          </cell>
          <cell r="AL70">
            <v>0</v>
          </cell>
          <cell r="AM70">
            <v>0</v>
          </cell>
          <cell r="AR70">
            <v>0</v>
          </cell>
          <cell r="AS70">
            <v>2</v>
          </cell>
        </row>
        <row r="71">
          <cell r="B71">
            <v>9</v>
          </cell>
          <cell r="C71">
            <v>8</v>
          </cell>
          <cell r="E71">
            <v>3</v>
          </cell>
          <cell r="F71">
            <v>4</v>
          </cell>
          <cell r="K71">
            <v>2</v>
          </cell>
          <cell r="L71">
            <v>0</v>
          </cell>
          <cell r="Q71">
            <v>35</v>
          </cell>
          <cell r="R71">
            <v>17</v>
          </cell>
          <cell r="W71">
            <v>2</v>
          </cell>
          <cell r="X71">
            <v>1</v>
          </cell>
          <cell r="Z71">
            <v>1</v>
          </cell>
          <cell r="AA71">
            <v>0</v>
          </cell>
          <cell r="AF71">
            <v>0</v>
          </cell>
          <cell r="AG71">
            <v>0</v>
          </cell>
          <cell r="AL71">
            <v>1</v>
          </cell>
          <cell r="AM71">
            <v>0</v>
          </cell>
          <cell r="AR71">
            <v>0</v>
          </cell>
          <cell r="AS71">
            <v>0</v>
          </cell>
        </row>
        <row r="72">
          <cell r="B72">
            <v>19</v>
          </cell>
          <cell r="C72">
            <v>14</v>
          </cell>
          <cell r="E72">
            <v>9</v>
          </cell>
          <cell r="F72">
            <v>5</v>
          </cell>
          <cell r="K72">
            <v>2</v>
          </cell>
          <cell r="L72">
            <v>2</v>
          </cell>
          <cell r="Q72">
            <v>38</v>
          </cell>
          <cell r="R72">
            <v>18</v>
          </cell>
          <cell r="W72">
            <v>3</v>
          </cell>
          <cell r="X72">
            <v>3</v>
          </cell>
          <cell r="Z72">
            <v>0</v>
          </cell>
          <cell r="AA72">
            <v>0</v>
          </cell>
          <cell r="AF72">
            <v>0</v>
          </cell>
          <cell r="AG72">
            <v>0</v>
          </cell>
          <cell r="AL72">
            <v>0</v>
          </cell>
          <cell r="AM72">
            <v>0</v>
          </cell>
          <cell r="AR72">
            <v>0</v>
          </cell>
          <cell r="AS72">
            <v>0</v>
          </cell>
        </row>
        <row r="73">
          <cell r="B73">
            <v>29</v>
          </cell>
          <cell r="C73">
            <v>30</v>
          </cell>
          <cell r="E73">
            <v>14</v>
          </cell>
          <cell r="F73">
            <v>9</v>
          </cell>
          <cell r="K73">
            <v>4</v>
          </cell>
          <cell r="L73">
            <v>0</v>
          </cell>
          <cell r="Q73">
            <v>62</v>
          </cell>
          <cell r="R73">
            <v>42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  <cell r="AF73">
            <v>0</v>
          </cell>
          <cell r="AG73">
            <v>0</v>
          </cell>
          <cell r="AL73">
            <v>0</v>
          </cell>
          <cell r="AM73">
            <v>0</v>
          </cell>
          <cell r="AR73">
            <v>0</v>
          </cell>
          <cell r="AS73">
            <v>0</v>
          </cell>
        </row>
        <row r="74">
          <cell r="B74">
            <v>13</v>
          </cell>
          <cell r="C74">
            <v>4</v>
          </cell>
          <cell r="E74">
            <v>7</v>
          </cell>
          <cell r="F74">
            <v>1</v>
          </cell>
          <cell r="K74">
            <v>3</v>
          </cell>
          <cell r="L74">
            <v>0</v>
          </cell>
          <cell r="Q74">
            <v>47</v>
          </cell>
          <cell r="R74">
            <v>2</v>
          </cell>
          <cell r="W74">
            <v>1</v>
          </cell>
          <cell r="X74">
            <v>0</v>
          </cell>
          <cell r="Z74">
            <v>0</v>
          </cell>
          <cell r="AA74">
            <v>0</v>
          </cell>
          <cell r="AF74">
            <v>0</v>
          </cell>
          <cell r="AG74">
            <v>0</v>
          </cell>
          <cell r="AL74">
            <v>0</v>
          </cell>
          <cell r="AM74">
            <v>0</v>
          </cell>
          <cell r="AR74">
            <v>0</v>
          </cell>
          <cell r="AS74">
            <v>0</v>
          </cell>
        </row>
        <row r="75">
          <cell r="B75">
            <v>14</v>
          </cell>
          <cell r="C75">
            <v>16</v>
          </cell>
          <cell r="E75">
            <v>3</v>
          </cell>
          <cell r="F75">
            <v>6</v>
          </cell>
          <cell r="K75">
            <v>2</v>
          </cell>
          <cell r="L75">
            <v>2</v>
          </cell>
          <cell r="Q75">
            <v>13</v>
          </cell>
          <cell r="R75">
            <v>28</v>
          </cell>
          <cell r="W75">
            <v>1</v>
          </cell>
          <cell r="X75">
            <v>4</v>
          </cell>
          <cell r="Z75">
            <v>0</v>
          </cell>
          <cell r="AA75">
            <v>0</v>
          </cell>
          <cell r="AF75">
            <v>0</v>
          </cell>
          <cell r="AG75">
            <v>0</v>
          </cell>
          <cell r="AL75">
            <v>0</v>
          </cell>
          <cell r="AM75">
            <v>0</v>
          </cell>
          <cell r="AR75">
            <v>0</v>
          </cell>
          <cell r="AS75">
            <v>0</v>
          </cell>
        </row>
        <row r="76">
          <cell r="B76">
            <v>41</v>
          </cell>
          <cell r="C76">
            <v>28</v>
          </cell>
          <cell r="E76">
            <v>12</v>
          </cell>
          <cell r="F76">
            <v>8</v>
          </cell>
          <cell r="K76">
            <v>10</v>
          </cell>
          <cell r="L76">
            <v>4</v>
          </cell>
          <cell r="Q76">
            <v>37</v>
          </cell>
          <cell r="R76">
            <v>25</v>
          </cell>
          <cell r="W76">
            <v>5</v>
          </cell>
          <cell r="X76">
            <v>4</v>
          </cell>
          <cell r="Z76">
            <v>0</v>
          </cell>
          <cell r="AA76">
            <v>0</v>
          </cell>
          <cell r="AF76">
            <v>0</v>
          </cell>
          <cell r="AG76">
            <v>0</v>
          </cell>
          <cell r="AL76">
            <v>0</v>
          </cell>
          <cell r="AM76">
            <v>0</v>
          </cell>
          <cell r="AR76">
            <v>0</v>
          </cell>
          <cell r="AS76">
            <v>2</v>
          </cell>
        </row>
        <row r="77">
          <cell r="B77">
            <v>27</v>
          </cell>
          <cell r="C77">
            <v>26</v>
          </cell>
          <cell r="E77">
            <v>14</v>
          </cell>
          <cell r="F77">
            <v>14</v>
          </cell>
          <cell r="K77">
            <v>1</v>
          </cell>
          <cell r="L77">
            <v>2</v>
          </cell>
          <cell r="Q77">
            <v>68</v>
          </cell>
          <cell r="R77">
            <v>53</v>
          </cell>
          <cell r="W77">
            <v>3</v>
          </cell>
          <cell r="X77">
            <v>4</v>
          </cell>
          <cell r="Z77">
            <v>0</v>
          </cell>
          <cell r="AA77">
            <v>0</v>
          </cell>
          <cell r="AF77">
            <v>0</v>
          </cell>
          <cell r="AG77">
            <v>0</v>
          </cell>
          <cell r="AL77">
            <v>0</v>
          </cell>
          <cell r="AM77">
            <v>0</v>
          </cell>
          <cell r="AR77">
            <v>0</v>
          </cell>
          <cell r="AS77">
            <v>0</v>
          </cell>
        </row>
        <row r="78">
          <cell r="B78">
            <v>12</v>
          </cell>
          <cell r="C78">
            <v>13</v>
          </cell>
          <cell r="E78">
            <v>6</v>
          </cell>
          <cell r="F78">
            <v>7</v>
          </cell>
          <cell r="K78">
            <v>0</v>
          </cell>
          <cell r="L78">
            <v>4</v>
          </cell>
          <cell r="Q78">
            <v>43</v>
          </cell>
          <cell r="R78">
            <v>35</v>
          </cell>
          <cell r="W78">
            <v>2</v>
          </cell>
          <cell r="X78">
            <v>2</v>
          </cell>
          <cell r="Z78">
            <v>0</v>
          </cell>
          <cell r="AA78">
            <v>0</v>
          </cell>
          <cell r="AF78">
            <v>0</v>
          </cell>
          <cell r="AG78">
            <v>0</v>
          </cell>
          <cell r="AL78">
            <v>0</v>
          </cell>
          <cell r="AM78">
            <v>0</v>
          </cell>
          <cell r="AR78">
            <v>0</v>
          </cell>
          <cell r="AS78">
            <v>0</v>
          </cell>
        </row>
        <row r="79">
          <cell r="B79">
            <v>28</v>
          </cell>
          <cell r="C79">
            <v>18</v>
          </cell>
          <cell r="E79">
            <v>16</v>
          </cell>
          <cell r="F79">
            <v>4</v>
          </cell>
          <cell r="K79">
            <v>3</v>
          </cell>
          <cell r="L79">
            <v>1</v>
          </cell>
          <cell r="Q79">
            <v>83</v>
          </cell>
          <cell r="R79">
            <v>24</v>
          </cell>
          <cell r="W79">
            <v>4</v>
          </cell>
          <cell r="X79">
            <v>5</v>
          </cell>
          <cell r="Z79">
            <v>0</v>
          </cell>
          <cell r="AA79">
            <v>0</v>
          </cell>
          <cell r="AF79">
            <v>0</v>
          </cell>
          <cell r="AG79">
            <v>0</v>
          </cell>
          <cell r="AL79">
            <v>0</v>
          </cell>
          <cell r="AM79">
            <v>0</v>
          </cell>
          <cell r="AR79">
            <v>0</v>
          </cell>
          <cell r="AS79">
            <v>0</v>
          </cell>
        </row>
        <row r="80">
          <cell r="B80">
            <v>49</v>
          </cell>
          <cell r="C80">
            <v>52</v>
          </cell>
          <cell r="E80">
            <v>14</v>
          </cell>
          <cell r="F80">
            <v>15</v>
          </cell>
          <cell r="K80">
            <v>12</v>
          </cell>
          <cell r="L80">
            <v>11</v>
          </cell>
          <cell r="Q80">
            <v>43</v>
          </cell>
          <cell r="R80">
            <v>70</v>
          </cell>
          <cell r="W80">
            <v>5</v>
          </cell>
          <cell r="X80">
            <v>0</v>
          </cell>
          <cell r="Z80">
            <v>0</v>
          </cell>
          <cell r="AA80">
            <v>0</v>
          </cell>
          <cell r="AF80">
            <v>0</v>
          </cell>
          <cell r="AG80">
            <v>0</v>
          </cell>
          <cell r="AL80">
            <v>0</v>
          </cell>
          <cell r="AM80">
            <v>0</v>
          </cell>
          <cell r="AR80">
            <v>0</v>
          </cell>
          <cell r="AS80">
            <v>0</v>
          </cell>
        </row>
        <row r="81">
          <cell r="B81">
            <v>12</v>
          </cell>
          <cell r="C81">
            <v>23</v>
          </cell>
          <cell r="E81">
            <v>8</v>
          </cell>
          <cell r="F81">
            <v>11</v>
          </cell>
          <cell r="K81">
            <v>4</v>
          </cell>
          <cell r="L81">
            <v>3</v>
          </cell>
          <cell r="Q81">
            <v>12</v>
          </cell>
          <cell r="R81">
            <v>44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F81">
            <v>0</v>
          </cell>
          <cell r="AG81">
            <v>0</v>
          </cell>
          <cell r="AL81">
            <v>0</v>
          </cell>
          <cell r="AM81">
            <v>0</v>
          </cell>
          <cell r="AR81">
            <v>0</v>
          </cell>
          <cell r="AS81">
            <v>0</v>
          </cell>
        </row>
        <row r="82">
          <cell r="B82">
            <v>11</v>
          </cell>
          <cell r="C82">
            <v>13</v>
          </cell>
          <cell r="E82">
            <v>8</v>
          </cell>
          <cell r="F82">
            <v>8</v>
          </cell>
          <cell r="K82">
            <v>3</v>
          </cell>
          <cell r="L82">
            <v>2</v>
          </cell>
          <cell r="Q82">
            <v>21</v>
          </cell>
          <cell r="R82">
            <v>25</v>
          </cell>
          <cell r="W82">
            <v>5</v>
          </cell>
          <cell r="X82">
            <v>1</v>
          </cell>
          <cell r="Z82">
            <v>0</v>
          </cell>
          <cell r="AA82">
            <v>0</v>
          </cell>
          <cell r="AF82">
            <v>0</v>
          </cell>
          <cell r="AG82">
            <v>0</v>
          </cell>
          <cell r="AL82">
            <v>0</v>
          </cell>
          <cell r="AM82">
            <v>0</v>
          </cell>
          <cell r="AR82">
            <v>0</v>
          </cell>
          <cell r="AS82">
            <v>0</v>
          </cell>
        </row>
        <row r="83">
          <cell r="B83">
            <v>53</v>
          </cell>
          <cell r="C83">
            <v>41</v>
          </cell>
          <cell r="E83">
            <v>32</v>
          </cell>
          <cell r="F83">
            <v>23</v>
          </cell>
          <cell r="K83">
            <v>11</v>
          </cell>
          <cell r="L83">
            <v>8</v>
          </cell>
          <cell r="Q83">
            <v>115</v>
          </cell>
          <cell r="R83">
            <v>66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F83">
            <v>0</v>
          </cell>
          <cell r="AG83">
            <v>0</v>
          </cell>
          <cell r="AL83">
            <v>0</v>
          </cell>
          <cell r="AM83">
            <v>0</v>
          </cell>
          <cell r="AR83">
            <v>0</v>
          </cell>
          <cell r="AS83">
            <v>0</v>
          </cell>
        </row>
        <row r="84">
          <cell r="B84">
            <v>39</v>
          </cell>
          <cell r="C84">
            <v>45</v>
          </cell>
          <cell r="E84">
            <v>16</v>
          </cell>
          <cell r="F84">
            <v>17</v>
          </cell>
          <cell r="K84">
            <v>8</v>
          </cell>
          <cell r="L84">
            <v>8</v>
          </cell>
          <cell r="Q84">
            <v>64</v>
          </cell>
          <cell r="R84">
            <v>86</v>
          </cell>
          <cell r="W84">
            <v>3</v>
          </cell>
          <cell r="X84">
            <v>1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L84">
            <v>0</v>
          </cell>
          <cell r="AM84">
            <v>0</v>
          </cell>
          <cell r="AR84">
            <v>0</v>
          </cell>
          <cell r="AS84">
            <v>0</v>
          </cell>
        </row>
        <row r="85">
          <cell r="B85">
            <v>9</v>
          </cell>
          <cell r="C85">
            <v>7</v>
          </cell>
          <cell r="E85">
            <v>1</v>
          </cell>
          <cell r="F85">
            <v>5</v>
          </cell>
          <cell r="K85">
            <v>1</v>
          </cell>
          <cell r="L85">
            <v>2</v>
          </cell>
          <cell r="Q85">
            <v>14</v>
          </cell>
          <cell r="R85">
            <v>43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L85">
            <v>0</v>
          </cell>
          <cell r="AM85">
            <v>0</v>
          </cell>
          <cell r="AR85">
            <v>0</v>
          </cell>
          <cell r="AS85">
            <v>0</v>
          </cell>
        </row>
        <row r="86">
          <cell r="B86">
            <v>32</v>
          </cell>
          <cell r="C86">
            <v>36</v>
          </cell>
          <cell r="E86">
            <v>16</v>
          </cell>
          <cell r="F86">
            <v>14</v>
          </cell>
          <cell r="K86">
            <v>10</v>
          </cell>
          <cell r="L86">
            <v>11</v>
          </cell>
          <cell r="Q86">
            <v>63</v>
          </cell>
          <cell r="R86">
            <v>102</v>
          </cell>
          <cell r="W86">
            <v>3</v>
          </cell>
          <cell r="X86">
            <v>5</v>
          </cell>
          <cell r="Z86">
            <v>1</v>
          </cell>
          <cell r="AA86">
            <v>0</v>
          </cell>
          <cell r="AF86">
            <v>0</v>
          </cell>
          <cell r="AG86">
            <v>0</v>
          </cell>
          <cell r="AL86">
            <v>1</v>
          </cell>
          <cell r="AM86">
            <v>0</v>
          </cell>
          <cell r="AR86">
            <v>0</v>
          </cell>
          <cell r="AS86">
            <v>0</v>
          </cell>
        </row>
        <row r="87">
          <cell r="B87">
            <v>30</v>
          </cell>
          <cell r="C87">
            <v>30</v>
          </cell>
          <cell r="E87">
            <v>9</v>
          </cell>
          <cell r="F87">
            <v>6</v>
          </cell>
          <cell r="K87">
            <v>4</v>
          </cell>
          <cell r="L87">
            <v>0</v>
          </cell>
          <cell r="Q87">
            <v>30</v>
          </cell>
          <cell r="R87">
            <v>27</v>
          </cell>
          <cell r="W87">
            <v>5</v>
          </cell>
          <cell r="X87">
            <v>3</v>
          </cell>
          <cell r="Z87">
            <v>0</v>
          </cell>
          <cell r="AA87">
            <v>0</v>
          </cell>
          <cell r="AF87">
            <v>0</v>
          </cell>
          <cell r="AG87">
            <v>0</v>
          </cell>
          <cell r="AL87">
            <v>0</v>
          </cell>
          <cell r="AM87">
            <v>0</v>
          </cell>
          <cell r="AR87">
            <v>0</v>
          </cell>
          <cell r="AS87">
            <v>0</v>
          </cell>
        </row>
        <row r="88">
          <cell r="B88">
            <v>23</v>
          </cell>
          <cell r="C88">
            <v>17</v>
          </cell>
          <cell r="E88">
            <v>12</v>
          </cell>
          <cell r="F88">
            <v>7</v>
          </cell>
          <cell r="K88">
            <v>1</v>
          </cell>
          <cell r="L88">
            <v>1</v>
          </cell>
          <cell r="Q88">
            <v>27</v>
          </cell>
          <cell r="R88">
            <v>16</v>
          </cell>
          <cell r="W88">
            <v>6</v>
          </cell>
          <cell r="X88">
            <v>4</v>
          </cell>
          <cell r="Z88">
            <v>1</v>
          </cell>
          <cell r="AA88">
            <v>1</v>
          </cell>
          <cell r="AF88">
            <v>0</v>
          </cell>
          <cell r="AG88">
            <v>0</v>
          </cell>
          <cell r="AL88">
            <v>2</v>
          </cell>
          <cell r="AM88">
            <v>2</v>
          </cell>
          <cell r="AR88">
            <v>1</v>
          </cell>
          <cell r="AS88">
            <v>2</v>
          </cell>
        </row>
        <row r="89">
          <cell r="B89">
            <v>20</v>
          </cell>
          <cell r="C89">
            <v>24</v>
          </cell>
          <cell r="E89">
            <v>6</v>
          </cell>
          <cell r="F89">
            <v>9</v>
          </cell>
          <cell r="K89">
            <v>0</v>
          </cell>
          <cell r="L89">
            <v>6</v>
          </cell>
          <cell r="Q89">
            <v>43</v>
          </cell>
          <cell r="R89">
            <v>34</v>
          </cell>
          <cell r="W89">
            <v>0</v>
          </cell>
          <cell r="X89">
            <v>5</v>
          </cell>
          <cell r="Z89">
            <v>0</v>
          </cell>
          <cell r="AA89">
            <v>0</v>
          </cell>
          <cell r="AF89">
            <v>0</v>
          </cell>
          <cell r="AG89">
            <v>0</v>
          </cell>
          <cell r="AL89">
            <v>0</v>
          </cell>
          <cell r="AM89">
            <v>0</v>
          </cell>
          <cell r="AR89">
            <v>0</v>
          </cell>
          <cell r="AS89">
            <v>0</v>
          </cell>
        </row>
        <row r="90">
          <cell r="B90">
            <v>32</v>
          </cell>
          <cell r="C90">
            <v>32</v>
          </cell>
          <cell r="E90">
            <v>14</v>
          </cell>
          <cell r="F90">
            <v>15</v>
          </cell>
          <cell r="K90">
            <v>3</v>
          </cell>
          <cell r="L90">
            <v>3</v>
          </cell>
          <cell r="Q90">
            <v>67</v>
          </cell>
          <cell r="R90">
            <v>73</v>
          </cell>
          <cell r="W90">
            <v>1</v>
          </cell>
          <cell r="X90">
            <v>5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L90">
            <v>0</v>
          </cell>
          <cell r="AM90">
            <v>0</v>
          </cell>
          <cell r="AR90">
            <v>0</v>
          </cell>
          <cell r="AS90">
            <v>0</v>
          </cell>
        </row>
        <row r="91">
          <cell r="B91">
            <v>46</v>
          </cell>
          <cell r="C91">
            <v>51</v>
          </cell>
          <cell r="E91">
            <v>25</v>
          </cell>
          <cell r="F91">
            <v>24</v>
          </cell>
          <cell r="K91">
            <v>0</v>
          </cell>
          <cell r="L91">
            <v>0</v>
          </cell>
          <cell r="Q91">
            <v>97</v>
          </cell>
          <cell r="R91">
            <v>140</v>
          </cell>
          <cell r="W91">
            <v>12</v>
          </cell>
          <cell r="X91">
            <v>6</v>
          </cell>
          <cell r="Z91">
            <v>0</v>
          </cell>
          <cell r="AA91">
            <v>0</v>
          </cell>
          <cell r="AF91">
            <v>0</v>
          </cell>
          <cell r="AG91">
            <v>0</v>
          </cell>
          <cell r="AL91">
            <v>0</v>
          </cell>
          <cell r="AM91">
            <v>0</v>
          </cell>
          <cell r="AR91">
            <v>0</v>
          </cell>
          <cell r="AS91">
            <v>0</v>
          </cell>
        </row>
        <row r="92">
          <cell r="B92">
            <v>18</v>
          </cell>
          <cell r="C92">
            <v>27</v>
          </cell>
          <cell r="E92">
            <v>4</v>
          </cell>
          <cell r="F92">
            <v>5</v>
          </cell>
          <cell r="K92">
            <v>0</v>
          </cell>
          <cell r="L92">
            <v>0</v>
          </cell>
          <cell r="Q92">
            <v>6</v>
          </cell>
          <cell r="R92">
            <v>11</v>
          </cell>
          <cell r="W92">
            <v>0</v>
          </cell>
          <cell r="X92">
            <v>2</v>
          </cell>
          <cell r="Z92">
            <v>0</v>
          </cell>
          <cell r="AA92">
            <v>0</v>
          </cell>
          <cell r="AF92">
            <v>0</v>
          </cell>
          <cell r="AG92">
            <v>0</v>
          </cell>
          <cell r="AL92">
            <v>0</v>
          </cell>
          <cell r="AM92">
            <v>0</v>
          </cell>
          <cell r="AR92">
            <v>0</v>
          </cell>
          <cell r="AS92">
            <v>0</v>
          </cell>
        </row>
        <row r="93">
          <cell r="B93">
            <v>32</v>
          </cell>
          <cell r="C93">
            <v>22</v>
          </cell>
          <cell r="E93">
            <v>14</v>
          </cell>
          <cell r="F93">
            <v>12</v>
          </cell>
          <cell r="K93">
            <v>9</v>
          </cell>
          <cell r="L93">
            <v>8</v>
          </cell>
          <cell r="Q93">
            <v>69</v>
          </cell>
          <cell r="R93">
            <v>57</v>
          </cell>
          <cell r="W93">
            <v>6</v>
          </cell>
          <cell r="X93">
            <v>5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  <cell r="AL93">
            <v>0</v>
          </cell>
          <cell r="AM93">
            <v>0</v>
          </cell>
          <cell r="AR93">
            <v>0</v>
          </cell>
          <cell r="AS93">
            <v>0</v>
          </cell>
        </row>
        <row r="94">
          <cell r="B94">
            <v>36</v>
          </cell>
          <cell r="C94">
            <v>27</v>
          </cell>
          <cell r="E94">
            <v>20</v>
          </cell>
          <cell r="F94">
            <v>13</v>
          </cell>
          <cell r="K94">
            <v>6</v>
          </cell>
          <cell r="L94">
            <v>2</v>
          </cell>
          <cell r="Q94">
            <v>116</v>
          </cell>
          <cell r="R94">
            <v>80</v>
          </cell>
          <cell r="W94">
            <v>3</v>
          </cell>
          <cell r="X94">
            <v>11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  <cell r="AL94">
            <v>0</v>
          </cell>
          <cell r="AM94">
            <v>0</v>
          </cell>
          <cell r="AR94">
            <v>0</v>
          </cell>
          <cell r="AS94">
            <v>1</v>
          </cell>
        </row>
        <row r="95">
          <cell r="B95">
            <v>39</v>
          </cell>
          <cell r="C95">
            <v>35</v>
          </cell>
          <cell r="E95">
            <v>19</v>
          </cell>
          <cell r="F95">
            <v>18</v>
          </cell>
          <cell r="K95">
            <v>8</v>
          </cell>
          <cell r="L95">
            <v>4</v>
          </cell>
          <cell r="Q95">
            <v>98</v>
          </cell>
          <cell r="R95">
            <v>67</v>
          </cell>
          <cell r="W95">
            <v>4</v>
          </cell>
          <cell r="X95">
            <v>7</v>
          </cell>
          <cell r="Z95">
            <v>0</v>
          </cell>
          <cell r="AA95">
            <v>0</v>
          </cell>
          <cell r="AF95">
            <v>0</v>
          </cell>
          <cell r="AG95">
            <v>0</v>
          </cell>
          <cell r="AL95">
            <v>0</v>
          </cell>
          <cell r="AM95">
            <v>0</v>
          </cell>
          <cell r="AR95">
            <v>0</v>
          </cell>
          <cell r="AS95">
            <v>0</v>
          </cell>
        </row>
        <row r="96">
          <cell r="B96">
            <v>16</v>
          </cell>
          <cell r="C96">
            <v>23</v>
          </cell>
          <cell r="E96">
            <v>8</v>
          </cell>
          <cell r="F96">
            <v>7</v>
          </cell>
          <cell r="K96">
            <v>0</v>
          </cell>
          <cell r="L96">
            <v>0</v>
          </cell>
          <cell r="Q96">
            <v>39</v>
          </cell>
          <cell r="R96">
            <v>29</v>
          </cell>
          <cell r="W96">
            <v>0</v>
          </cell>
          <cell r="X96">
            <v>0</v>
          </cell>
          <cell r="Z96">
            <v>0</v>
          </cell>
          <cell r="AA96">
            <v>0</v>
          </cell>
          <cell r="AF96">
            <v>0</v>
          </cell>
          <cell r="AG96">
            <v>0</v>
          </cell>
          <cell r="AL96">
            <v>0</v>
          </cell>
          <cell r="AM96">
            <v>0</v>
          </cell>
          <cell r="AR96">
            <v>0</v>
          </cell>
          <cell r="AS96">
            <v>0</v>
          </cell>
        </row>
        <row r="97">
          <cell r="B97">
            <v>26</v>
          </cell>
          <cell r="C97">
            <v>22</v>
          </cell>
          <cell r="E97">
            <v>12</v>
          </cell>
          <cell r="F97">
            <v>10</v>
          </cell>
          <cell r="K97">
            <v>6</v>
          </cell>
          <cell r="L97">
            <v>6</v>
          </cell>
          <cell r="Q97">
            <v>52</v>
          </cell>
          <cell r="R97">
            <v>37</v>
          </cell>
          <cell r="W97">
            <v>1</v>
          </cell>
          <cell r="X97">
            <v>0</v>
          </cell>
          <cell r="Z97">
            <v>0</v>
          </cell>
          <cell r="AA97">
            <v>0</v>
          </cell>
          <cell r="AF97">
            <v>0</v>
          </cell>
          <cell r="AG97">
            <v>0</v>
          </cell>
          <cell r="AL97">
            <v>0</v>
          </cell>
          <cell r="AM97">
            <v>0</v>
          </cell>
          <cell r="AR97">
            <v>1</v>
          </cell>
          <cell r="AS97">
            <v>0</v>
          </cell>
        </row>
        <row r="98">
          <cell r="B98">
            <v>37</v>
          </cell>
          <cell r="C98">
            <v>28</v>
          </cell>
          <cell r="E98">
            <v>7</v>
          </cell>
          <cell r="F98">
            <v>6</v>
          </cell>
          <cell r="K98">
            <v>6</v>
          </cell>
          <cell r="L98">
            <v>4</v>
          </cell>
          <cell r="Q98">
            <v>15</v>
          </cell>
          <cell r="R98">
            <v>24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L98">
            <v>0</v>
          </cell>
          <cell r="AM98">
            <v>0</v>
          </cell>
          <cell r="AR98">
            <v>0</v>
          </cell>
          <cell r="AS98">
            <v>0</v>
          </cell>
        </row>
        <row r="99">
          <cell r="B99">
            <v>27</v>
          </cell>
          <cell r="C99">
            <v>25</v>
          </cell>
          <cell r="E99">
            <v>16</v>
          </cell>
          <cell r="F99">
            <v>14</v>
          </cell>
          <cell r="K99">
            <v>10</v>
          </cell>
          <cell r="L99">
            <v>6</v>
          </cell>
          <cell r="Q99">
            <v>93</v>
          </cell>
          <cell r="R99">
            <v>94</v>
          </cell>
          <cell r="W99">
            <v>15</v>
          </cell>
          <cell r="X99">
            <v>3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L99">
            <v>0</v>
          </cell>
          <cell r="AM99">
            <v>0</v>
          </cell>
          <cell r="AR99">
            <v>0</v>
          </cell>
          <cell r="AS99">
            <v>0</v>
          </cell>
        </row>
        <row r="100">
          <cell r="B100">
            <v>10</v>
          </cell>
          <cell r="C100">
            <v>9</v>
          </cell>
          <cell r="E100">
            <v>3</v>
          </cell>
          <cell r="F100">
            <v>6</v>
          </cell>
          <cell r="K100">
            <v>1</v>
          </cell>
          <cell r="L100">
            <v>2</v>
          </cell>
          <cell r="Q100">
            <v>4</v>
          </cell>
          <cell r="R100">
            <v>35</v>
          </cell>
          <cell r="W100">
            <v>0</v>
          </cell>
          <cell r="X100">
            <v>3</v>
          </cell>
          <cell r="Z100">
            <v>0</v>
          </cell>
          <cell r="AA100">
            <v>0</v>
          </cell>
          <cell r="AF100">
            <v>0</v>
          </cell>
          <cell r="AG100">
            <v>0</v>
          </cell>
          <cell r="AL100">
            <v>0</v>
          </cell>
          <cell r="AM100">
            <v>0</v>
          </cell>
          <cell r="AR100">
            <v>0</v>
          </cell>
          <cell r="AS100">
            <v>1</v>
          </cell>
        </row>
        <row r="101">
          <cell r="B101">
            <v>2</v>
          </cell>
          <cell r="C101">
            <v>2</v>
          </cell>
          <cell r="E101">
            <v>0</v>
          </cell>
          <cell r="F101">
            <v>1</v>
          </cell>
          <cell r="K101">
            <v>0</v>
          </cell>
          <cell r="L101">
            <v>0</v>
          </cell>
          <cell r="Q101">
            <v>0</v>
          </cell>
          <cell r="R101">
            <v>2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F101">
            <v>0</v>
          </cell>
          <cell r="AG101">
            <v>0</v>
          </cell>
          <cell r="AL101">
            <v>0</v>
          </cell>
          <cell r="AM101">
            <v>0</v>
          </cell>
          <cell r="AR101">
            <v>0</v>
          </cell>
          <cell r="AS101">
            <v>0</v>
          </cell>
        </row>
        <row r="102">
          <cell r="B102">
            <v>2</v>
          </cell>
          <cell r="C102">
            <v>5</v>
          </cell>
          <cell r="E102">
            <v>1</v>
          </cell>
          <cell r="F102">
            <v>3</v>
          </cell>
          <cell r="K102">
            <v>1</v>
          </cell>
          <cell r="L102">
            <v>1</v>
          </cell>
          <cell r="Q102">
            <v>4</v>
          </cell>
          <cell r="R102">
            <v>11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F102">
            <v>0</v>
          </cell>
          <cell r="AG102">
            <v>0</v>
          </cell>
          <cell r="AL102">
            <v>0</v>
          </cell>
          <cell r="AM102">
            <v>0</v>
          </cell>
          <cell r="AR102">
            <v>0</v>
          </cell>
          <cell r="AS102">
            <v>0</v>
          </cell>
        </row>
        <row r="103">
          <cell r="B103">
            <v>6</v>
          </cell>
          <cell r="C103">
            <v>3</v>
          </cell>
          <cell r="E103">
            <v>1</v>
          </cell>
          <cell r="F103">
            <v>1</v>
          </cell>
          <cell r="K103">
            <v>0</v>
          </cell>
          <cell r="L103">
            <v>0</v>
          </cell>
          <cell r="Q103">
            <v>6</v>
          </cell>
          <cell r="R103">
            <v>9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F103">
            <v>0</v>
          </cell>
          <cell r="AG103">
            <v>0</v>
          </cell>
          <cell r="AL103">
            <v>0</v>
          </cell>
          <cell r="AM103">
            <v>0</v>
          </cell>
          <cell r="AR103">
            <v>0</v>
          </cell>
          <cell r="AS103">
            <v>0</v>
          </cell>
        </row>
        <row r="104">
          <cell r="B104">
            <v>50</v>
          </cell>
          <cell r="C104">
            <v>43</v>
          </cell>
          <cell r="E104">
            <v>34</v>
          </cell>
          <cell r="F104">
            <v>30</v>
          </cell>
          <cell r="K104">
            <v>12</v>
          </cell>
          <cell r="L104">
            <v>10</v>
          </cell>
          <cell r="Q104">
            <v>184</v>
          </cell>
          <cell r="R104">
            <v>194</v>
          </cell>
          <cell r="W104">
            <v>5</v>
          </cell>
          <cell r="X104">
            <v>4</v>
          </cell>
          <cell r="Z104">
            <v>0</v>
          </cell>
          <cell r="AA104">
            <v>2</v>
          </cell>
          <cell r="AF104">
            <v>0</v>
          </cell>
          <cell r="AG104">
            <v>1</v>
          </cell>
          <cell r="AL104">
            <v>0</v>
          </cell>
          <cell r="AM104">
            <v>5</v>
          </cell>
          <cell r="AR104">
            <v>0</v>
          </cell>
          <cell r="AS104">
            <v>0</v>
          </cell>
        </row>
        <row r="105">
          <cell r="B105">
            <v>48</v>
          </cell>
          <cell r="C105">
            <v>37</v>
          </cell>
          <cell r="E105">
            <v>25</v>
          </cell>
          <cell r="F105">
            <v>13</v>
          </cell>
          <cell r="K105">
            <v>8</v>
          </cell>
          <cell r="L105">
            <v>3</v>
          </cell>
          <cell r="Q105">
            <v>95</v>
          </cell>
          <cell r="R105">
            <v>51</v>
          </cell>
          <cell r="W105">
            <v>43</v>
          </cell>
          <cell r="X105">
            <v>24</v>
          </cell>
          <cell r="Z105">
            <v>0</v>
          </cell>
          <cell r="AA105">
            <v>0</v>
          </cell>
          <cell r="AF105">
            <v>0</v>
          </cell>
          <cell r="AG105">
            <v>0</v>
          </cell>
          <cell r="AL105">
            <v>0</v>
          </cell>
          <cell r="AM105">
            <v>0</v>
          </cell>
          <cell r="AR105">
            <v>0</v>
          </cell>
          <cell r="AS105">
            <v>0</v>
          </cell>
        </row>
        <row r="106">
          <cell r="B106">
            <v>6</v>
          </cell>
          <cell r="C106">
            <v>7</v>
          </cell>
          <cell r="E106">
            <v>4</v>
          </cell>
          <cell r="F106">
            <v>3</v>
          </cell>
          <cell r="K106">
            <v>2</v>
          </cell>
          <cell r="L106">
            <v>1</v>
          </cell>
          <cell r="Q106">
            <v>7</v>
          </cell>
          <cell r="R106">
            <v>9</v>
          </cell>
          <cell r="W106">
            <v>0</v>
          </cell>
          <cell r="X106">
            <v>0</v>
          </cell>
          <cell r="Z106">
            <v>0</v>
          </cell>
          <cell r="AA106">
            <v>0</v>
          </cell>
          <cell r="AF106">
            <v>0</v>
          </cell>
          <cell r="AG106">
            <v>0</v>
          </cell>
          <cell r="AL106">
            <v>0</v>
          </cell>
          <cell r="AM106">
            <v>0</v>
          </cell>
          <cell r="AR106">
            <v>0</v>
          </cell>
          <cell r="AS106">
            <v>0</v>
          </cell>
        </row>
        <row r="107">
          <cell r="B107">
            <v>13</v>
          </cell>
          <cell r="C107">
            <v>9</v>
          </cell>
          <cell r="E107">
            <v>6</v>
          </cell>
          <cell r="F107">
            <v>6</v>
          </cell>
          <cell r="K107">
            <v>1</v>
          </cell>
          <cell r="L107">
            <v>1</v>
          </cell>
          <cell r="Q107">
            <v>36</v>
          </cell>
          <cell r="R107">
            <v>30</v>
          </cell>
          <cell r="W107">
            <v>19</v>
          </cell>
          <cell r="X107">
            <v>16</v>
          </cell>
          <cell r="Z107">
            <v>0</v>
          </cell>
          <cell r="AA107">
            <v>0</v>
          </cell>
          <cell r="AF107">
            <v>0</v>
          </cell>
          <cell r="AG107">
            <v>0</v>
          </cell>
          <cell r="AL107">
            <v>0</v>
          </cell>
          <cell r="AM107">
            <v>0</v>
          </cell>
          <cell r="AR107">
            <v>0</v>
          </cell>
          <cell r="AS107">
            <v>0</v>
          </cell>
        </row>
        <row r="108">
          <cell r="B108">
            <v>29</v>
          </cell>
          <cell r="C108">
            <v>30</v>
          </cell>
          <cell r="E108">
            <v>16</v>
          </cell>
          <cell r="F108">
            <v>18</v>
          </cell>
          <cell r="K108">
            <v>8</v>
          </cell>
          <cell r="L108">
            <v>11</v>
          </cell>
          <cell r="Q108">
            <v>75</v>
          </cell>
          <cell r="R108">
            <v>72</v>
          </cell>
          <cell r="W108">
            <v>4</v>
          </cell>
          <cell r="X108">
            <v>4</v>
          </cell>
          <cell r="Z108">
            <v>0</v>
          </cell>
          <cell r="AA108">
            <v>1</v>
          </cell>
          <cell r="AF108">
            <v>0</v>
          </cell>
          <cell r="AG108">
            <v>1</v>
          </cell>
          <cell r="AL108">
            <v>0</v>
          </cell>
          <cell r="AM108">
            <v>1</v>
          </cell>
          <cell r="AR108">
            <v>0</v>
          </cell>
          <cell r="AS108">
            <v>0</v>
          </cell>
        </row>
        <row r="109">
          <cell r="B109">
            <v>23</v>
          </cell>
          <cell r="C109">
            <v>33</v>
          </cell>
          <cell r="E109">
            <v>8</v>
          </cell>
          <cell r="F109">
            <v>13</v>
          </cell>
          <cell r="K109">
            <v>3</v>
          </cell>
          <cell r="L109">
            <v>4</v>
          </cell>
          <cell r="Q109">
            <v>47</v>
          </cell>
          <cell r="R109">
            <v>46</v>
          </cell>
          <cell r="W109">
            <v>0</v>
          </cell>
          <cell r="X109">
            <v>5</v>
          </cell>
          <cell r="Z109">
            <v>0</v>
          </cell>
          <cell r="AA109">
            <v>0</v>
          </cell>
          <cell r="AF109">
            <v>0</v>
          </cell>
          <cell r="AG109">
            <v>0</v>
          </cell>
          <cell r="AL109">
            <v>0</v>
          </cell>
          <cell r="AM109">
            <v>0</v>
          </cell>
          <cell r="AR109">
            <v>0</v>
          </cell>
          <cell r="AS109">
            <v>0</v>
          </cell>
        </row>
        <row r="110">
          <cell r="B110">
            <v>22</v>
          </cell>
          <cell r="C110">
            <v>20</v>
          </cell>
          <cell r="E110">
            <v>15</v>
          </cell>
          <cell r="F110">
            <v>11</v>
          </cell>
          <cell r="K110">
            <v>3</v>
          </cell>
          <cell r="L110">
            <v>4</v>
          </cell>
          <cell r="Q110">
            <v>86</v>
          </cell>
          <cell r="R110">
            <v>36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F110">
            <v>0</v>
          </cell>
          <cell r="AG110">
            <v>0</v>
          </cell>
          <cell r="AL110">
            <v>0</v>
          </cell>
          <cell r="AM110">
            <v>0</v>
          </cell>
          <cell r="AR110">
            <v>0</v>
          </cell>
          <cell r="AS110">
            <v>0</v>
          </cell>
        </row>
        <row r="111">
          <cell r="B111">
            <v>5</v>
          </cell>
          <cell r="C111">
            <v>17</v>
          </cell>
          <cell r="E111">
            <v>0</v>
          </cell>
          <cell r="F111">
            <v>4</v>
          </cell>
          <cell r="K111">
            <v>0</v>
          </cell>
          <cell r="L111">
            <v>1</v>
          </cell>
          <cell r="Q111">
            <v>0</v>
          </cell>
          <cell r="R111">
            <v>5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F111">
            <v>0</v>
          </cell>
          <cell r="AG111">
            <v>0</v>
          </cell>
          <cell r="AL111">
            <v>0</v>
          </cell>
          <cell r="AM111">
            <v>0</v>
          </cell>
          <cell r="AR111">
            <v>0</v>
          </cell>
          <cell r="AS111">
            <v>0</v>
          </cell>
        </row>
        <row r="112">
          <cell r="B112">
            <v>14</v>
          </cell>
          <cell r="C112">
            <v>7</v>
          </cell>
          <cell r="E112">
            <v>4</v>
          </cell>
          <cell r="F112">
            <v>2</v>
          </cell>
          <cell r="K112">
            <v>3</v>
          </cell>
          <cell r="L112">
            <v>2</v>
          </cell>
          <cell r="Q112">
            <v>21</v>
          </cell>
          <cell r="R112">
            <v>11</v>
          </cell>
          <cell r="W112">
            <v>1</v>
          </cell>
          <cell r="X112">
            <v>0</v>
          </cell>
          <cell r="Z112">
            <v>0</v>
          </cell>
          <cell r="AA112">
            <v>0</v>
          </cell>
          <cell r="AF112">
            <v>0</v>
          </cell>
          <cell r="AG112">
            <v>0</v>
          </cell>
          <cell r="AL112">
            <v>0</v>
          </cell>
          <cell r="AM112">
            <v>0</v>
          </cell>
          <cell r="AR112">
            <v>0</v>
          </cell>
          <cell r="AS112">
            <v>0</v>
          </cell>
        </row>
        <row r="113">
          <cell r="B113">
            <v>18</v>
          </cell>
          <cell r="C113">
            <v>8</v>
          </cell>
          <cell r="E113">
            <v>11</v>
          </cell>
          <cell r="F113">
            <v>4</v>
          </cell>
          <cell r="K113">
            <v>7</v>
          </cell>
          <cell r="L113">
            <v>2</v>
          </cell>
          <cell r="Q113">
            <v>64</v>
          </cell>
          <cell r="R113">
            <v>18</v>
          </cell>
          <cell r="W113">
            <v>0</v>
          </cell>
          <cell r="X113">
            <v>0</v>
          </cell>
          <cell r="Z113">
            <v>1</v>
          </cell>
          <cell r="AA113">
            <v>0</v>
          </cell>
          <cell r="AF113">
            <v>0</v>
          </cell>
          <cell r="AG113">
            <v>0</v>
          </cell>
          <cell r="AL113">
            <v>1</v>
          </cell>
          <cell r="AM113">
            <v>0</v>
          </cell>
          <cell r="AR113">
            <v>0</v>
          </cell>
          <cell r="AS113">
            <v>0</v>
          </cell>
        </row>
        <row r="114">
          <cell r="B114">
            <v>10</v>
          </cell>
          <cell r="C114">
            <v>20</v>
          </cell>
          <cell r="E114">
            <v>6</v>
          </cell>
          <cell r="F114">
            <v>12</v>
          </cell>
          <cell r="K114">
            <v>2</v>
          </cell>
          <cell r="L114">
            <v>3</v>
          </cell>
          <cell r="Q114">
            <v>22</v>
          </cell>
          <cell r="R114">
            <v>24</v>
          </cell>
          <cell r="W114">
            <v>0</v>
          </cell>
          <cell r="X114">
            <v>6</v>
          </cell>
          <cell r="Z114">
            <v>1</v>
          </cell>
          <cell r="AA114">
            <v>0</v>
          </cell>
          <cell r="AF114">
            <v>0</v>
          </cell>
          <cell r="AG114">
            <v>0</v>
          </cell>
          <cell r="AL114">
            <v>4</v>
          </cell>
          <cell r="AM114">
            <v>0</v>
          </cell>
          <cell r="AR114">
            <v>0</v>
          </cell>
          <cell r="AS114">
            <v>0</v>
          </cell>
        </row>
        <row r="115">
          <cell r="B115">
            <v>12</v>
          </cell>
          <cell r="C115">
            <v>17</v>
          </cell>
          <cell r="E115">
            <v>6</v>
          </cell>
          <cell r="F115">
            <v>7</v>
          </cell>
          <cell r="K115">
            <v>1</v>
          </cell>
          <cell r="L115">
            <v>3</v>
          </cell>
          <cell r="Q115">
            <v>25</v>
          </cell>
          <cell r="R115">
            <v>26</v>
          </cell>
          <cell r="W115">
            <v>3</v>
          </cell>
          <cell r="X115">
            <v>2</v>
          </cell>
          <cell r="Z115">
            <v>0</v>
          </cell>
          <cell r="AA115">
            <v>0</v>
          </cell>
          <cell r="AF115">
            <v>0</v>
          </cell>
          <cell r="AG115">
            <v>0</v>
          </cell>
          <cell r="AL115">
            <v>0</v>
          </cell>
          <cell r="AM115">
            <v>0</v>
          </cell>
          <cell r="AR115">
            <v>0</v>
          </cell>
          <cell r="AS115">
            <v>0</v>
          </cell>
        </row>
        <row r="116">
          <cell r="B116">
            <v>12</v>
          </cell>
          <cell r="C116">
            <v>18</v>
          </cell>
          <cell r="E116">
            <v>7</v>
          </cell>
          <cell r="F116">
            <v>8</v>
          </cell>
          <cell r="K116">
            <v>0</v>
          </cell>
          <cell r="L116">
            <v>3</v>
          </cell>
          <cell r="Q116">
            <v>18</v>
          </cell>
          <cell r="R116">
            <v>47</v>
          </cell>
          <cell r="W116">
            <v>2</v>
          </cell>
          <cell r="X116">
            <v>2</v>
          </cell>
          <cell r="Z116">
            <v>0</v>
          </cell>
          <cell r="AA116">
            <v>0</v>
          </cell>
          <cell r="AF116">
            <v>0</v>
          </cell>
          <cell r="AG116">
            <v>0</v>
          </cell>
          <cell r="AL116">
            <v>0</v>
          </cell>
          <cell r="AM116">
            <v>0</v>
          </cell>
          <cell r="AR116">
            <v>0</v>
          </cell>
          <cell r="AS116">
            <v>0</v>
          </cell>
        </row>
        <row r="117">
          <cell r="B117">
            <v>13</v>
          </cell>
          <cell r="C117">
            <v>9</v>
          </cell>
          <cell r="E117">
            <v>4</v>
          </cell>
          <cell r="F117">
            <v>8</v>
          </cell>
          <cell r="K117">
            <v>0</v>
          </cell>
          <cell r="L117">
            <v>1</v>
          </cell>
          <cell r="Q117">
            <v>37</v>
          </cell>
          <cell r="R117">
            <v>48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F117">
            <v>0</v>
          </cell>
          <cell r="AG117">
            <v>0</v>
          </cell>
          <cell r="AL117">
            <v>0</v>
          </cell>
          <cell r="AM117">
            <v>0</v>
          </cell>
          <cell r="AR117">
            <v>0</v>
          </cell>
          <cell r="AS117">
            <v>0</v>
          </cell>
        </row>
        <row r="118">
          <cell r="B118">
            <v>8</v>
          </cell>
          <cell r="C118">
            <v>6</v>
          </cell>
          <cell r="E118">
            <v>4</v>
          </cell>
          <cell r="F118">
            <v>1</v>
          </cell>
          <cell r="K118">
            <v>0</v>
          </cell>
          <cell r="L118">
            <v>0</v>
          </cell>
          <cell r="Q118">
            <v>19</v>
          </cell>
          <cell r="R118">
            <v>8</v>
          </cell>
          <cell r="W118">
            <v>0</v>
          </cell>
          <cell r="X118">
            <v>0</v>
          </cell>
          <cell r="Z118">
            <v>0</v>
          </cell>
          <cell r="AA118">
            <v>0</v>
          </cell>
          <cell r="AF118">
            <v>0</v>
          </cell>
          <cell r="AG118">
            <v>0</v>
          </cell>
          <cell r="AL118">
            <v>0</v>
          </cell>
          <cell r="AM118">
            <v>0</v>
          </cell>
          <cell r="AR118">
            <v>0</v>
          </cell>
          <cell r="AS118">
            <v>0</v>
          </cell>
        </row>
        <row r="119">
          <cell r="B119">
            <v>24</v>
          </cell>
          <cell r="C119">
            <v>31</v>
          </cell>
          <cell r="E119">
            <v>13</v>
          </cell>
          <cell r="F119">
            <v>17</v>
          </cell>
          <cell r="K119">
            <v>3</v>
          </cell>
          <cell r="L119">
            <v>3</v>
          </cell>
          <cell r="Q119">
            <v>60</v>
          </cell>
          <cell r="R119">
            <v>102</v>
          </cell>
          <cell r="W119">
            <v>0</v>
          </cell>
          <cell r="X119">
            <v>0</v>
          </cell>
          <cell r="Z119">
            <v>0</v>
          </cell>
          <cell r="AA119">
            <v>0</v>
          </cell>
          <cell r="AF119">
            <v>0</v>
          </cell>
          <cell r="AG119">
            <v>0</v>
          </cell>
          <cell r="AL119">
            <v>0</v>
          </cell>
          <cell r="AM119">
            <v>0</v>
          </cell>
          <cell r="AR119">
            <v>0</v>
          </cell>
          <cell r="AS119">
            <v>0</v>
          </cell>
        </row>
        <row r="120">
          <cell r="B120">
            <v>12</v>
          </cell>
          <cell r="C120">
            <v>9</v>
          </cell>
          <cell r="E120">
            <v>8</v>
          </cell>
          <cell r="F120">
            <v>4</v>
          </cell>
          <cell r="K120">
            <v>0</v>
          </cell>
          <cell r="L120">
            <v>0</v>
          </cell>
          <cell r="Q120">
            <v>53</v>
          </cell>
          <cell r="R120">
            <v>20</v>
          </cell>
          <cell r="W120">
            <v>0</v>
          </cell>
          <cell r="X120">
            <v>1</v>
          </cell>
          <cell r="Z120">
            <v>0</v>
          </cell>
          <cell r="AA120">
            <v>0</v>
          </cell>
          <cell r="AF120">
            <v>0</v>
          </cell>
          <cell r="AG120">
            <v>0</v>
          </cell>
          <cell r="AL120">
            <v>0</v>
          </cell>
          <cell r="AM120">
            <v>0</v>
          </cell>
          <cell r="AR120">
            <v>0</v>
          </cell>
          <cell r="AS120">
            <v>0</v>
          </cell>
        </row>
        <row r="121">
          <cell r="B121">
            <v>15</v>
          </cell>
          <cell r="C121">
            <v>10</v>
          </cell>
          <cell r="E121">
            <v>10</v>
          </cell>
          <cell r="F121">
            <v>8</v>
          </cell>
          <cell r="K121">
            <v>1</v>
          </cell>
          <cell r="L121">
            <v>0</v>
          </cell>
          <cell r="Q121">
            <v>62</v>
          </cell>
          <cell r="R121">
            <v>46</v>
          </cell>
          <cell r="W121">
            <v>7</v>
          </cell>
          <cell r="X121">
            <v>6</v>
          </cell>
          <cell r="Z121">
            <v>0</v>
          </cell>
          <cell r="AA121">
            <v>0</v>
          </cell>
          <cell r="AF121">
            <v>0</v>
          </cell>
          <cell r="AG121">
            <v>0</v>
          </cell>
          <cell r="AL121">
            <v>0</v>
          </cell>
          <cell r="AM121">
            <v>0</v>
          </cell>
          <cell r="AR121">
            <v>0</v>
          </cell>
          <cell r="AS121">
            <v>0</v>
          </cell>
        </row>
        <row r="122">
          <cell r="B122">
            <v>6</v>
          </cell>
          <cell r="C122">
            <v>7</v>
          </cell>
          <cell r="E122">
            <v>2</v>
          </cell>
          <cell r="F122">
            <v>5</v>
          </cell>
          <cell r="K122">
            <v>0</v>
          </cell>
          <cell r="L122">
            <v>1</v>
          </cell>
          <cell r="Q122">
            <v>14</v>
          </cell>
          <cell r="R122">
            <v>36</v>
          </cell>
          <cell r="W122">
            <v>0</v>
          </cell>
          <cell r="X122">
            <v>0</v>
          </cell>
          <cell r="Z122">
            <v>0</v>
          </cell>
          <cell r="AA122">
            <v>0</v>
          </cell>
          <cell r="AF122">
            <v>0</v>
          </cell>
          <cell r="AG122">
            <v>0</v>
          </cell>
          <cell r="AL122">
            <v>0</v>
          </cell>
          <cell r="AM122">
            <v>0</v>
          </cell>
          <cell r="AR122">
            <v>0</v>
          </cell>
          <cell r="AS122">
            <v>0</v>
          </cell>
        </row>
        <row r="123">
          <cell r="B123">
            <v>31</v>
          </cell>
          <cell r="C123">
            <v>24</v>
          </cell>
          <cell r="E123">
            <v>18</v>
          </cell>
          <cell r="F123">
            <v>11</v>
          </cell>
          <cell r="K123">
            <v>2</v>
          </cell>
          <cell r="L123">
            <v>4</v>
          </cell>
          <cell r="Q123">
            <v>119</v>
          </cell>
          <cell r="R123">
            <v>109</v>
          </cell>
          <cell r="W123">
            <v>1</v>
          </cell>
          <cell r="X123">
            <v>1</v>
          </cell>
          <cell r="Z123">
            <v>0</v>
          </cell>
          <cell r="AA123">
            <v>0</v>
          </cell>
          <cell r="AF123">
            <v>0</v>
          </cell>
          <cell r="AG123">
            <v>0</v>
          </cell>
          <cell r="AL123">
            <v>0</v>
          </cell>
          <cell r="AM123">
            <v>0</v>
          </cell>
          <cell r="AR123">
            <v>0</v>
          </cell>
          <cell r="AS123">
            <v>0</v>
          </cell>
        </row>
        <row r="124">
          <cell r="B124">
            <v>3</v>
          </cell>
          <cell r="C124">
            <v>4</v>
          </cell>
          <cell r="E124">
            <v>2</v>
          </cell>
          <cell r="F124">
            <v>2</v>
          </cell>
          <cell r="K124">
            <v>2</v>
          </cell>
          <cell r="L124">
            <v>0</v>
          </cell>
          <cell r="Q124">
            <v>5</v>
          </cell>
          <cell r="R124">
            <v>10</v>
          </cell>
          <cell r="W124">
            <v>0</v>
          </cell>
          <cell r="X124">
            <v>0</v>
          </cell>
          <cell r="Z124">
            <v>0</v>
          </cell>
          <cell r="AA124">
            <v>0</v>
          </cell>
          <cell r="AF124">
            <v>0</v>
          </cell>
          <cell r="AG124">
            <v>0</v>
          </cell>
          <cell r="AL124">
            <v>0</v>
          </cell>
          <cell r="AM124">
            <v>0</v>
          </cell>
          <cell r="AR124">
            <v>0</v>
          </cell>
          <cell r="AS124">
            <v>0</v>
          </cell>
        </row>
        <row r="125">
          <cell r="B125">
            <v>12</v>
          </cell>
          <cell r="C125">
            <v>12</v>
          </cell>
          <cell r="E125">
            <v>8</v>
          </cell>
          <cell r="F125">
            <v>7</v>
          </cell>
          <cell r="K125">
            <v>1</v>
          </cell>
          <cell r="L125">
            <v>1</v>
          </cell>
          <cell r="Q125">
            <v>38</v>
          </cell>
          <cell r="R125">
            <v>49</v>
          </cell>
          <cell r="W125">
            <v>0</v>
          </cell>
          <cell r="X125">
            <v>0</v>
          </cell>
          <cell r="Z125">
            <v>0</v>
          </cell>
          <cell r="AA125">
            <v>0</v>
          </cell>
          <cell r="AF125">
            <v>0</v>
          </cell>
          <cell r="AG125">
            <v>0</v>
          </cell>
          <cell r="AL125">
            <v>0</v>
          </cell>
          <cell r="AM125">
            <v>0</v>
          </cell>
          <cell r="AR125">
            <v>0</v>
          </cell>
          <cell r="AS125">
            <v>0</v>
          </cell>
        </row>
        <row r="126">
          <cell r="B126">
            <v>14</v>
          </cell>
          <cell r="C126">
            <v>11</v>
          </cell>
          <cell r="E126">
            <v>5</v>
          </cell>
          <cell r="F126">
            <v>1</v>
          </cell>
          <cell r="K126">
            <v>2</v>
          </cell>
          <cell r="L126">
            <v>0</v>
          </cell>
          <cell r="Q126">
            <v>16</v>
          </cell>
          <cell r="R126">
            <v>6</v>
          </cell>
          <cell r="W126">
            <v>10</v>
          </cell>
          <cell r="X126">
            <v>8</v>
          </cell>
          <cell r="Z126">
            <v>0</v>
          </cell>
          <cell r="AA126">
            <v>0</v>
          </cell>
          <cell r="AF126">
            <v>0</v>
          </cell>
          <cell r="AG126">
            <v>0</v>
          </cell>
          <cell r="AL126">
            <v>0</v>
          </cell>
          <cell r="AM126">
            <v>0</v>
          </cell>
          <cell r="AR126">
            <v>0</v>
          </cell>
          <cell r="AS126">
            <v>0</v>
          </cell>
        </row>
        <row r="127">
          <cell r="B127">
            <v>7</v>
          </cell>
          <cell r="C127">
            <v>11</v>
          </cell>
          <cell r="E127">
            <v>3</v>
          </cell>
          <cell r="F127">
            <v>2</v>
          </cell>
          <cell r="K127">
            <v>0</v>
          </cell>
          <cell r="L127">
            <v>0</v>
          </cell>
          <cell r="Q127">
            <v>11</v>
          </cell>
          <cell r="R127">
            <v>11</v>
          </cell>
          <cell r="W127">
            <v>7</v>
          </cell>
          <cell r="X127">
            <v>1</v>
          </cell>
          <cell r="Z127">
            <v>0</v>
          </cell>
          <cell r="AA127">
            <v>0</v>
          </cell>
          <cell r="AF127">
            <v>0</v>
          </cell>
          <cell r="AG127">
            <v>0</v>
          </cell>
          <cell r="AL127">
            <v>0</v>
          </cell>
          <cell r="AM127">
            <v>0</v>
          </cell>
          <cell r="AR127">
            <v>0</v>
          </cell>
          <cell r="AS127">
            <v>0</v>
          </cell>
        </row>
        <row r="128">
          <cell r="B128">
            <v>15</v>
          </cell>
          <cell r="C128">
            <v>15</v>
          </cell>
          <cell r="E128">
            <v>10</v>
          </cell>
          <cell r="F128">
            <v>11</v>
          </cell>
          <cell r="K128">
            <v>0</v>
          </cell>
          <cell r="L128">
            <v>1</v>
          </cell>
          <cell r="Q128">
            <v>25</v>
          </cell>
          <cell r="R128">
            <v>29</v>
          </cell>
          <cell r="W128">
            <v>17</v>
          </cell>
          <cell r="X128">
            <v>15</v>
          </cell>
          <cell r="Z128">
            <v>0</v>
          </cell>
          <cell r="AA128">
            <v>0</v>
          </cell>
          <cell r="AF128">
            <v>0</v>
          </cell>
          <cell r="AG128">
            <v>0</v>
          </cell>
          <cell r="AL128">
            <v>0</v>
          </cell>
          <cell r="AM128">
            <v>0</v>
          </cell>
          <cell r="AR128">
            <v>0</v>
          </cell>
          <cell r="AS128">
            <v>0</v>
          </cell>
        </row>
        <row r="129">
          <cell r="B129">
            <v>6</v>
          </cell>
          <cell r="C129">
            <v>6</v>
          </cell>
          <cell r="E129">
            <v>4</v>
          </cell>
          <cell r="F129">
            <v>2</v>
          </cell>
          <cell r="K129">
            <v>1</v>
          </cell>
          <cell r="L129">
            <v>0</v>
          </cell>
          <cell r="Q129">
            <v>32</v>
          </cell>
          <cell r="R129">
            <v>7</v>
          </cell>
          <cell r="W129">
            <v>0</v>
          </cell>
          <cell r="X129">
            <v>0</v>
          </cell>
          <cell r="Z129">
            <v>0</v>
          </cell>
          <cell r="AA129">
            <v>0</v>
          </cell>
          <cell r="AF129">
            <v>0</v>
          </cell>
          <cell r="AG129">
            <v>0</v>
          </cell>
          <cell r="AL129">
            <v>0</v>
          </cell>
          <cell r="AM129">
            <v>0</v>
          </cell>
          <cell r="AR129">
            <v>0</v>
          </cell>
          <cell r="AS129">
            <v>0</v>
          </cell>
        </row>
        <row r="130">
          <cell r="B130">
            <v>6</v>
          </cell>
          <cell r="C130">
            <v>9</v>
          </cell>
          <cell r="E130">
            <v>5</v>
          </cell>
          <cell r="F130">
            <v>2</v>
          </cell>
          <cell r="K130">
            <v>0</v>
          </cell>
          <cell r="L130">
            <v>0</v>
          </cell>
          <cell r="Q130">
            <v>28</v>
          </cell>
          <cell r="R130">
            <v>14</v>
          </cell>
          <cell r="W130">
            <v>0</v>
          </cell>
          <cell r="X130">
            <v>0</v>
          </cell>
          <cell r="Z130">
            <v>0</v>
          </cell>
          <cell r="AA130">
            <v>0</v>
          </cell>
          <cell r="AF130">
            <v>0</v>
          </cell>
          <cell r="AG130">
            <v>0</v>
          </cell>
          <cell r="AL130">
            <v>0</v>
          </cell>
          <cell r="AM130">
            <v>0</v>
          </cell>
          <cell r="AR130">
            <v>0</v>
          </cell>
          <cell r="AS130">
            <v>0</v>
          </cell>
        </row>
        <row r="131">
          <cell r="B131">
            <v>12</v>
          </cell>
          <cell r="C131">
            <v>16</v>
          </cell>
          <cell r="E131">
            <v>8</v>
          </cell>
          <cell r="F131">
            <v>9</v>
          </cell>
          <cell r="K131">
            <v>5</v>
          </cell>
          <cell r="L131">
            <v>2</v>
          </cell>
          <cell r="Q131">
            <v>31</v>
          </cell>
          <cell r="R131">
            <v>29</v>
          </cell>
          <cell r="W131">
            <v>0</v>
          </cell>
          <cell r="X131">
            <v>0</v>
          </cell>
          <cell r="Z131">
            <v>0</v>
          </cell>
          <cell r="AA131">
            <v>0</v>
          </cell>
          <cell r="AF131">
            <v>0</v>
          </cell>
          <cell r="AG131">
            <v>0</v>
          </cell>
          <cell r="AL131">
            <v>0</v>
          </cell>
          <cell r="AM131">
            <v>0</v>
          </cell>
          <cell r="AR131">
            <v>0</v>
          </cell>
          <cell r="AS131">
            <v>0</v>
          </cell>
        </row>
        <row r="132">
          <cell r="B132">
            <v>5</v>
          </cell>
          <cell r="C132">
            <v>15</v>
          </cell>
          <cell r="E132">
            <v>3</v>
          </cell>
          <cell r="F132">
            <v>7</v>
          </cell>
          <cell r="K132">
            <v>0</v>
          </cell>
          <cell r="L132">
            <v>2</v>
          </cell>
          <cell r="Q132">
            <v>18</v>
          </cell>
          <cell r="R132">
            <v>31</v>
          </cell>
          <cell r="W132">
            <v>1</v>
          </cell>
          <cell r="X132">
            <v>6</v>
          </cell>
          <cell r="Z132">
            <v>0</v>
          </cell>
          <cell r="AA132">
            <v>0</v>
          </cell>
          <cell r="AF132">
            <v>0</v>
          </cell>
          <cell r="AG132">
            <v>0</v>
          </cell>
          <cell r="AL132">
            <v>0</v>
          </cell>
          <cell r="AM132">
            <v>0</v>
          </cell>
          <cell r="AR132">
            <v>0</v>
          </cell>
          <cell r="AS132">
            <v>0</v>
          </cell>
        </row>
        <row r="133">
          <cell r="B133">
            <v>16</v>
          </cell>
          <cell r="C133">
            <v>21</v>
          </cell>
          <cell r="E133">
            <v>10</v>
          </cell>
          <cell r="F133">
            <v>11</v>
          </cell>
          <cell r="K133">
            <v>0</v>
          </cell>
          <cell r="L133">
            <v>2</v>
          </cell>
          <cell r="Q133">
            <v>38</v>
          </cell>
          <cell r="R133">
            <v>44</v>
          </cell>
          <cell r="W133">
            <v>0</v>
          </cell>
          <cell r="X133">
            <v>1</v>
          </cell>
          <cell r="Z133">
            <v>0</v>
          </cell>
          <cell r="AA133">
            <v>0</v>
          </cell>
          <cell r="AF133">
            <v>0</v>
          </cell>
          <cell r="AG133">
            <v>0</v>
          </cell>
          <cell r="AL133">
            <v>0</v>
          </cell>
          <cell r="AM133">
            <v>0</v>
          </cell>
          <cell r="AR133">
            <v>0</v>
          </cell>
          <cell r="AS133">
            <v>0</v>
          </cell>
        </row>
        <row r="134">
          <cell r="B134">
            <v>34</v>
          </cell>
          <cell r="C134">
            <v>24</v>
          </cell>
          <cell r="E134">
            <v>24</v>
          </cell>
          <cell r="F134">
            <v>16</v>
          </cell>
          <cell r="K134">
            <v>6</v>
          </cell>
          <cell r="L134">
            <v>5</v>
          </cell>
          <cell r="Q134">
            <v>84</v>
          </cell>
          <cell r="R134">
            <v>77</v>
          </cell>
          <cell r="W134">
            <v>0</v>
          </cell>
          <cell r="X134">
            <v>0</v>
          </cell>
          <cell r="Z134">
            <v>0</v>
          </cell>
          <cell r="AA134">
            <v>0</v>
          </cell>
          <cell r="AF134">
            <v>0</v>
          </cell>
          <cell r="AG134">
            <v>0</v>
          </cell>
          <cell r="AL134">
            <v>0</v>
          </cell>
          <cell r="AM134">
            <v>0</v>
          </cell>
          <cell r="AR134">
            <v>0</v>
          </cell>
          <cell r="AS134">
            <v>0</v>
          </cell>
        </row>
        <row r="135">
          <cell r="B135">
            <v>28</v>
          </cell>
          <cell r="C135">
            <v>35</v>
          </cell>
          <cell r="E135">
            <v>18</v>
          </cell>
          <cell r="F135">
            <v>21</v>
          </cell>
          <cell r="K135">
            <v>5</v>
          </cell>
          <cell r="L135">
            <v>12</v>
          </cell>
          <cell r="Q135">
            <v>95</v>
          </cell>
          <cell r="R135">
            <v>65</v>
          </cell>
          <cell r="W135">
            <v>0</v>
          </cell>
          <cell r="X135">
            <v>0</v>
          </cell>
          <cell r="Z135">
            <v>0</v>
          </cell>
          <cell r="AA135">
            <v>0</v>
          </cell>
          <cell r="AF135">
            <v>0</v>
          </cell>
          <cell r="AG135">
            <v>0</v>
          </cell>
          <cell r="AL135">
            <v>0</v>
          </cell>
          <cell r="AM135">
            <v>0</v>
          </cell>
          <cell r="AR135">
            <v>0</v>
          </cell>
          <cell r="AS135">
            <v>0</v>
          </cell>
        </row>
        <row r="136">
          <cell r="B136">
            <v>45</v>
          </cell>
          <cell r="C136">
            <v>32</v>
          </cell>
          <cell r="E136">
            <v>25</v>
          </cell>
          <cell r="F136">
            <v>11</v>
          </cell>
          <cell r="K136">
            <v>2</v>
          </cell>
          <cell r="L136">
            <v>4</v>
          </cell>
          <cell r="Q136">
            <v>118</v>
          </cell>
          <cell r="R136">
            <v>47</v>
          </cell>
          <cell r="W136">
            <v>25</v>
          </cell>
          <cell r="X136">
            <v>8</v>
          </cell>
          <cell r="Z136">
            <v>0</v>
          </cell>
          <cell r="AA136">
            <v>0</v>
          </cell>
          <cell r="AF136">
            <v>0</v>
          </cell>
          <cell r="AG136">
            <v>0</v>
          </cell>
          <cell r="AL136">
            <v>0</v>
          </cell>
          <cell r="AM136">
            <v>0</v>
          </cell>
          <cell r="AR136">
            <v>0</v>
          </cell>
          <cell r="AS136">
            <v>0</v>
          </cell>
        </row>
        <row r="137">
          <cell r="B137">
            <v>40</v>
          </cell>
          <cell r="C137">
            <v>33</v>
          </cell>
          <cell r="E137">
            <v>13</v>
          </cell>
          <cell r="F137">
            <v>21</v>
          </cell>
          <cell r="K137">
            <v>3</v>
          </cell>
          <cell r="L137">
            <v>7</v>
          </cell>
          <cell r="Q137">
            <v>48</v>
          </cell>
          <cell r="R137">
            <v>68</v>
          </cell>
          <cell r="W137">
            <v>14</v>
          </cell>
          <cell r="X137">
            <v>24</v>
          </cell>
          <cell r="Z137">
            <v>0</v>
          </cell>
          <cell r="AA137">
            <v>0</v>
          </cell>
          <cell r="AF137">
            <v>0</v>
          </cell>
          <cell r="AG137">
            <v>0</v>
          </cell>
          <cell r="AL137">
            <v>0</v>
          </cell>
          <cell r="AM137">
            <v>0</v>
          </cell>
          <cell r="AR137">
            <v>0</v>
          </cell>
          <cell r="AS137">
            <v>0</v>
          </cell>
        </row>
        <row r="138">
          <cell r="B138">
            <v>25</v>
          </cell>
          <cell r="C138">
            <v>26</v>
          </cell>
          <cell r="E138">
            <v>18</v>
          </cell>
          <cell r="F138">
            <v>16</v>
          </cell>
          <cell r="K138">
            <v>6</v>
          </cell>
          <cell r="L138">
            <v>10</v>
          </cell>
          <cell r="Q138">
            <v>104</v>
          </cell>
          <cell r="R138">
            <v>64</v>
          </cell>
          <cell r="W138">
            <v>4</v>
          </cell>
          <cell r="X138">
            <v>5</v>
          </cell>
          <cell r="Z138">
            <v>0</v>
          </cell>
          <cell r="AA138">
            <v>0</v>
          </cell>
          <cell r="AF138">
            <v>0</v>
          </cell>
          <cell r="AG138">
            <v>0</v>
          </cell>
          <cell r="AL138">
            <v>0</v>
          </cell>
          <cell r="AM138">
            <v>0</v>
          </cell>
          <cell r="AR138">
            <v>0</v>
          </cell>
          <cell r="AS138">
            <v>0</v>
          </cell>
        </row>
        <row r="139">
          <cell r="B139">
            <v>25</v>
          </cell>
          <cell r="C139">
            <v>27</v>
          </cell>
          <cell r="E139">
            <v>7</v>
          </cell>
          <cell r="F139">
            <v>8</v>
          </cell>
          <cell r="K139">
            <v>1</v>
          </cell>
          <cell r="L139">
            <v>5</v>
          </cell>
          <cell r="Q139">
            <v>22</v>
          </cell>
          <cell r="R139">
            <v>32</v>
          </cell>
          <cell r="W139">
            <v>6</v>
          </cell>
          <cell r="X139">
            <v>2</v>
          </cell>
          <cell r="Z139">
            <v>0</v>
          </cell>
          <cell r="AA139">
            <v>0</v>
          </cell>
          <cell r="AF139">
            <v>0</v>
          </cell>
          <cell r="AG139">
            <v>0</v>
          </cell>
          <cell r="AL139">
            <v>0</v>
          </cell>
          <cell r="AM139">
            <v>0</v>
          </cell>
          <cell r="AR139">
            <v>0</v>
          </cell>
          <cell r="AS139">
            <v>0</v>
          </cell>
        </row>
        <row r="140">
          <cell r="B140">
            <v>9</v>
          </cell>
          <cell r="C140">
            <v>11</v>
          </cell>
          <cell r="E140">
            <v>5</v>
          </cell>
          <cell r="F140">
            <v>7</v>
          </cell>
          <cell r="K140">
            <v>3</v>
          </cell>
          <cell r="L140">
            <v>6</v>
          </cell>
          <cell r="Q140">
            <v>6</v>
          </cell>
          <cell r="R140">
            <v>10</v>
          </cell>
          <cell r="W140">
            <v>2</v>
          </cell>
          <cell r="X140">
            <v>0</v>
          </cell>
          <cell r="Z140">
            <v>0</v>
          </cell>
          <cell r="AA140">
            <v>0</v>
          </cell>
          <cell r="AF140">
            <v>0</v>
          </cell>
          <cell r="AG140">
            <v>0</v>
          </cell>
          <cell r="AL140">
            <v>0</v>
          </cell>
          <cell r="AM140">
            <v>0</v>
          </cell>
          <cell r="AR140">
            <v>0</v>
          </cell>
          <cell r="AS140">
            <v>0</v>
          </cell>
        </row>
        <row r="141">
          <cell r="B141">
            <v>3</v>
          </cell>
          <cell r="C141">
            <v>4</v>
          </cell>
          <cell r="E141">
            <v>3</v>
          </cell>
          <cell r="F141">
            <v>0</v>
          </cell>
          <cell r="K141">
            <v>1</v>
          </cell>
          <cell r="L141">
            <v>0</v>
          </cell>
          <cell r="Q141">
            <v>16</v>
          </cell>
          <cell r="R141">
            <v>0</v>
          </cell>
          <cell r="W141">
            <v>3</v>
          </cell>
          <cell r="X141">
            <v>0</v>
          </cell>
          <cell r="Z141">
            <v>0</v>
          </cell>
          <cell r="AA141">
            <v>0</v>
          </cell>
          <cell r="AF141">
            <v>0</v>
          </cell>
          <cell r="AG141">
            <v>0</v>
          </cell>
          <cell r="AL141">
            <v>0</v>
          </cell>
          <cell r="AM141">
            <v>0</v>
          </cell>
          <cell r="AR141">
            <v>0</v>
          </cell>
          <cell r="AS141">
            <v>0</v>
          </cell>
        </row>
        <row r="142">
          <cell r="B142">
            <v>34</v>
          </cell>
          <cell r="C142">
            <v>26</v>
          </cell>
          <cell r="E142">
            <v>20</v>
          </cell>
          <cell r="F142">
            <v>17</v>
          </cell>
          <cell r="K142">
            <v>8</v>
          </cell>
          <cell r="L142">
            <v>3</v>
          </cell>
          <cell r="Q142">
            <v>79</v>
          </cell>
          <cell r="R142">
            <v>82</v>
          </cell>
          <cell r="W142">
            <v>7</v>
          </cell>
          <cell r="X142">
            <v>3</v>
          </cell>
          <cell r="Z142">
            <v>1</v>
          </cell>
          <cell r="AA142">
            <v>2</v>
          </cell>
          <cell r="AF142">
            <v>1</v>
          </cell>
          <cell r="AG142">
            <v>1</v>
          </cell>
          <cell r="AL142">
            <v>1</v>
          </cell>
          <cell r="AM142">
            <v>4</v>
          </cell>
          <cell r="AR142">
            <v>0</v>
          </cell>
          <cell r="AS142">
            <v>0</v>
          </cell>
        </row>
        <row r="143">
          <cell r="B143">
            <v>29</v>
          </cell>
          <cell r="C143">
            <v>24</v>
          </cell>
          <cell r="E143">
            <v>20</v>
          </cell>
          <cell r="F143">
            <v>22</v>
          </cell>
          <cell r="K143">
            <v>1</v>
          </cell>
          <cell r="L143">
            <v>5</v>
          </cell>
          <cell r="Q143">
            <v>128</v>
          </cell>
          <cell r="R143">
            <v>133</v>
          </cell>
          <cell r="W143">
            <v>5</v>
          </cell>
          <cell r="X143">
            <v>8</v>
          </cell>
          <cell r="Z143">
            <v>0</v>
          </cell>
          <cell r="AA143">
            <v>1</v>
          </cell>
          <cell r="AF143">
            <v>0</v>
          </cell>
          <cell r="AG143">
            <v>1</v>
          </cell>
          <cell r="AL143">
            <v>0</v>
          </cell>
          <cell r="AM143">
            <v>1</v>
          </cell>
          <cell r="AR143">
            <v>0</v>
          </cell>
          <cell r="AS143">
            <v>0</v>
          </cell>
        </row>
        <row r="144">
          <cell r="B144">
            <v>4</v>
          </cell>
          <cell r="C144">
            <v>7</v>
          </cell>
          <cell r="E144">
            <v>3</v>
          </cell>
          <cell r="F144">
            <v>2</v>
          </cell>
          <cell r="K144">
            <v>0</v>
          </cell>
          <cell r="L144">
            <v>0</v>
          </cell>
          <cell r="Q144">
            <v>9</v>
          </cell>
          <cell r="R144">
            <v>9</v>
          </cell>
          <cell r="W144">
            <v>0</v>
          </cell>
          <cell r="X144">
            <v>0</v>
          </cell>
          <cell r="Z144">
            <v>0</v>
          </cell>
          <cell r="AA144">
            <v>0</v>
          </cell>
          <cell r="AF144">
            <v>0</v>
          </cell>
          <cell r="AG144">
            <v>0</v>
          </cell>
          <cell r="AL144">
            <v>0</v>
          </cell>
          <cell r="AM144">
            <v>0</v>
          </cell>
          <cell r="AR144">
            <v>0</v>
          </cell>
          <cell r="AS144">
            <v>0</v>
          </cell>
        </row>
        <row r="145">
          <cell r="B145">
            <v>3</v>
          </cell>
          <cell r="C145">
            <v>5</v>
          </cell>
          <cell r="E145">
            <v>2</v>
          </cell>
          <cell r="F145">
            <v>1</v>
          </cell>
          <cell r="K145">
            <v>2</v>
          </cell>
          <cell r="L145">
            <v>1</v>
          </cell>
          <cell r="Q145">
            <v>5</v>
          </cell>
          <cell r="R145">
            <v>1</v>
          </cell>
          <cell r="W145">
            <v>0</v>
          </cell>
          <cell r="X145">
            <v>0</v>
          </cell>
          <cell r="Z145">
            <v>0</v>
          </cell>
          <cell r="AA145">
            <v>0</v>
          </cell>
          <cell r="AF145">
            <v>0</v>
          </cell>
          <cell r="AG145">
            <v>0</v>
          </cell>
          <cell r="AL145">
            <v>0</v>
          </cell>
          <cell r="AM145">
            <v>0</v>
          </cell>
          <cell r="AR145">
            <v>0</v>
          </cell>
          <cell r="AS145">
            <v>0</v>
          </cell>
        </row>
        <row r="146">
          <cell r="B146">
            <v>3</v>
          </cell>
          <cell r="C146">
            <v>6</v>
          </cell>
          <cell r="E146">
            <v>1</v>
          </cell>
          <cell r="F146">
            <v>5</v>
          </cell>
          <cell r="K146">
            <v>0</v>
          </cell>
          <cell r="L146">
            <v>2</v>
          </cell>
          <cell r="Q146">
            <v>4</v>
          </cell>
          <cell r="R146">
            <v>23</v>
          </cell>
          <cell r="W146">
            <v>0</v>
          </cell>
          <cell r="X146">
            <v>0</v>
          </cell>
          <cell r="Z146">
            <v>0</v>
          </cell>
          <cell r="AA146">
            <v>0</v>
          </cell>
          <cell r="AF146">
            <v>0</v>
          </cell>
          <cell r="AG146">
            <v>0</v>
          </cell>
          <cell r="AL146">
            <v>0</v>
          </cell>
          <cell r="AM146">
            <v>0</v>
          </cell>
          <cell r="AR146">
            <v>0</v>
          </cell>
          <cell r="AS146">
            <v>0</v>
          </cell>
        </row>
        <row r="147">
          <cell r="B147">
            <v>17</v>
          </cell>
          <cell r="C147">
            <v>22</v>
          </cell>
          <cell r="E147">
            <v>8</v>
          </cell>
          <cell r="F147">
            <v>18</v>
          </cell>
          <cell r="K147">
            <v>4</v>
          </cell>
          <cell r="L147">
            <v>12</v>
          </cell>
          <cell r="Q147">
            <v>35</v>
          </cell>
          <cell r="R147">
            <v>84</v>
          </cell>
          <cell r="W147">
            <v>0</v>
          </cell>
          <cell r="X147">
            <v>0</v>
          </cell>
          <cell r="Z147">
            <v>0</v>
          </cell>
          <cell r="AA147">
            <v>0</v>
          </cell>
          <cell r="AF147">
            <v>0</v>
          </cell>
          <cell r="AG147">
            <v>0</v>
          </cell>
          <cell r="AL147">
            <v>0</v>
          </cell>
          <cell r="AM147">
            <v>0</v>
          </cell>
          <cell r="AR147">
            <v>0</v>
          </cell>
          <cell r="AS147">
            <v>0</v>
          </cell>
        </row>
        <row r="148">
          <cell r="B148">
            <v>4</v>
          </cell>
          <cell r="C148">
            <v>2</v>
          </cell>
          <cell r="E148">
            <v>3</v>
          </cell>
          <cell r="F148">
            <v>0</v>
          </cell>
          <cell r="K148">
            <v>1</v>
          </cell>
          <cell r="L148">
            <v>0</v>
          </cell>
          <cell r="Q148">
            <v>20</v>
          </cell>
          <cell r="R148">
            <v>0</v>
          </cell>
          <cell r="W148">
            <v>0</v>
          </cell>
          <cell r="X148">
            <v>0</v>
          </cell>
          <cell r="Z148">
            <v>0</v>
          </cell>
          <cell r="AA148">
            <v>0</v>
          </cell>
          <cell r="AF148">
            <v>0</v>
          </cell>
          <cell r="AG148">
            <v>0</v>
          </cell>
          <cell r="AL148">
            <v>0</v>
          </cell>
          <cell r="AM148">
            <v>0</v>
          </cell>
          <cell r="AR148">
            <v>0</v>
          </cell>
          <cell r="AS148">
            <v>0</v>
          </cell>
        </row>
        <row r="149">
          <cell r="B149">
            <v>3</v>
          </cell>
          <cell r="C149">
            <v>2</v>
          </cell>
          <cell r="E149">
            <v>2</v>
          </cell>
          <cell r="F149">
            <v>1</v>
          </cell>
          <cell r="K149">
            <v>0</v>
          </cell>
          <cell r="L149">
            <v>1</v>
          </cell>
          <cell r="Q149">
            <v>2</v>
          </cell>
          <cell r="R149">
            <v>1</v>
          </cell>
          <cell r="W149">
            <v>3</v>
          </cell>
          <cell r="X149">
            <v>0</v>
          </cell>
          <cell r="Z149">
            <v>0</v>
          </cell>
          <cell r="AA149">
            <v>0</v>
          </cell>
          <cell r="AF149">
            <v>0</v>
          </cell>
          <cell r="AG149">
            <v>0</v>
          </cell>
          <cell r="AL149">
            <v>0</v>
          </cell>
          <cell r="AM149">
            <v>0</v>
          </cell>
          <cell r="AR149">
            <v>0</v>
          </cell>
          <cell r="AS149">
            <v>0</v>
          </cell>
        </row>
        <row r="150">
          <cell r="B150">
            <v>19</v>
          </cell>
          <cell r="C150">
            <v>25</v>
          </cell>
          <cell r="E150">
            <v>10</v>
          </cell>
          <cell r="F150">
            <v>17</v>
          </cell>
          <cell r="K150">
            <v>8</v>
          </cell>
          <cell r="L150">
            <v>10</v>
          </cell>
          <cell r="Q150">
            <v>43</v>
          </cell>
          <cell r="R150">
            <v>75</v>
          </cell>
          <cell r="W150">
            <v>6</v>
          </cell>
          <cell r="X150">
            <v>4</v>
          </cell>
          <cell r="Z150">
            <v>0</v>
          </cell>
          <cell r="AA150">
            <v>0</v>
          </cell>
          <cell r="AF150">
            <v>0</v>
          </cell>
          <cell r="AG150">
            <v>0</v>
          </cell>
          <cell r="AL150">
            <v>0</v>
          </cell>
          <cell r="AM150">
            <v>0</v>
          </cell>
          <cell r="AR150">
            <v>0</v>
          </cell>
          <cell r="AS150">
            <v>2</v>
          </cell>
        </row>
        <row r="151">
          <cell r="B151">
            <v>14</v>
          </cell>
          <cell r="C151">
            <v>9</v>
          </cell>
          <cell r="E151">
            <v>6</v>
          </cell>
          <cell r="F151">
            <v>4</v>
          </cell>
          <cell r="K151">
            <v>1</v>
          </cell>
          <cell r="L151">
            <v>1</v>
          </cell>
          <cell r="Q151">
            <v>19</v>
          </cell>
          <cell r="R151">
            <v>10</v>
          </cell>
          <cell r="W151">
            <v>9</v>
          </cell>
          <cell r="X151">
            <v>11</v>
          </cell>
          <cell r="Z151">
            <v>0</v>
          </cell>
          <cell r="AA151">
            <v>0</v>
          </cell>
          <cell r="AF151">
            <v>0</v>
          </cell>
          <cell r="AG151">
            <v>0</v>
          </cell>
          <cell r="AL151">
            <v>0</v>
          </cell>
          <cell r="AM151">
            <v>0</v>
          </cell>
          <cell r="AR151">
            <v>0</v>
          </cell>
          <cell r="AS151">
            <v>0</v>
          </cell>
        </row>
        <row r="152">
          <cell r="B152">
            <v>22</v>
          </cell>
          <cell r="C152">
            <v>28</v>
          </cell>
          <cell r="E152">
            <v>7</v>
          </cell>
          <cell r="F152">
            <v>7</v>
          </cell>
          <cell r="K152">
            <v>1</v>
          </cell>
          <cell r="L152">
            <v>2</v>
          </cell>
          <cell r="Q152">
            <v>26</v>
          </cell>
          <cell r="R152">
            <v>31</v>
          </cell>
          <cell r="W152">
            <v>7</v>
          </cell>
          <cell r="X152">
            <v>6</v>
          </cell>
          <cell r="Z152">
            <v>0</v>
          </cell>
          <cell r="AA152">
            <v>0</v>
          </cell>
          <cell r="AF152">
            <v>0</v>
          </cell>
          <cell r="AG152">
            <v>0</v>
          </cell>
          <cell r="AL152">
            <v>0</v>
          </cell>
          <cell r="AM152">
            <v>0</v>
          </cell>
          <cell r="AR152">
            <v>0</v>
          </cell>
          <cell r="AS152">
            <v>0</v>
          </cell>
        </row>
        <row r="153">
          <cell r="B153">
            <v>36</v>
          </cell>
          <cell r="C153">
            <v>38</v>
          </cell>
          <cell r="E153">
            <v>21</v>
          </cell>
          <cell r="F153">
            <v>22</v>
          </cell>
          <cell r="K153">
            <v>2</v>
          </cell>
          <cell r="L153">
            <v>4</v>
          </cell>
          <cell r="Q153">
            <v>121</v>
          </cell>
          <cell r="R153">
            <v>90</v>
          </cell>
          <cell r="W153">
            <v>14</v>
          </cell>
          <cell r="X153">
            <v>11</v>
          </cell>
          <cell r="Z153">
            <v>0</v>
          </cell>
          <cell r="AA153">
            <v>0</v>
          </cell>
          <cell r="AF153">
            <v>0</v>
          </cell>
          <cell r="AG153">
            <v>0</v>
          </cell>
          <cell r="AL153">
            <v>0</v>
          </cell>
          <cell r="AM153">
            <v>0</v>
          </cell>
          <cell r="AR153">
            <v>0</v>
          </cell>
          <cell r="AS153">
            <v>2</v>
          </cell>
        </row>
        <row r="154">
          <cell r="B154">
            <v>15</v>
          </cell>
          <cell r="C154">
            <v>22</v>
          </cell>
          <cell r="E154">
            <v>7</v>
          </cell>
          <cell r="F154">
            <v>10</v>
          </cell>
          <cell r="K154">
            <v>2</v>
          </cell>
          <cell r="L154">
            <v>2</v>
          </cell>
          <cell r="Q154">
            <v>29</v>
          </cell>
          <cell r="R154">
            <v>28</v>
          </cell>
          <cell r="W154">
            <v>0</v>
          </cell>
          <cell r="X154">
            <v>2</v>
          </cell>
          <cell r="Z154">
            <v>0</v>
          </cell>
          <cell r="AA154">
            <v>0</v>
          </cell>
          <cell r="AF154">
            <v>0</v>
          </cell>
          <cell r="AG154">
            <v>0</v>
          </cell>
          <cell r="AL154">
            <v>0</v>
          </cell>
          <cell r="AM154">
            <v>0</v>
          </cell>
          <cell r="AR154">
            <v>0</v>
          </cell>
          <cell r="AS154">
            <v>0</v>
          </cell>
        </row>
        <row r="155">
          <cell r="B155">
            <v>19</v>
          </cell>
          <cell r="C155">
            <v>27</v>
          </cell>
          <cell r="E155">
            <v>14</v>
          </cell>
          <cell r="F155">
            <v>18</v>
          </cell>
          <cell r="K155">
            <v>2</v>
          </cell>
          <cell r="L155">
            <v>4</v>
          </cell>
          <cell r="Q155">
            <v>87</v>
          </cell>
          <cell r="R155">
            <v>99</v>
          </cell>
          <cell r="W155">
            <v>4</v>
          </cell>
          <cell r="X155">
            <v>4</v>
          </cell>
          <cell r="Z155">
            <v>2</v>
          </cell>
          <cell r="AA155">
            <v>0</v>
          </cell>
          <cell r="AF155">
            <v>1</v>
          </cell>
          <cell r="AG155">
            <v>0</v>
          </cell>
          <cell r="AL155">
            <v>2</v>
          </cell>
          <cell r="AM155">
            <v>0</v>
          </cell>
          <cell r="AR155">
            <v>0</v>
          </cell>
          <cell r="AS155">
            <v>0</v>
          </cell>
        </row>
        <row r="156">
          <cell r="B156">
            <v>6</v>
          </cell>
          <cell r="C156">
            <v>8</v>
          </cell>
          <cell r="E156">
            <v>1</v>
          </cell>
          <cell r="F156">
            <v>6</v>
          </cell>
          <cell r="K156">
            <v>0</v>
          </cell>
          <cell r="L156">
            <v>4</v>
          </cell>
          <cell r="Q156">
            <v>10</v>
          </cell>
          <cell r="R156">
            <v>26</v>
          </cell>
          <cell r="W156">
            <v>0</v>
          </cell>
          <cell r="X156">
            <v>0</v>
          </cell>
          <cell r="Z156">
            <v>0</v>
          </cell>
          <cell r="AA156">
            <v>0</v>
          </cell>
          <cell r="AF156">
            <v>0</v>
          </cell>
          <cell r="AG156">
            <v>0</v>
          </cell>
          <cell r="AL156">
            <v>0</v>
          </cell>
          <cell r="AM156">
            <v>0</v>
          </cell>
          <cell r="AR156">
            <v>0</v>
          </cell>
          <cell r="AS156">
            <v>0</v>
          </cell>
        </row>
        <row r="157">
          <cell r="B157">
            <v>9</v>
          </cell>
          <cell r="C157">
            <v>6</v>
          </cell>
          <cell r="E157">
            <v>7</v>
          </cell>
          <cell r="F157">
            <v>1</v>
          </cell>
          <cell r="K157">
            <v>1</v>
          </cell>
          <cell r="L157">
            <v>1</v>
          </cell>
          <cell r="Q157">
            <v>29</v>
          </cell>
          <cell r="R157">
            <v>7</v>
          </cell>
          <cell r="W157">
            <v>0</v>
          </cell>
          <cell r="X157">
            <v>0</v>
          </cell>
          <cell r="Z157">
            <v>0</v>
          </cell>
          <cell r="AA157">
            <v>0</v>
          </cell>
          <cell r="AF157">
            <v>0</v>
          </cell>
          <cell r="AG157">
            <v>0</v>
          </cell>
          <cell r="AL157">
            <v>0</v>
          </cell>
          <cell r="AM157">
            <v>0</v>
          </cell>
          <cell r="AR157">
            <v>0</v>
          </cell>
          <cell r="AS157">
            <v>0</v>
          </cell>
        </row>
        <row r="158">
          <cell r="B158">
            <v>0</v>
          </cell>
          <cell r="C158">
            <v>2</v>
          </cell>
          <cell r="E158">
            <v>0</v>
          </cell>
          <cell r="F158">
            <v>1</v>
          </cell>
          <cell r="K158">
            <v>0</v>
          </cell>
          <cell r="L158">
            <v>1</v>
          </cell>
          <cell r="Q158">
            <v>0</v>
          </cell>
          <cell r="R158">
            <v>4</v>
          </cell>
          <cell r="W158">
            <v>0</v>
          </cell>
          <cell r="X158">
            <v>0</v>
          </cell>
          <cell r="Z158">
            <v>0</v>
          </cell>
          <cell r="AA158">
            <v>0</v>
          </cell>
          <cell r="AF158">
            <v>0</v>
          </cell>
          <cell r="AG158">
            <v>0</v>
          </cell>
          <cell r="AL158">
            <v>0</v>
          </cell>
          <cell r="AM158">
            <v>0</v>
          </cell>
          <cell r="AR158">
            <v>0</v>
          </cell>
          <cell r="AS158">
            <v>0</v>
          </cell>
        </row>
        <row r="160">
          <cell r="B160">
            <v>8</v>
          </cell>
          <cell r="C160">
            <v>7</v>
          </cell>
          <cell r="E160">
            <v>4</v>
          </cell>
          <cell r="F160">
            <v>3</v>
          </cell>
          <cell r="K160">
            <v>3</v>
          </cell>
          <cell r="L160">
            <v>0</v>
          </cell>
          <cell r="Q160">
            <v>7</v>
          </cell>
          <cell r="R160">
            <v>4</v>
          </cell>
          <cell r="W160">
            <v>1</v>
          </cell>
          <cell r="X160">
            <v>0</v>
          </cell>
          <cell r="Z160">
            <v>0</v>
          </cell>
          <cell r="AA160">
            <v>0</v>
          </cell>
          <cell r="AF160">
            <v>0</v>
          </cell>
          <cell r="AG160">
            <v>0</v>
          </cell>
          <cell r="AL160">
            <v>0</v>
          </cell>
          <cell r="AM160">
            <v>0</v>
          </cell>
          <cell r="AR160">
            <v>0</v>
          </cell>
          <cell r="AS160">
            <v>0</v>
          </cell>
        </row>
        <row r="161">
          <cell r="B161">
            <v>13</v>
          </cell>
          <cell r="C161">
            <v>14</v>
          </cell>
          <cell r="E161">
            <v>3</v>
          </cell>
          <cell r="F161">
            <v>6</v>
          </cell>
          <cell r="K161">
            <v>0</v>
          </cell>
          <cell r="L161">
            <v>1</v>
          </cell>
          <cell r="Q161">
            <v>18</v>
          </cell>
          <cell r="R161">
            <v>36</v>
          </cell>
          <cell r="W161">
            <v>0</v>
          </cell>
          <cell r="X161">
            <v>0</v>
          </cell>
          <cell r="Z161">
            <v>0</v>
          </cell>
          <cell r="AA161">
            <v>0</v>
          </cell>
          <cell r="AF161">
            <v>0</v>
          </cell>
          <cell r="AG161">
            <v>0</v>
          </cell>
          <cell r="AL161">
            <v>0</v>
          </cell>
          <cell r="AM161">
            <v>0</v>
          </cell>
          <cell r="AR161">
            <v>0</v>
          </cell>
          <cell r="AS161">
            <v>0</v>
          </cell>
        </row>
        <row r="162">
          <cell r="B162">
            <v>26</v>
          </cell>
          <cell r="C162">
            <v>33</v>
          </cell>
          <cell r="E162">
            <v>14</v>
          </cell>
          <cell r="F162">
            <v>12</v>
          </cell>
          <cell r="K162">
            <v>11</v>
          </cell>
          <cell r="L162">
            <v>7</v>
          </cell>
          <cell r="Q162">
            <v>64</v>
          </cell>
          <cell r="R162">
            <v>51</v>
          </cell>
          <cell r="W162">
            <v>27</v>
          </cell>
          <cell r="X162">
            <v>31</v>
          </cell>
          <cell r="Z162">
            <v>0</v>
          </cell>
          <cell r="AA162">
            <v>0</v>
          </cell>
          <cell r="AF162">
            <v>0</v>
          </cell>
          <cell r="AG162">
            <v>0</v>
          </cell>
          <cell r="AL162">
            <v>0</v>
          </cell>
          <cell r="AM162">
            <v>0</v>
          </cell>
          <cell r="AR162">
            <v>0</v>
          </cell>
          <cell r="AS162">
            <v>0</v>
          </cell>
        </row>
        <row r="163">
          <cell r="B163">
            <v>18</v>
          </cell>
          <cell r="C163">
            <v>13</v>
          </cell>
          <cell r="E163">
            <v>8</v>
          </cell>
          <cell r="F163">
            <v>11</v>
          </cell>
          <cell r="K163">
            <v>2</v>
          </cell>
          <cell r="L163">
            <v>2</v>
          </cell>
          <cell r="Q163">
            <v>63</v>
          </cell>
          <cell r="R163">
            <v>43</v>
          </cell>
          <cell r="W163">
            <v>0</v>
          </cell>
          <cell r="X163">
            <v>0</v>
          </cell>
          <cell r="Z163">
            <v>0</v>
          </cell>
          <cell r="AA163">
            <v>0</v>
          </cell>
          <cell r="AF163">
            <v>0</v>
          </cell>
          <cell r="AG163">
            <v>0</v>
          </cell>
          <cell r="AL163">
            <v>0</v>
          </cell>
          <cell r="AM163">
            <v>0</v>
          </cell>
          <cell r="AR163">
            <v>0</v>
          </cell>
          <cell r="AS163">
            <v>0</v>
          </cell>
        </row>
        <row r="164">
          <cell r="B164">
            <v>12</v>
          </cell>
          <cell r="C164">
            <v>9</v>
          </cell>
          <cell r="E164">
            <v>4</v>
          </cell>
          <cell r="F164">
            <v>3</v>
          </cell>
          <cell r="K164">
            <v>0</v>
          </cell>
          <cell r="L164">
            <v>0</v>
          </cell>
          <cell r="Q164">
            <v>8</v>
          </cell>
          <cell r="R164">
            <v>9</v>
          </cell>
          <cell r="W164">
            <v>5</v>
          </cell>
          <cell r="X164">
            <v>2</v>
          </cell>
          <cell r="Z164">
            <v>1</v>
          </cell>
          <cell r="AA164">
            <v>0</v>
          </cell>
          <cell r="AF164">
            <v>0</v>
          </cell>
          <cell r="AG164">
            <v>0</v>
          </cell>
          <cell r="AL164">
            <v>2</v>
          </cell>
          <cell r="AM164">
            <v>0</v>
          </cell>
          <cell r="AR164">
            <v>0</v>
          </cell>
          <cell r="AS164">
            <v>0</v>
          </cell>
        </row>
        <row r="165">
          <cell r="B165">
            <v>31</v>
          </cell>
          <cell r="C165">
            <v>41</v>
          </cell>
          <cell r="E165">
            <v>13</v>
          </cell>
          <cell r="F165">
            <v>15</v>
          </cell>
          <cell r="K165">
            <v>2</v>
          </cell>
          <cell r="L165">
            <v>7</v>
          </cell>
          <cell r="Q165">
            <v>45</v>
          </cell>
          <cell r="R165">
            <v>73</v>
          </cell>
          <cell r="W165">
            <v>2</v>
          </cell>
          <cell r="X165">
            <v>2</v>
          </cell>
          <cell r="Z165">
            <v>0</v>
          </cell>
          <cell r="AA165">
            <v>0</v>
          </cell>
          <cell r="AF165">
            <v>0</v>
          </cell>
          <cell r="AG165">
            <v>0</v>
          </cell>
          <cell r="AL165">
            <v>0</v>
          </cell>
          <cell r="AM165">
            <v>0</v>
          </cell>
          <cell r="AR165">
            <v>0</v>
          </cell>
          <cell r="AS165">
            <v>0</v>
          </cell>
        </row>
        <row r="166">
          <cell r="B166">
            <v>17</v>
          </cell>
          <cell r="C166">
            <v>20</v>
          </cell>
          <cell r="E166">
            <v>5</v>
          </cell>
          <cell r="F166">
            <v>9</v>
          </cell>
          <cell r="K166">
            <v>1</v>
          </cell>
          <cell r="L166">
            <v>2</v>
          </cell>
          <cell r="Q166">
            <v>21</v>
          </cell>
          <cell r="R166">
            <v>50</v>
          </cell>
          <cell r="W166">
            <v>3</v>
          </cell>
          <cell r="X166">
            <v>4</v>
          </cell>
          <cell r="Z166">
            <v>0</v>
          </cell>
          <cell r="AA166">
            <v>0</v>
          </cell>
          <cell r="AF166">
            <v>0</v>
          </cell>
          <cell r="AG166">
            <v>0</v>
          </cell>
          <cell r="AL166">
            <v>0</v>
          </cell>
          <cell r="AM166">
            <v>0</v>
          </cell>
          <cell r="AR166">
            <v>0</v>
          </cell>
          <cell r="AS166">
            <v>2</v>
          </cell>
        </row>
        <row r="167">
          <cell r="B167">
            <v>28</v>
          </cell>
          <cell r="C167">
            <v>36</v>
          </cell>
          <cell r="E167">
            <v>4</v>
          </cell>
          <cell r="F167">
            <v>6</v>
          </cell>
          <cell r="K167">
            <v>2</v>
          </cell>
          <cell r="L167">
            <v>4</v>
          </cell>
          <cell r="Q167">
            <v>6</v>
          </cell>
          <cell r="R167">
            <v>17</v>
          </cell>
          <cell r="W167">
            <v>3</v>
          </cell>
          <cell r="X167">
            <v>0</v>
          </cell>
          <cell r="Z167">
            <v>0</v>
          </cell>
          <cell r="AA167">
            <v>0</v>
          </cell>
          <cell r="AF167">
            <v>0</v>
          </cell>
          <cell r="AG167">
            <v>0</v>
          </cell>
          <cell r="AL167">
            <v>0</v>
          </cell>
          <cell r="AM167">
            <v>0</v>
          </cell>
          <cell r="AR167">
            <v>0</v>
          </cell>
          <cell r="AS167">
            <v>0</v>
          </cell>
        </row>
        <row r="168">
          <cell r="B168">
            <v>20</v>
          </cell>
          <cell r="C168">
            <v>12</v>
          </cell>
          <cell r="E168">
            <v>11</v>
          </cell>
          <cell r="F168">
            <v>4</v>
          </cell>
          <cell r="K168">
            <v>1</v>
          </cell>
          <cell r="L168">
            <v>2</v>
          </cell>
          <cell r="Q168">
            <v>41</v>
          </cell>
          <cell r="R168">
            <v>16</v>
          </cell>
          <cell r="W168">
            <v>10</v>
          </cell>
          <cell r="X168">
            <v>5</v>
          </cell>
          <cell r="Z168">
            <v>0</v>
          </cell>
          <cell r="AA168">
            <v>0</v>
          </cell>
          <cell r="AF168">
            <v>0</v>
          </cell>
          <cell r="AG168">
            <v>0</v>
          </cell>
          <cell r="AL168">
            <v>0</v>
          </cell>
          <cell r="AM168">
            <v>0</v>
          </cell>
          <cell r="AR168">
            <v>0</v>
          </cell>
          <cell r="AS168">
            <v>0</v>
          </cell>
        </row>
        <row r="169">
          <cell r="B169">
            <v>61</v>
          </cell>
          <cell r="C169">
            <v>55</v>
          </cell>
          <cell r="E169">
            <v>25</v>
          </cell>
          <cell r="F169">
            <v>24</v>
          </cell>
          <cell r="K169">
            <v>12</v>
          </cell>
          <cell r="L169">
            <v>7</v>
          </cell>
          <cell r="Q169">
            <v>72</v>
          </cell>
          <cell r="R169">
            <v>99</v>
          </cell>
          <cell r="W169">
            <v>2</v>
          </cell>
          <cell r="X169">
            <v>0</v>
          </cell>
          <cell r="Z169">
            <v>0</v>
          </cell>
          <cell r="AA169">
            <v>0</v>
          </cell>
          <cell r="AF169">
            <v>0</v>
          </cell>
          <cell r="AG169">
            <v>0</v>
          </cell>
          <cell r="AL169">
            <v>0</v>
          </cell>
          <cell r="AM169">
            <v>0</v>
          </cell>
          <cell r="AR169">
            <v>0</v>
          </cell>
          <cell r="AS169">
            <v>0</v>
          </cell>
        </row>
        <row r="170">
          <cell r="B170">
            <v>29</v>
          </cell>
          <cell r="C170">
            <v>30</v>
          </cell>
          <cell r="E170">
            <v>14</v>
          </cell>
          <cell r="F170">
            <v>18</v>
          </cell>
          <cell r="K170">
            <v>7</v>
          </cell>
          <cell r="L170">
            <v>2</v>
          </cell>
          <cell r="Q170">
            <v>61</v>
          </cell>
          <cell r="R170">
            <v>84</v>
          </cell>
          <cell r="W170">
            <v>1</v>
          </cell>
          <cell r="X170">
            <v>0</v>
          </cell>
          <cell r="Z170">
            <v>0</v>
          </cell>
          <cell r="AA170">
            <v>0</v>
          </cell>
          <cell r="AF170">
            <v>0</v>
          </cell>
          <cell r="AG170">
            <v>0</v>
          </cell>
          <cell r="AL170">
            <v>0</v>
          </cell>
          <cell r="AM170">
            <v>0</v>
          </cell>
          <cell r="AR170">
            <v>0</v>
          </cell>
          <cell r="AS170">
            <v>0</v>
          </cell>
        </row>
        <row r="171">
          <cell r="B171">
            <v>32</v>
          </cell>
          <cell r="C171">
            <v>42</v>
          </cell>
          <cell r="E171">
            <v>16</v>
          </cell>
          <cell r="F171">
            <v>23</v>
          </cell>
          <cell r="K171">
            <v>10</v>
          </cell>
          <cell r="L171">
            <v>11</v>
          </cell>
          <cell r="Q171">
            <v>64</v>
          </cell>
          <cell r="R171">
            <v>62</v>
          </cell>
          <cell r="W171">
            <v>19</v>
          </cell>
          <cell r="X171">
            <v>29</v>
          </cell>
          <cell r="Z171">
            <v>0</v>
          </cell>
          <cell r="AA171">
            <v>0</v>
          </cell>
          <cell r="AF171">
            <v>0</v>
          </cell>
          <cell r="AG171">
            <v>0</v>
          </cell>
          <cell r="AL171">
            <v>0</v>
          </cell>
          <cell r="AM171">
            <v>0</v>
          </cell>
          <cell r="AR171">
            <v>0</v>
          </cell>
          <cell r="AS171">
            <v>0</v>
          </cell>
        </row>
        <row r="172">
          <cell r="B172">
            <v>19</v>
          </cell>
          <cell r="C172">
            <v>22</v>
          </cell>
          <cell r="E172">
            <v>11</v>
          </cell>
          <cell r="F172">
            <v>13</v>
          </cell>
          <cell r="K172">
            <v>8</v>
          </cell>
          <cell r="L172">
            <v>1</v>
          </cell>
          <cell r="Q172">
            <v>50</v>
          </cell>
          <cell r="R172">
            <v>52</v>
          </cell>
          <cell r="W172">
            <v>0</v>
          </cell>
          <cell r="X172">
            <v>0</v>
          </cell>
          <cell r="Z172">
            <v>0</v>
          </cell>
          <cell r="AA172">
            <v>0</v>
          </cell>
          <cell r="AF172">
            <v>0</v>
          </cell>
          <cell r="AG172">
            <v>0</v>
          </cell>
          <cell r="AL172">
            <v>0</v>
          </cell>
          <cell r="AM172">
            <v>0</v>
          </cell>
          <cell r="AR172">
            <v>0</v>
          </cell>
          <cell r="AS172">
            <v>0</v>
          </cell>
        </row>
        <row r="173">
          <cell r="B173">
            <v>36</v>
          </cell>
          <cell r="C173">
            <v>34</v>
          </cell>
          <cell r="E173">
            <v>9</v>
          </cell>
          <cell r="F173">
            <v>10</v>
          </cell>
          <cell r="K173">
            <v>0</v>
          </cell>
          <cell r="L173">
            <v>2</v>
          </cell>
          <cell r="Q173">
            <v>19</v>
          </cell>
          <cell r="R173">
            <v>31</v>
          </cell>
          <cell r="W173">
            <v>0</v>
          </cell>
          <cell r="X173">
            <v>2</v>
          </cell>
          <cell r="Z173">
            <v>0</v>
          </cell>
          <cell r="AA173">
            <v>0</v>
          </cell>
          <cell r="AF173">
            <v>0</v>
          </cell>
          <cell r="AG173">
            <v>0</v>
          </cell>
          <cell r="AL173">
            <v>0</v>
          </cell>
          <cell r="AM173">
            <v>0</v>
          </cell>
          <cell r="AR173">
            <v>0</v>
          </cell>
          <cell r="AS173">
            <v>0</v>
          </cell>
        </row>
        <row r="174">
          <cell r="B174">
            <v>28</v>
          </cell>
          <cell r="C174">
            <v>36</v>
          </cell>
          <cell r="E174">
            <v>6</v>
          </cell>
          <cell r="F174">
            <v>17</v>
          </cell>
          <cell r="K174">
            <v>2</v>
          </cell>
          <cell r="L174">
            <v>7</v>
          </cell>
          <cell r="Q174">
            <v>31</v>
          </cell>
          <cell r="R174">
            <v>63</v>
          </cell>
          <cell r="W174">
            <v>8</v>
          </cell>
          <cell r="X174">
            <v>9</v>
          </cell>
          <cell r="Z174">
            <v>0</v>
          </cell>
          <cell r="AA174">
            <v>0</v>
          </cell>
          <cell r="AF174">
            <v>0</v>
          </cell>
          <cell r="AG174">
            <v>0</v>
          </cell>
          <cell r="AL174">
            <v>0</v>
          </cell>
          <cell r="AM174">
            <v>0</v>
          </cell>
          <cell r="AR174">
            <v>0</v>
          </cell>
          <cell r="AS174">
            <v>0</v>
          </cell>
        </row>
        <row r="175">
          <cell r="B175">
            <v>19</v>
          </cell>
          <cell r="C175">
            <v>28</v>
          </cell>
          <cell r="E175">
            <v>10</v>
          </cell>
          <cell r="F175">
            <v>9</v>
          </cell>
          <cell r="K175">
            <v>6</v>
          </cell>
          <cell r="L175">
            <v>1</v>
          </cell>
          <cell r="Q175">
            <v>39</v>
          </cell>
          <cell r="R175">
            <v>51</v>
          </cell>
          <cell r="W175">
            <v>4</v>
          </cell>
          <cell r="X175">
            <v>4</v>
          </cell>
          <cell r="Z175">
            <v>0</v>
          </cell>
          <cell r="AA175">
            <v>0</v>
          </cell>
          <cell r="AF175">
            <v>0</v>
          </cell>
          <cell r="AG175">
            <v>0</v>
          </cell>
          <cell r="AL175">
            <v>0</v>
          </cell>
          <cell r="AM175">
            <v>0</v>
          </cell>
          <cell r="AR175">
            <v>0</v>
          </cell>
          <cell r="AS175">
            <v>0</v>
          </cell>
        </row>
        <row r="176">
          <cell r="B176">
            <v>31</v>
          </cell>
          <cell r="C176">
            <v>22</v>
          </cell>
          <cell r="E176">
            <v>12</v>
          </cell>
          <cell r="F176">
            <v>9</v>
          </cell>
          <cell r="K176">
            <v>2</v>
          </cell>
          <cell r="L176">
            <v>3</v>
          </cell>
          <cell r="Q176">
            <v>77</v>
          </cell>
          <cell r="R176">
            <v>56</v>
          </cell>
          <cell r="W176">
            <v>3</v>
          </cell>
          <cell r="X176">
            <v>1</v>
          </cell>
          <cell r="Z176">
            <v>0</v>
          </cell>
          <cell r="AA176">
            <v>0</v>
          </cell>
          <cell r="AF176">
            <v>0</v>
          </cell>
          <cell r="AG176">
            <v>0</v>
          </cell>
          <cell r="AL176">
            <v>0</v>
          </cell>
          <cell r="AM176">
            <v>0</v>
          </cell>
          <cell r="AR176">
            <v>0</v>
          </cell>
          <cell r="AS176">
            <v>0</v>
          </cell>
        </row>
        <row r="177">
          <cell r="B177">
            <v>39</v>
          </cell>
          <cell r="C177">
            <v>28</v>
          </cell>
          <cell r="E177">
            <v>19</v>
          </cell>
          <cell r="F177">
            <v>9</v>
          </cell>
          <cell r="K177">
            <v>0</v>
          </cell>
          <cell r="L177">
            <v>2</v>
          </cell>
          <cell r="Q177">
            <v>88</v>
          </cell>
          <cell r="R177">
            <v>42</v>
          </cell>
          <cell r="W177">
            <v>0</v>
          </cell>
          <cell r="X177">
            <v>0</v>
          </cell>
          <cell r="Z177">
            <v>1</v>
          </cell>
          <cell r="AA177">
            <v>0</v>
          </cell>
          <cell r="AF177">
            <v>1</v>
          </cell>
          <cell r="AG177">
            <v>0</v>
          </cell>
          <cell r="AL177">
            <v>1</v>
          </cell>
          <cell r="AM177">
            <v>0</v>
          </cell>
          <cell r="AR177">
            <v>0</v>
          </cell>
          <cell r="AS177">
            <v>0</v>
          </cell>
        </row>
        <row r="178">
          <cell r="B178">
            <v>17</v>
          </cell>
          <cell r="C178">
            <v>17</v>
          </cell>
          <cell r="E178">
            <v>6</v>
          </cell>
          <cell r="F178">
            <v>7</v>
          </cell>
          <cell r="K178">
            <v>3</v>
          </cell>
          <cell r="L178">
            <v>4</v>
          </cell>
          <cell r="Q178">
            <v>21</v>
          </cell>
          <cell r="R178">
            <v>21</v>
          </cell>
          <cell r="W178">
            <v>4</v>
          </cell>
          <cell r="X178">
            <v>4</v>
          </cell>
          <cell r="Z178">
            <v>0</v>
          </cell>
          <cell r="AA178">
            <v>0</v>
          </cell>
          <cell r="AF178">
            <v>0</v>
          </cell>
          <cell r="AG178">
            <v>0</v>
          </cell>
          <cell r="AL178">
            <v>0</v>
          </cell>
          <cell r="AM178">
            <v>0</v>
          </cell>
          <cell r="AR178">
            <v>0</v>
          </cell>
          <cell r="AS178">
            <v>0</v>
          </cell>
        </row>
        <row r="179">
          <cell r="B179">
            <v>30</v>
          </cell>
          <cell r="C179">
            <v>41</v>
          </cell>
          <cell r="E179">
            <v>11</v>
          </cell>
          <cell r="F179">
            <v>20</v>
          </cell>
          <cell r="K179">
            <v>5</v>
          </cell>
          <cell r="L179">
            <v>8</v>
          </cell>
          <cell r="Q179">
            <v>54</v>
          </cell>
          <cell r="R179">
            <v>106</v>
          </cell>
          <cell r="W179">
            <v>7</v>
          </cell>
          <cell r="X179">
            <v>8</v>
          </cell>
          <cell r="Z179">
            <v>1</v>
          </cell>
          <cell r="AA179">
            <v>0</v>
          </cell>
          <cell r="AF179">
            <v>0</v>
          </cell>
          <cell r="AG179">
            <v>0</v>
          </cell>
          <cell r="AL179">
            <v>1</v>
          </cell>
          <cell r="AM179">
            <v>0</v>
          </cell>
          <cell r="AR179">
            <v>0</v>
          </cell>
          <cell r="AS179">
            <v>0</v>
          </cell>
        </row>
        <row r="180">
          <cell r="B180">
            <v>6</v>
          </cell>
          <cell r="C180">
            <v>12</v>
          </cell>
          <cell r="E180">
            <v>2</v>
          </cell>
          <cell r="F180">
            <v>7</v>
          </cell>
          <cell r="K180">
            <v>1</v>
          </cell>
          <cell r="L180">
            <v>3</v>
          </cell>
          <cell r="Q180">
            <v>8</v>
          </cell>
          <cell r="R180">
            <v>29</v>
          </cell>
          <cell r="W180">
            <v>3</v>
          </cell>
          <cell r="X180">
            <v>19</v>
          </cell>
          <cell r="Z180">
            <v>0</v>
          </cell>
          <cell r="AA180">
            <v>3</v>
          </cell>
          <cell r="AF180">
            <v>0</v>
          </cell>
          <cell r="AG180">
            <v>0</v>
          </cell>
          <cell r="AL180">
            <v>0</v>
          </cell>
          <cell r="AM180">
            <v>7</v>
          </cell>
          <cell r="AR180">
            <v>0</v>
          </cell>
          <cell r="AS180">
            <v>0</v>
          </cell>
        </row>
        <row r="181">
          <cell r="B181">
            <v>14</v>
          </cell>
          <cell r="C181">
            <v>7</v>
          </cell>
          <cell r="E181">
            <v>5</v>
          </cell>
          <cell r="F181">
            <v>1</v>
          </cell>
          <cell r="K181">
            <v>1</v>
          </cell>
          <cell r="L181">
            <v>0</v>
          </cell>
          <cell r="Q181">
            <v>45</v>
          </cell>
          <cell r="R181">
            <v>1</v>
          </cell>
          <cell r="W181">
            <v>0</v>
          </cell>
          <cell r="X181">
            <v>0</v>
          </cell>
          <cell r="Z181">
            <v>0</v>
          </cell>
          <cell r="AA181">
            <v>0</v>
          </cell>
          <cell r="AF181">
            <v>0</v>
          </cell>
          <cell r="AG181">
            <v>0</v>
          </cell>
          <cell r="AL181">
            <v>0</v>
          </cell>
          <cell r="AM181">
            <v>0</v>
          </cell>
          <cell r="AR181">
            <v>0</v>
          </cell>
          <cell r="AS181">
            <v>0</v>
          </cell>
        </row>
        <row r="182">
          <cell r="B182">
            <v>10</v>
          </cell>
          <cell r="C182">
            <v>8</v>
          </cell>
          <cell r="E182">
            <v>7</v>
          </cell>
          <cell r="F182">
            <v>5</v>
          </cell>
          <cell r="K182">
            <v>3</v>
          </cell>
          <cell r="L182">
            <v>1</v>
          </cell>
          <cell r="Q182">
            <v>31</v>
          </cell>
          <cell r="R182">
            <v>41</v>
          </cell>
          <cell r="W182">
            <v>0</v>
          </cell>
          <cell r="X182">
            <v>0</v>
          </cell>
          <cell r="Z182">
            <v>0</v>
          </cell>
          <cell r="AA182">
            <v>0</v>
          </cell>
          <cell r="AF182">
            <v>0</v>
          </cell>
          <cell r="AG182">
            <v>0</v>
          </cell>
          <cell r="AL182">
            <v>0</v>
          </cell>
          <cell r="AM182">
            <v>0</v>
          </cell>
          <cell r="AR182">
            <v>0</v>
          </cell>
          <cell r="AS182">
            <v>0</v>
          </cell>
        </row>
        <row r="186">
          <cell r="B186">
            <v>8</v>
          </cell>
          <cell r="C186">
            <v>2</v>
          </cell>
          <cell r="E186">
            <v>6</v>
          </cell>
          <cell r="F186">
            <v>2</v>
          </cell>
          <cell r="K186">
            <v>1</v>
          </cell>
          <cell r="L186">
            <v>0</v>
          </cell>
          <cell r="Q186">
            <v>59</v>
          </cell>
          <cell r="R186">
            <v>10</v>
          </cell>
          <cell r="W186">
            <v>4</v>
          </cell>
          <cell r="X186">
            <v>0</v>
          </cell>
          <cell r="Z186">
            <v>0</v>
          </cell>
          <cell r="AA186">
            <v>0</v>
          </cell>
          <cell r="AF186">
            <v>0</v>
          </cell>
          <cell r="AG186">
            <v>0</v>
          </cell>
          <cell r="AL186">
            <v>0</v>
          </cell>
          <cell r="AM186">
            <v>0</v>
          </cell>
          <cell r="AR186">
            <v>0</v>
          </cell>
          <cell r="AS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T69"/>
  <sheetViews>
    <sheetView tabSelected="1" zoomScale="150" zoomScaleNormal="150" workbookViewId="0" topLeftCell="A37">
      <selection activeCell="L69" sqref="L69"/>
    </sheetView>
  </sheetViews>
  <sheetFormatPr defaultColWidth="8.796875" defaultRowHeight="15"/>
  <cols>
    <col min="1" max="1" width="9.59765625" style="0" customWidth="1"/>
    <col min="2" max="7" width="3.09765625" style="0" customWidth="1"/>
    <col min="8" max="16" width="2.5" style="0" customWidth="1"/>
    <col min="17" max="19" width="2.8984375" style="0" customWidth="1"/>
    <col min="20" max="22" width="3.19921875" style="0" customWidth="1"/>
    <col min="23" max="25" width="2.19921875" style="0" customWidth="1"/>
    <col min="26" max="28" width="2.19921875" style="2" customWidth="1"/>
    <col min="29" max="31" width="2.5" style="0" customWidth="1"/>
    <col min="32" max="37" width="2.3984375" style="0" customWidth="1"/>
    <col min="38" max="40" width="2" style="0" customWidth="1"/>
    <col min="41" max="43" width="2.59765625" style="0" customWidth="1"/>
    <col min="44" max="46" width="2" style="0" customWidth="1"/>
  </cols>
  <sheetData>
    <row r="1" spans="1:46" ht="24" customHeight="1">
      <c r="A1" s="46"/>
      <c r="B1" s="3" t="s">
        <v>0</v>
      </c>
      <c r="C1" s="4"/>
      <c r="D1" s="5"/>
      <c r="E1" s="6" t="s">
        <v>1</v>
      </c>
      <c r="F1" s="4"/>
      <c r="G1" s="23"/>
      <c r="H1" s="25" t="s">
        <v>2</v>
      </c>
      <c r="I1" s="7"/>
      <c r="J1" s="26"/>
      <c r="K1" s="6" t="s">
        <v>3</v>
      </c>
      <c r="L1" s="4"/>
      <c r="M1" s="23"/>
      <c r="N1" s="25" t="s">
        <v>4</v>
      </c>
      <c r="O1" s="7"/>
      <c r="P1" s="26"/>
      <c r="Q1" s="6" t="s">
        <v>5</v>
      </c>
      <c r="R1" s="4"/>
      <c r="S1" s="23"/>
      <c r="T1" s="15" t="s">
        <v>6</v>
      </c>
      <c r="U1" s="8"/>
      <c r="V1" s="16"/>
      <c r="W1" s="24" t="s">
        <v>7</v>
      </c>
      <c r="X1" s="9"/>
      <c r="Y1" s="14"/>
      <c r="Z1" s="21" t="s">
        <v>8</v>
      </c>
      <c r="AA1" s="10"/>
      <c r="AB1" s="22"/>
      <c r="AC1" s="20" t="s">
        <v>9</v>
      </c>
      <c r="AD1" s="11"/>
      <c r="AE1" s="18"/>
      <c r="AF1" s="12" t="s">
        <v>10</v>
      </c>
      <c r="AG1" s="9"/>
      <c r="AH1" s="13"/>
      <c r="AI1" s="19" t="s">
        <v>11</v>
      </c>
      <c r="AJ1" s="10"/>
      <c r="AK1" s="17"/>
      <c r="AL1" s="12" t="s">
        <v>12</v>
      </c>
      <c r="AM1" s="9"/>
      <c r="AN1" s="13"/>
      <c r="AO1" s="15" t="s">
        <v>13</v>
      </c>
      <c r="AP1" s="8"/>
      <c r="AQ1" s="16"/>
      <c r="AR1" s="12" t="s">
        <v>14</v>
      </c>
      <c r="AS1" s="9"/>
      <c r="AT1" s="13"/>
    </row>
    <row r="2" spans="1:46" ht="9" customHeight="1">
      <c r="A2" s="47"/>
      <c r="B2" s="27" t="s">
        <v>15</v>
      </c>
      <c r="C2" s="28" t="s">
        <v>16</v>
      </c>
      <c r="D2" s="29" t="s">
        <v>17</v>
      </c>
      <c r="E2" s="30" t="s">
        <v>15</v>
      </c>
      <c r="F2" s="28" t="s">
        <v>16</v>
      </c>
      <c r="G2" s="31" t="s">
        <v>17</v>
      </c>
      <c r="H2" s="27" t="s">
        <v>15</v>
      </c>
      <c r="I2" s="28" t="s">
        <v>16</v>
      </c>
      <c r="J2" s="29" t="s">
        <v>17</v>
      </c>
      <c r="K2" s="30" t="s">
        <v>15</v>
      </c>
      <c r="L2" s="28" t="s">
        <v>16</v>
      </c>
      <c r="M2" s="31" t="s">
        <v>18</v>
      </c>
      <c r="N2" s="27" t="s">
        <v>15</v>
      </c>
      <c r="O2" s="28" t="s">
        <v>16</v>
      </c>
      <c r="P2" s="29" t="s">
        <v>17</v>
      </c>
      <c r="Q2" s="30" t="s">
        <v>15</v>
      </c>
      <c r="R2" s="28" t="s">
        <v>16</v>
      </c>
      <c r="S2" s="31" t="s">
        <v>17</v>
      </c>
      <c r="T2" s="32" t="s">
        <v>15</v>
      </c>
      <c r="U2" s="33" t="s">
        <v>16</v>
      </c>
      <c r="V2" s="34" t="s">
        <v>17</v>
      </c>
      <c r="W2" s="35" t="s">
        <v>15</v>
      </c>
      <c r="X2" s="36" t="s">
        <v>16</v>
      </c>
      <c r="Y2" s="37" t="s">
        <v>17</v>
      </c>
      <c r="Z2" s="38" t="s">
        <v>15</v>
      </c>
      <c r="AA2" s="39" t="s">
        <v>16</v>
      </c>
      <c r="AB2" s="40" t="s">
        <v>17</v>
      </c>
      <c r="AC2" s="41" t="s">
        <v>15</v>
      </c>
      <c r="AD2" s="42" t="s">
        <v>16</v>
      </c>
      <c r="AE2" s="43" t="s">
        <v>17</v>
      </c>
      <c r="AF2" s="44" t="s">
        <v>15</v>
      </c>
      <c r="AG2" s="36" t="s">
        <v>16</v>
      </c>
      <c r="AH2" s="45" t="s">
        <v>17</v>
      </c>
      <c r="AI2" s="35" t="s">
        <v>15</v>
      </c>
      <c r="AJ2" s="36" t="s">
        <v>16</v>
      </c>
      <c r="AK2" s="37" t="s">
        <v>17</v>
      </c>
      <c r="AL2" s="44" t="s">
        <v>15</v>
      </c>
      <c r="AM2" s="36" t="s">
        <v>16</v>
      </c>
      <c r="AN2" s="45" t="s">
        <v>17</v>
      </c>
      <c r="AO2" s="32" t="s">
        <v>15</v>
      </c>
      <c r="AP2" s="33" t="s">
        <v>16</v>
      </c>
      <c r="AQ2" s="34" t="s">
        <v>17</v>
      </c>
      <c r="AR2" s="44" t="s">
        <v>15</v>
      </c>
      <c r="AS2" s="36" t="s">
        <v>16</v>
      </c>
      <c r="AT2" s="45" t="s">
        <v>17</v>
      </c>
    </row>
    <row r="3" spans="1:46" ht="7.5" customHeight="1">
      <c r="A3" s="48" t="s">
        <v>19</v>
      </c>
      <c r="B3" s="77">
        <f>SUM('[1]幼稚園別'!B4:B37)</f>
        <v>688</v>
      </c>
      <c r="C3" s="78">
        <f>SUM('[1]幼稚園別'!C4:C37)</f>
        <v>742</v>
      </c>
      <c r="D3" s="79">
        <f>SUM(B3:C3)</f>
        <v>1430</v>
      </c>
      <c r="E3" s="77">
        <f>SUM('[1]幼稚園別'!E4:E37)</f>
        <v>291</v>
      </c>
      <c r="F3" s="78">
        <f>SUM('[1]幼稚園別'!F4:F37)</f>
        <v>333</v>
      </c>
      <c r="G3" s="79">
        <f aca="true" t="shared" si="0" ref="G3:G8">SUM(E3:F3)</f>
        <v>624</v>
      </c>
      <c r="H3" s="80">
        <f>E3/B3*100</f>
        <v>42.29651162790697</v>
      </c>
      <c r="I3" s="81">
        <f>F3/C3*100</f>
        <v>44.878706199460915</v>
      </c>
      <c r="J3" s="82">
        <f>G3/D3*100</f>
        <v>43.63636363636363</v>
      </c>
      <c r="K3" s="77">
        <f>SUM('[1]幼稚園別'!K4:K37)</f>
        <v>78</v>
      </c>
      <c r="L3" s="78">
        <f>SUM('[1]幼稚園別'!L4:L37)</f>
        <v>88</v>
      </c>
      <c r="M3" s="79">
        <f aca="true" t="shared" si="1" ref="M3:M8">SUM(K3:L3)</f>
        <v>166</v>
      </c>
      <c r="N3" s="80">
        <f>K3/E3*100</f>
        <v>26.804123711340207</v>
      </c>
      <c r="O3" s="81">
        <f>L3/F3*100</f>
        <v>26.426426426426424</v>
      </c>
      <c r="P3" s="82">
        <f>M3/G3*100</f>
        <v>26.602564102564102</v>
      </c>
      <c r="Q3" s="77">
        <f>SUM('[1]幼稚園別'!Q4:Q37)</f>
        <v>1447</v>
      </c>
      <c r="R3" s="78">
        <f>SUM('[1]幼稚園別'!R4:R37)</f>
        <v>1378</v>
      </c>
      <c r="S3" s="79">
        <f aca="true" t="shared" si="2" ref="S3:S8">SUM(Q3:R3)</f>
        <v>2825</v>
      </c>
      <c r="T3" s="83">
        <f>Q3/B3</f>
        <v>2.1031976744186047</v>
      </c>
      <c r="U3" s="84">
        <f>R3/C3</f>
        <v>1.8571428571428572</v>
      </c>
      <c r="V3" s="85">
        <f>S3/D3</f>
        <v>1.9755244755244756</v>
      </c>
      <c r="W3" s="77">
        <f>SUM('[1]幼稚園別'!W4:W37)</f>
        <v>124</v>
      </c>
      <c r="X3" s="78">
        <f>SUM('[1]幼稚園別'!X4:X37)</f>
        <v>163</v>
      </c>
      <c r="Y3" s="79">
        <f aca="true" t="shared" si="3" ref="Y3:Y8">SUM(W3:X3)</f>
        <v>287</v>
      </c>
      <c r="Z3" s="77">
        <f>SUM('[1]幼稚園別'!Z4:Z37)</f>
        <v>3</v>
      </c>
      <c r="AA3" s="78">
        <f>SUM('[1]幼稚園別'!AA4:AA37)</f>
        <v>5</v>
      </c>
      <c r="AB3" s="79">
        <f aca="true" t="shared" si="4" ref="AB3:AB8">SUM(Z3:AA3)</f>
        <v>8</v>
      </c>
      <c r="AC3" s="86">
        <f>Z3/B3*100</f>
        <v>0.436046511627907</v>
      </c>
      <c r="AD3" s="87">
        <f>AA3/C3*100</f>
        <v>0.6738544474393532</v>
      </c>
      <c r="AE3" s="88">
        <f>AB3/D3*100</f>
        <v>0.5594405594405595</v>
      </c>
      <c r="AF3" s="77">
        <f>SUM('[1]幼稚園別'!AF4:AF37)</f>
        <v>1</v>
      </c>
      <c r="AG3" s="78">
        <f>SUM('[1]幼稚園別'!AG4:AG37)</f>
        <v>2</v>
      </c>
      <c r="AH3" s="79">
        <f aca="true" t="shared" si="5" ref="AH3:AH8">SUM(AF3:AG3)</f>
        <v>3</v>
      </c>
      <c r="AI3" s="89">
        <f aca="true" t="shared" si="6" ref="AI3:AK18">AF3/Z3*100</f>
        <v>33.33333333333333</v>
      </c>
      <c r="AJ3" s="90">
        <f t="shared" si="6"/>
        <v>40</v>
      </c>
      <c r="AK3" s="91">
        <f t="shared" si="6"/>
        <v>37.5</v>
      </c>
      <c r="AL3" s="77">
        <f>SUM('[1]幼稚園別'!AL4:AL37)</f>
        <v>4</v>
      </c>
      <c r="AM3" s="78">
        <f>SUM('[1]幼稚園別'!AM4:AM37)</f>
        <v>5</v>
      </c>
      <c r="AN3" s="79">
        <f aca="true" t="shared" si="7" ref="AN3:AN8">SUM(AL3:AM3)</f>
        <v>9</v>
      </c>
      <c r="AO3" s="92">
        <f>AL3/B3</f>
        <v>0.005813953488372093</v>
      </c>
      <c r="AP3" s="93">
        <f>AM3/C3</f>
        <v>0.006738544474393531</v>
      </c>
      <c r="AQ3" s="94">
        <f>AN3/D3</f>
        <v>0.006293706293706294</v>
      </c>
      <c r="AR3" s="77">
        <f>SUM('[1]幼稚園別'!AR4:AR37)</f>
        <v>1</v>
      </c>
      <c r="AS3" s="78">
        <f>SUM('[1]幼稚園別'!AS4:AS37)</f>
        <v>0</v>
      </c>
      <c r="AT3" s="79">
        <f aca="true" t="shared" si="8" ref="AT3:AT8">SUM(AR3:AS3)</f>
        <v>1</v>
      </c>
    </row>
    <row r="4" spans="1:46" ht="7.5" customHeight="1">
      <c r="A4" s="49" t="s">
        <v>20</v>
      </c>
      <c r="B4" s="50">
        <f>SUM('[1]幼稚園別'!B4:B35)</f>
        <v>625</v>
      </c>
      <c r="C4" s="52">
        <f>SUM('[1]幼稚園別'!C4:C35)</f>
        <v>685</v>
      </c>
      <c r="D4" s="51">
        <f aca="true" t="shared" si="9" ref="D4:D68">SUM(B4:C4)</f>
        <v>1310</v>
      </c>
      <c r="E4" s="50">
        <f>SUM('[1]幼稚園別'!E4:E35)</f>
        <v>252</v>
      </c>
      <c r="F4" s="52">
        <f>SUM('[1]幼稚園別'!F4:F35)</f>
        <v>299</v>
      </c>
      <c r="G4" s="51">
        <f t="shared" si="0"/>
        <v>551</v>
      </c>
      <c r="H4" s="74">
        <f aca="true" t="shared" si="10" ref="H4:J67">E4/B4*100</f>
        <v>40.32</v>
      </c>
      <c r="I4" s="75">
        <f t="shared" si="10"/>
        <v>43.64963503649635</v>
      </c>
      <c r="J4" s="76">
        <f t="shared" si="10"/>
        <v>42.06106870229008</v>
      </c>
      <c r="K4" s="50">
        <f>SUM('[1]幼稚園別'!K4:K35)</f>
        <v>74</v>
      </c>
      <c r="L4" s="52">
        <f>SUM('[1]幼稚園別'!L4:L35)</f>
        <v>81</v>
      </c>
      <c r="M4" s="51">
        <f t="shared" si="1"/>
        <v>155</v>
      </c>
      <c r="N4" s="74">
        <f aca="true" t="shared" si="11" ref="N4:P67">K4/E4*100</f>
        <v>29.365079365079367</v>
      </c>
      <c r="O4" s="75">
        <f t="shared" si="11"/>
        <v>27.09030100334448</v>
      </c>
      <c r="P4" s="76">
        <f t="shared" si="11"/>
        <v>28.13067150635209</v>
      </c>
      <c r="Q4" s="50">
        <f>SUM('[1]幼稚園別'!Q4:Q35)</f>
        <v>1191</v>
      </c>
      <c r="R4" s="52">
        <f>SUM('[1]幼稚園別'!R4:R35)</f>
        <v>1219</v>
      </c>
      <c r="S4" s="51">
        <f t="shared" si="2"/>
        <v>2410</v>
      </c>
      <c r="T4" s="53">
        <f aca="true" t="shared" si="12" ref="T4:V67">Q4/B4</f>
        <v>1.9056</v>
      </c>
      <c r="U4" s="54">
        <f t="shared" si="12"/>
        <v>1.7795620437956203</v>
      </c>
      <c r="V4" s="55">
        <f t="shared" si="12"/>
        <v>1.8396946564885497</v>
      </c>
      <c r="W4" s="50">
        <f>SUM('[1]幼稚園別'!W4:W35)</f>
        <v>105</v>
      </c>
      <c r="X4" s="52">
        <f>SUM('[1]幼稚園別'!X4:X35)</f>
        <v>136</v>
      </c>
      <c r="Y4" s="51">
        <f t="shared" si="3"/>
        <v>241</v>
      </c>
      <c r="Z4" s="50">
        <f>SUM('[1]幼稚園別'!Z4:Z35)</f>
        <v>3</v>
      </c>
      <c r="AA4" s="52">
        <f>SUM('[1]幼稚園別'!AA4:AA35)</f>
        <v>5</v>
      </c>
      <c r="AB4" s="51">
        <f t="shared" si="4"/>
        <v>8</v>
      </c>
      <c r="AC4" s="95">
        <f aca="true" t="shared" si="13" ref="AC4:AE67">Z4/B4*100</f>
        <v>0.48</v>
      </c>
      <c r="AD4" s="56">
        <f t="shared" si="13"/>
        <v>0.7299270072992701</v>
      </c>
      <c r="AE4" s="96">
        <f t="shared" si="13"/>
        <v>0.6106870229007634</v>
      </c>
      <c r="AF4" s="50">
        <f>SUM('[1]幼稚園別'!AF4:AF35)</f>
        <v>1</v>
      </c>
      <c r="AG4" s="52">
        <f>SUM('[1]幼稚園別'!AG4:AG35)</f>
        <v>2</v>
      </c>
      <c r="AH4" s="51">
        <f t="shared" si="5"/>
        <v>3</v>
      </c>
      <c r="AI4" s="97">
        <f t="shared" si="6"/>
        <v>33.33333333333333</v>
      </c>
      <c r="AJ4" s="98">
        <f t="shared" si="6"/>
        <v>40</v>
      </c>
      <c r="AK4" s="99">
        <f t="shared" si="6"/>
        <v>37.5</v>
      </c>
      <c r="AL4" s="50">
        <f>SUM('[1]幼稚園別'!AL4:AL35)</f>
        <v>4</v>
      </c>
      <c r="AM4" s="52">
        <f>SUM('[1]幼稚園別'!AM4:AM35)</f>
        <v>5</v>
      </c>
      <c r="AN4" s="51">
        <f t="shared" si="7"/>
        <v>9</v>
      </c>
      <c r="AO4" s="70">
        <f aca="true" t="shared" si="14" ref="AO4:AQ67">AL4/B4</f>
        <v>0.0064</v>
      </c>
      <c r="AP4" s="71">
        <f t="shared" si="14"/>
        <v>0.0072992700729927005</v>
      </c>
      <c r="AQ4" s="72">
        <f t="shared" si="14"/>
        <v>0.006870229007633588</v>
      </c>
      <c r="AR4" s="50">
        <f>SUM('[1]幼稚園別'!AR4:AR35)</f>
        <v>0</v>
      </c>
      <c r="AS4" s="52">
        <f>SUM('[1]幼稚園別'!AS4:AS35)</f>
        <v>0</v>
      </c>
      <c r="AT4" s="51">
        <f t="shared" si="8"/>
        <v>0</v>
      </c>
    </row>
    <row r="5" spans="1:46" ht="7.5" customHeight="1">
      <c r="A5" s="49" t="s">
        <v>21</v>
      </c>
      <c r="B5" s="50">
        <f>SUM('[1]幼稚園別'!B36:B37)</f>
        <v>63</v>
      </c>
      <c r="C5" s="52">
        <f>SUM('[1]幼稚園別'!C36:C37)</f>
        <v>57</v>
      </c>
      <c r="D5" s="51">
        <f t="shared" si="9"/>
        <v>120</v>
      </c>
      <c r="E5" s="50">
        <f>SUM('[1]幼稚園別'!E36:E37)</f>
        <v>39</v>
      </c>
      <c r="F5" s="52">
        <f>SUM('[1]幼稚園別'!F36:F37)</f>
        <v>34</v>
      </c>
      <c r="G5" s="51">
        <f t="shared" si="0"/>
        <v>73</v>
      </c>
      <c r="H5" s="74">
        <f t="shared" si="10"/>
        <v>61.904761904761905</v>
      </c>
      <c r="I5" s="75">
        <f t="shared" si="10"/>
        <v>59.64912280701754</v>
      </c>
      <c r="J5" s="76">
        <f t="shared" si="10"/>
        <v>60.83333333333333</v>
      </c>
      <c r="K5" s="50">
        <f>SUM('[1]幼稚園別'!K36:K37)</f>
        <v>4</v>
      </c>
      <c r="L5" s="52">
        <f>SUM('[1]幼稚園別'!L36:L37)</f>
        <v>7</v>
      </c>
      <c r="M5" s="51">
        <f t="shared" si="1"/>
        <v>11</v>
      </c>
      <c r="N5" s="74">
        <f t="shared" si="11"/>
        <v>10.256410256410255</v>
      </c>
      <c r="O5" s="75">
        <f t="shared" si="11"/>
        <v>20.588235294117645</v>
      </c>
      <c r="P5" s="76">
        <f t="shared" si="11"/>
        <v>15.068493150684931</v>
      </c>
      <c r="Q5" s="50">
        <f>SUM('[1]幼稚園別'!Q36:Q37)</f>
        <v>256</v>
      </c>
      <c r="R5" s="52">
        <f>SUM('[1]幼稚園別'!R36:R37)</f>
        <v>159</v>
      </c>
      <c r="S5" s="51">
        <f t="shared" si="2"/>
        <v>415</v>
      </c>
      <c r="T5" s="53">
        <f t="shared" si="12"/>
        <v>4.063492063492063</v>
      </c>
      <c r="U5" s="54">
        <f t="shared" si="12"/>
        <v>2.789473684210526</v>
      </c>
      <c r="V5" s="55">
        <f t="shared" si="12"/>
        <v>3.4583333333333335</v>
      </c>
      <c r="W5" s="50">
        <f>SUM('[1]幼稚園別'!W36:W37)</f>
        <v>19</v>
      </c>
      <c r="X5" s="52">
        <f>SUM('[1]幼稚園別'!X36:X37)</f>
        <v>27</v>
      </c>
      <c r="Y5" s="51">
        <f t="shared" si="3"/>
        <v>46</v>
      </c>
      <c r="Z5" s="50">
        <f>SUM('[1]幼稚園別'!Z36:Z37)</f>
        <v>0</v>
      </c>
      <c r="AA5" s="52">
        <f>SUM('[1]幼稚園別'!AA36:AA37)</f>
        <v>0</v>
      </c>
      <c r="AB5" s="51">
        <f t="shared" si="4"/>
        <v>0</v>
      </c>
      <c r="AC5" s="95">
        <f t="shared" si="13"/>
        <v>0</v>
      </c>
      <c r="AD5" s="56">
        <f t="shared" si="13"/>
        <v>0</v>
      </c>
      <c r="AE5" s="96">
        <f t="shared" si="13"/>
        <v>0</v>
      </c>
      <c r="AF5" s="50">
        <f>SUM('[1]幼稚園別'!AF36:AF37)</f>
        <v>0</v>
      </c>
      <c r="AG5" s="52">
        <f>SUM('[1]幼稚園別'!AG36:AG37)</f>
        <v>0</v>
      </c>
      <c r="AH5" s="51">
        <f t="shared" si="5"/>
        <v>0</v>
      </c>
      <c r="AI5" s="97" t="e">
        <f t="shared" si="6"/>
        <v>#DIV/0!</v>
      </c>
      <c r="AJ5" s="98" t="e">
        <f t="shared" si="6"/>
        <v>#DIV/0!</v>
      </c>
      <c r="AK5" s="99" t="e">
        <f t="shared" si="6"/>
        <v>#DIV/0!</v>
      </c>
      <c r="AL5" s="50">
        <f>SUM('[1]幼稚園別'!AL36:AL37)</f>
        <v>0</v>
      </c>
      <c r="AM5" s="52">
        <f>SUM('[1]幼稚園別'!AM36:AM37)</f>
        <v>0</v>
      </c>
      <c r="AN5" s="51">
        <f t="shared" si="7"/>
        <v>0</v>
      </c>
      <c r="AO5" s="70">
        <f t="shared" si="14"/>
        <v>0</v>
      </c>
      <c r="AP5" s="71">
        <f t="shared" si="14"/>
        <v>0</v>
      </c>
      <c r="AQ5" s="72">
        <f t="shared" si="14"/>
        <v>0</v>
      </c>
      <c r="AR5" s="50">
        <f>SUM('[1]幼稚園別'!AR36:AR37)</f>
        <v>1</v>
      </c>
      <c r="AS5" s="52">
        <f>SUM('[1]幼稚園別'!AS36:AS37)</f>
        <v>0</v>
      </c>
      <c r="AT5" s="51">
        <f t="shared" si="8"/>
        <v>1</v>
      </c>
    </row>
    <row r="6" spans="1:46" ht="7.5" customHeight="1">
      <c r="A6" s="57" t="s">
        <v>22</v>
      </c>
      <c r="B6" s="50">
        <f>SUM('[1]幼稚園別'!B38:B46)</f>
        <v>167</v>
      </c>
      <c r="C6" s="52">
        <f>SUM('[1]幼稚園別'!C38:C46)</f>
        <v>204</v>
      </c>
      <c r="D6" s="51">
        <f t="shared" si="9"/>
        <v>371</v>
      </c>
      <c r="E6" s="50">
        <f>SUM('[1]幼稚園別'!E38:E46)</f>
        <v>71</v>
      </c>
      <c r="F6" s="52">
        <f>SUM('[1]幼稚園別'!F38:F46)</f>
        <v>86</v>
      </c>
      <c r="G6" s="51">
        <f t="shared" si="0"/>
        <v>157</v>
      </c>
      <c r="H6" s="74">
        <f t="shared" si="10"/>
        <v>42.51497005988024</v>
      </c>
      <c r="I6" s="75">
        <f t="shared" si="10"/>
        <v>42.15686274509804</v>
      </c>
      <c r="J6" s="76">
        <f t="shared" si="10"/>
        <v>42.318059299191376</v>
      </c>
      <c r="K6" s="50">
        <f>SUM('[1]幼稚園別'!K38:K46)</f>
        <v>26</v>
      </c>
      <c r="L6" s="52">
        <f>SUM('[1]幼稚園別'!L38:L46)</f>
        <v>24</v>
      </c>
      <c r="M6" s="51">
        <f t="shared" si="1"/>
        <v>50</v>
      </c>
      <c r="N6" s="74">
        <f t="shared" si="11"/>
        <v>36.61971830985916</v>
      </c>
      <c r="O6" s="75">
        <f t="shared" si="11"/>
        <v>27.906976744186046</v>
      </c>
      <c r="P6" s="76">
        <f t="shared" si="11"/>
        <v>31.84713375796178</v>
      </c>
      <c r="Q6" s="50">
        <f>SUM('[1]幼稚園別'!Q38:Q46)</f>
        <v>266</v>
      </c>
      <c r="R6" s="52">
        <f>SUM('[1]幼稚園別'!R38:R46)</f>
        <v>396</v>
      </c>
      <c r="S6" s="51">
        <f t="shared" si="2"/>
        <v>662</v>
      </c>
      <c r="T6" s="53">
        <f t="shared" si="12"/>
        <v>1.592814371257485</v>
      </c>
      <c r="U6" s="54">
        <f t="shared" si="12"/>
        <v>1.9411764705882353</v>
      </c>
      <c r="V6" s="55">
        <f t="shared" si="12"/>
        <v>1.784366576819407</v>
      </c>
      <c r="W6" s="50">
        <f>SUM('[1]幼稚園別'!W38:W46)</f>
        <v>12</v>
      </c>
      <c r="X6" s="52">
        <f>SUM('[1]幼稚園別'!X38:X46)</f>
        <v>40</v>
      </c>
      <c r="Y6" s="51">
        <f t="shared" si="3"/>
        <v>52</v>
      </c>
      <c r="Z6" s="50">
        <f>SUM('[1]幼稚園別'!Z38:Z46)</f>
        <v>0</v>
      </c>
      <c r="AA6" s="52">
        <f>SUM('[1]幼稚園別'!AA38:AA46)</f>
        <v>0</v>
      </c>
      <c r="AB6" s="51">
        <f t="shared" si="4"/>
        <v>0</v>
      </c>
      <c r="AC6" s="95">
        <f t="shared" si="13"/>
        <v>0</v>
      </c>
      <c r="AD6" s="56">
        <f t="shared" si="13"/>
        <v>0</v>
      </c>
      <c r="AE6" s="96">
        <f t="shared" si="13"/>
        <v>0</v>
      </c>
      <c r="AF6" s="50">
        <f>SUM('[1]幼稚園別'!AF38:AF46)</f>
        <v>0</v>
      </c>
      <c r="AG6" s="52">
        <f>SUM('[1]幼稚園別'!AG38:AG46)</f>
        <v>0</v>
      </c>
      <c r="AH6" s="51">
        <f t="shared" si="5"/>
        <v>0</v>
      </c>
      <c r="AI6" s="97" t="e">
        <f t="shared" si="6"/>
        <v>#DIV/0!</v>
      </c>
      <c r="AJ6" s="98" t="e">
        <f t="shared" si="6"/>
        <v>#DIV/0!</v>
      </c>
      <c r="AK6" s="99" t="e">
        <f t="shared" si="6"/>
        <v>#DIV/0!</v>
      </c>
      <c r="AL6" s="50">
        <f>SUM('[1]幼稚園別'!AL38:AL46)</f>
        <v>0</v>
      </c>
      <c r="AM6" s="52">
        <f>SUM('[1]幼稚園別'!AM38:AM46)</f>
        <v>0</v>
      </c>
      <c r="AN6" s="51">
        <f t="shared" si="7"/>
        <v>0</v>
      </c>
      <c r="AO6" s="70">
        <f t="shared" si="14"/>
        <v>0</v>
      </c>
      <c r="AP6" s="71">
        <f t="shared" si="14"/>
        <v>0</v>
      </c>
      <c r="AQ6" s="72">
        <f t="shared" si="14"/>
        <v>0</v>
      </c>
      <c r="AR6" s="50">
        <f>SUM('[1]幼稚園別'!AR38:AR46)</f>
        <v>0</v>
      </c>
      <c r="AS6" s="52">
        <f>SUM('[1]幼稚園別'!AS38:AS46)</f>
        <v>1</v>
      </c>
      <c r="AT6" s="51">
        <f t="shared" si="8"/>
        <v>1</v>
      </c>
    </row>
    <row r="7" spans="1:46" ht="7.5" customHeight="1">
      <c r="A7" s="100" t="s">
        <v>23</v>
      </c>
      <c r="B7" s="50">
        <f>SUM('[1]幼稚園別'!B47:B58)</f>
        <v>219</v>
      </c>
      <c r="C7" s="52">
        <f>SUM('[1]幼稚園別'!C47:C58)</f>
        <v>200</v>
      </c>
      <c r="D7" s="51">
        <f t="shared" si="9"/>
        <v>419</v>
      </c>
      <c r="E7" s="50">
        <f>SUM('[1]幼稚園別'!E47:E58)</f>
        <v>115</v>
      </c>
      <c r="F7" s="52">
        <f>SUM('[1]幼稚園別'!F47:F58)</f>
        <v>101</v>
      </c>
      <c r="G7" s="51">
        <f t="shared" si="0"/>
        <v>216</v>
      </c>
      <c r="H7" s="74">
        <f t="shared" si="10"/>
        <v>52.51141552511416</v>
      </c>
      <c r="I7" s="75">
        <f t="shared" si="10"/>
        <v>50.5</v>
      </c>
      <c r="J7" s="76">
        <f t="shared" si="10"/>
        <v>51.551312649164686</v>
      </c>
      <c r="K7" s="50">
        <f>SUM('[1]幼稚園別'!K47:K58)</f>
        <v>30</v>
      </c>
      <c r="L7" s="52">
        <f>SUM('[1]幼稚園別'!L47:L58)</f>
        <v>41</v>
      </c>
      <c r="M7" s="51">
        <f t="shared" si="1"/>
        <v>71</v>
      </c>
      <c r="N7" s="74">
        <f t="shared" si="11"/>
        <v>26.08695652173913</v>
      </c>
      <c r="O7" s="75">
        <f t="shared" si="11"/>
        <v>40.5940594059406</v>
      </c>
      <c r="P7" s="76">
        <f t="shared" si="11"/>
        <v>32.870370370370374</v>
      </c>
      <c r="Q7" s="50">
        <f>SUM('[1]幼稚園別'!Q47:Q58)</f>
        <v>521</v>
      </c>
      <c r="R7" s="52">
        <f>SUM('[1]幼稚園別'!R47:R58)</f>
        <v>458</v>
      </c>
      <c r="S7" s="51">
        <f t="shared" si="2"/>
        <v>979</v>
      </c>
      <c r="T7" s="53">
        <f t="shared" si="12"/>
        <v>2.3789954337899544</v>
      </c>
      <c r="U7" s="54">
        <f t="shared" si="12"/>
        <v>2.29</v>
      </c>
      <c r="V7" s="55">
        <f t="shared" si="12"/>
        <v>2.336515513126492</v>
      </c>
      <c r="W7" s="50">
        <f>SUM('[1]幼稚園別'!W47:W58)</f>
        <v>44</v>
      </c>
      <c r="X7" s="52">
        <f>SUM('[1]幼稚園別'!X47:X58)</f>
        <v>38</v>
      </c>
      <c r="Y7" s="51">
        <f t="shared" si="3"/>
        <v>82</v>
      </c>
      <c r="Z7" s="50">
        <f>SUM('[1]幼稚園別'!Z47:Z58)</f>
        <v>1</v>
      </c>
      <c r="AA7" s="52">
        <f>SUM('[1]幼稚園別'!AA47:AA58)</f>
        <v>1</v>
      </c>
      <c r="AB7" s="51">
        <f t="shared" si="4"/>
        <v>2</v>
      </c>
      <c r="AC7" s="95">
        <f t="shared" si="13"/>
        <v>0.45662100456621</v>
      </c>
      <c r="AD7" s="56">
        <f t="shared" si="13"/>
        <v>0.5</v>
      </c>
      <c r="AE7" s="96">
        <f t="shared" si="13"/>
        <v>0.47732696897374705</v>
      </c>
      <c r="AF7" s="50">
        <f>SUM('[1]幼稚園別'!AF47:AF58)</f>
        <v>0</v>
      </c>
      <c r="AG7" s="52">
        <f>SUM('[1]幼稚園別'!AG47:AG58)</f>
        <v>0</v>
      </c>
      <c r="AH7" s="51">
        <f t="shared" si="5"/>
        <v>0</v>
      </c>
      <c r="AI7" s="97">
        <f t="shared" si="6"/>
        <v>0</v>
      </c>
      <c r="AJ7" s="98">
        <f t="shared" si="6"/>
        <v>0</v>
      </c>
      <c r="AK7" s="99">
        <f t="shared" si="6"/>
        <v>0</v>
      </c>
      <c r="AL7" s="50">
        <f>SUM('[1]幼稚園別'!AL47:AL58)</f>
        <v>2</v>
      </c>
      <c r="AM7" s="52">
        <f>SUM('[1]幼稚園別'!AM47:AM58)</f>
        <v>1</v>
      </c>
      <c r="AN7" s="51">
        <f t="shared" si="7"/>
        <v>3</v>
      </c>
      <c r="AO7" s="70">
        <f t="shared" si="14"/>
        <v>0.0091324200913242</v>
      </c>
      <c r="AP7" s="71">
        <f t="shared" si="14"/>
        <v>0.005</v>
      </c>
      <c r="AQ7" s="72">
        <f t="shared" si="14"/>
        <v>0.007159904534606206</v>
      </c>
      <c r="AR7" s="50">
        <f>SUM('[1]幼稚園別'!AR47:AR58)</f>
        <v>3</v>
      </c>
      <c r="AS7" s="52">
        <f>SUM('[1]幼稚園別'!AS47:AS58)</f>
        <v>2</v>
      </c>
      <c r="AT7" s="51">
        <f t="shared" si="8"/>
        <v>5</v>
      </c>
    </row>
    <row r="8" spans="1:46" ht="7.5" customHeight="1">
      <c r="A8" s="101" t="s">
        <v>24</v>
      </c>
      <c r="B8" s="50">
        <f>SUM('[1]幼稚園別'!B47:B54)</f>
        <v>150</v>
      </c>
      <c r="C8" s="52">
        <f>SUM('[1]幼稚園別'!C47:C54)</f>
        <v>126</v>
      </c>
      <c r="D8" s="51">
        <f>SUM(B8:C8)</f>
        <v>276</v>
      </c>
      <c r="E8" s="50">
        <f>SUM('[1]幼稚園別'!E47:E54)</f>
        <v>69</v>
      </c>
      <c r="F8" s="52">
        <f>SUM('[1]幼稚園別'!F47:F54)</f>
        <v>57</v>
      </c>
      <c r="G8" s="51">
        <f t="shared" si="0"/>
        <v>126</v>
      </c>
      <c r="H8" s="74">
        <f t="shared" si="10"/>
        <v>46</v>
      </c>
      <c r="I8" s="75">
        <f t="shared" si="10"/>
        <v>45.23809523809524</v>
      </c>
      <c r="J8" s="76">
        <f t="shared" si="10"/>
        <v>45.65217391304348</v>
      </c>
      <c r="K8" s="50">
        <f>SUM('[1]幼稚園別'!K47:K54)</f>
        <v>20</v>
      </c>
      <c r="L8" s="52">
        <f>SUM('[1]幼稚園別'!L47:L54)</f>
        <v>26</v>
      </c>
      <c r="M8" s="51">
        <f t="shared" si="1"/>
        <v>46</v>
      </c>
      <c r="N8" s="74">
        <f t="shared" si="11"/>
        <v>28.985507246376812</v>
      </c>
      <c r="O8" s="75">
        <f t="shared" si="11"/>
        <v>45.614035087719294</v>
      </c>
      <c r="P8" s="76">
        <f t="shared" si="11"/>
        <v>36.507936507936506</v>
      </c>
      <c r="Q8" s="50">
        <f>SUM('[1]幼稚園別'!Q47:Q54)</f>
        <v>330</v>
      </c>
      <c r="R8" s="52">
        <f>SUM('[1]幼稚園別'!R47:R54)</f>
        <v>260</v>
      </c>
      <c r="S8" s="51">
        <f t="shared" si="2"/>
        <v>590</v>
      </c>
      <c r="T8" s="53">
        <f t="shared" si="12"/>
        <v>2.2</v>
      </c>
      <c r="U8" s="54">
        <f t="shared" si="12"/>
        <v>2.0634920634920637</v>
      </c>
      <c r="V8" s="55">
        <f t="shared" si="12"/>
        <v>2.13768115942029</v>
      </c>
      <c r="W8" s="50">
        <f>SUM('[1]幼稚園別'!W47:W54)</f>
        <v>27</v>
      </c>
      <c r="X8" s="52">
        <f>SUM('[1]幼稚園別'!X47:X54)</f>
        <v>19</v>
      </c>
      <c r="Y8" s="51">
        <f t="shared" si="3"/>
        <v>46</v>
      </c>
      <c r="Z8" s="50">
        <f>SUM('[1]幼稚園別'!Z47:Z54)</f>
        <v>0</v>
      </c>
      <c r="AA8" s="52">
        <f>SUM('[1]幼稚園別'!AA47:AA54)</f>
        <v>0</v>
      </c>
      <c r="AB8" s="51">
        <f t="shared" si="4"/>
        <v>0</v>
      </c>
      <c r="AC8" s="95">
        <f t="shared" si="13"/>
        <v>0</v>
      </c>
      <c r="AD8" s="56">
        <f t="shared" si="13"/>
        <v>0</v>
      </c>
      <c r="AE8" s="96">
        <f t="shared" si="13"/>
        <v>0</v>
      </c>
      <c r="AF8" s="50">
        <f>SUM('[1]幼稚園別'!AF47:AF54)</f>
        <v>0</v>
      </c>
      <c r="AG8" s="52">
        <f>SUM('[1]幼稚園別'!AG47:AG54)</f>
        <v>0</v>
      </c>
      <c r="AH8" s="51">
        <f t="shared" si="5"/>
        <v>0</v>
      </c>
      <c r="AI8" s="97" t="e">
        <f t="shared" si="6"/>
        <v>#DIV/0!</v>
      </c>
      <c r="AJ8" s="98" t="e">
        <f t="shared" si="6"/>
        <v>#DIV/0!</v>
      </c>
      <c r="AK8" s="99" t="e">
        <f t="shared" si="6"/>
        <v>#DIV/0!</v>
      </c>
      <c r="AL8" s="50">
        <f>SUM('[1]幼稚園別'!AL47:AL54)</f>
        <v>0</v>
      </c>
      <c r="AM8" s="52">
        <f>SUM('[1]幼稚園別'!AM47:AM54)</f>
        <v>0</v>
      </c>
      <c r="AN8" s="51">
        <f t="shared" si="7"/>
        <v>0</v>
      </c>
      <c r="AO8" s="70">
        <f t="shared" si="14"/>
        <v>0</v>
      </c>
      <c r="AP8" s="71">
        <f t="shared" si="14"/>
        <v>0</v>
      </c>
      <c r="AQ8" s="72">
        <f t="shared" si="14"/>
        <v>0</v>
      </c>
      <c r="AR8" s="50">
        <f>SUM('[1]幼稚園別'!AR47:AR54)</f>
        <v>1</v>
      </c>
      <c r="AS8" s="52">
        <f>SUM('[1]幼稚園別'!AS47:AS54)</f>
        <v>0</v>
      </c>
      <c r="AT8" s="51">
        <f t="shared" si="8"/>
        <v>1</v>
      </c>
    </row>
    <row r="9" spans="1:46" ht="7.5" customHeight="1">
      <c r="A9" s="101" t="s">
        <v>76</v>
      </c>
      <c r="B9" s="50"/>
      <c r="C9" s="52"/>
      <c r="D9" s="51"/>
      <c r="E9" s="50"/>
      <c r="F9" s="52"/>
      <c r="G9" s="51"/>
      <c r="H9" s="74"/>
      <c r="I9" s="75"/>
      <c r="J9" s="76"/>
      <c r="K9" s="50"/>
      <c r="L9" s="52"/>
      <c r="M9" s="51"/>
      <c r="N9" s="74"/>
      <c r="O9" s="75"/>
      <c r="P9" s="76"/>
      <c r="Q9" s="50"/>
      <c r="R9" s="52"/>
      <c r="S9" s="51"/>
      <c r="T9" s="53"/>
      <c r="U9" s="54"/>
      <c r="V9" s="55"/>
      <c r="W9" s="50"/>
      <c r="X9" s="52"/>
      <c r="Y9" s="51"/>
      <c r="Z9" s="50"/>
      <c r="AA9" s="52"/>
      <c r="AB9" s="51"/>
      <c r="AC9" s="95"/>
      <c r="AD9" s="56"/>
      <c r="AE9" s="96"/>
      <c r="AF9" s="50"/>
      <c r="AG9" s="52"/>
      <c r="AH9" s="51"/>
      <c r="AI9" s="97"/>
      <c r="AJ9" s="98"/>
      <c r="AK9" s="99"/>
      <c r="AL9" s="50"/>
      <c r="AM9" s="52"/>
      <c r="AN9" s="51"/>
      <c r="AO9" s="70"/>
      <c r="AP9" s="71"/>
      <c r="AQ9" s="72"/>
      <c r="AR9" s="50"/>
      <c r="AS9" s="52"/>
      <c r="AT9" s="51"/>
    </row>
    <row r="10" spans="1:46" ht="7.5" customHeight="1">
      <c r="A10" s="101" t="s">
        <v>25</v>
      </c>
      <c r="B10" s="50"/>
      <c r="C10" s="52"/>
      <c r="D10" s="51"/>
      <c r="E10" s="50"/>
      <c r="F10" s="52"/>
      <c r="G10" s="51"/>
      <c r="H10" s="74"/>
      <c r="I10" s="75"/>
      <c r="J10" s="76"/>
      <c r="K10" s="50"/>
      <c r="L10" s="52"/>
      <c r="M10" s="51"/>
      <c r="N10" s="74"/>
      <c r="O10" s="75"/>
      <c r="P10" s="76"/>
      <c r="Q10" s="50"/>
      <c r="R10" s="52"/>
      <c r="S10" s="51"/>
      <c r="T10" s="53"/>
      <c r="U10" s="54"/>
      <c r="V10" s="55"/>
      <c r="W10" s="50"/>
      <c r="X10" s="52"/>
      <c r="Y10" s="51"/>
      <c r="Z10" s="50"/>
      <c r="AA10" s="52"/>
      <c r="AB10" s="51"/>
      <c r="AC10" s="95"/>
      <c r="AD10" s="56"/>
      <c r="AE10" s="96"/>
      <c r="AF10" s="50"/>
      <c r="AG10" s="52"/>
      <c r="AH10" s="51"/>
      <c r="AI10" s="97"/>
      <c r="AJ10" s="98"/>
      <c r="AK10" s="99"/>
      <c r="AL10" s="50"/>
      <c r="AM10" s="52"/>
      <c r="AN10" s="51"/>
      <c r="AO10" s="70"/>
      <c r="AP10" s="71"/>
      <c r="AQ10" s="72"/>
      <c r="AR10" s="50"/>
      <c r="AS10" s="52"/>
      <c r="AT10" s="51"/>
    </row>
    <row r="11" spans="1:46" ht="7.5" customHeight="1">
      <c r="A11" s="101" t="s">
        <v>26</v>
      </c>
      <c r="B11" s="50"/>
      <c r="C11" s="52"/>
      <c r="D11" s="51"/>
      <c r="E11" s="50"/>
      <c r="F11" s="52"/>
      <c r="G11" s="51"/>
      <c r="H11" s="74"/>
      <c r="I11" s="75"/>
      <c r="J11" s="76"/>
      <c r="K11" s="50"/>
      <c r="L11" s="52"/>
      <c r="M11" s="51"/>
      <c r="N11" s="74"/>
      <c r="O11" s="75"/>
      <c r="P11" s="76"/>
      <c r="Q11" s="50"/>
      <c r="R11" s="52"/>
      <c r="S11" s="51"/>
      <c r="T11" s="53"/>
      <c r="U11" s="54"/>
      <c r="V11" s="55"/>
      <c r="W11" s="50"/>
      <c r="X11" s="52"/>
      <c r="Y11" s="51"/>
      <c r="Z11" s="50"/>
      <c r="AA11" s="52"/>
      <c r="AB11" s="51"/>
      <c r="AC11" s="95"/>
      <c r="AD11" s="56"/>
      <c r="AE11" s="96"/>
      <c r="AF11" s="50"/>
      <c r="AG11" s="52"/>
      <c r="AH11" s="51"/>
      <c r="AI11" s="97"/>
      <c r="AJ11" s="98"/>
      <c r="AK11" s="99"/>
      <c r="AL11" s="50"/>
      <c r="AM11" s="52"/>
      <c r="AN11" s="51"/>
      <c r="AO11" s="70"/>
      <c r="AP11" s="71"/>
      <c r="AQ11" s="72"/>
      <c r="AR11" s="50"/>
      <c r="AS11" s="52"/>
      <c r="AT11" s="51"/>
    </row>
    <row r="12" spans="1:46" ht="7.5" customHeight="1">
      <c r="A12" s="73" t="s">
        <v>77</v>
      </c>
      <c r="B12" s="50"/>
      <c r="C12" s="52"/>
      <c r="D12" s="51"/>
      <c r="E12" s="50"/>
      <c r="F12" s="52"/>
      <c r="G12" s="51"/>
      <c r="H12" s="74"/>
      <c r="I12" s="75"/>
      <c r="J12" s="76"/>
      <c r="K12" s="50"/>
      <c r="L12" s="52"/>
      <c r="M12" s="51"/>
      <c r="N12" s="74"/>
      <c r="O12" s="75"/>
      <c r="P12" s="76"/>
      <c r="Q12" s="50"/>
      <c r="R12" s="52"/>
      <c r="S12" s="51"/>
      <c r="T12" s="53"/>
      <c r="U12" s="54"/>
      <c r="V12" s="55"/>
      <c r="W12" s="50"/>
      <c r="X12" s="52"/>
      <c r="Y12" s="51"/>
      <c r="Z12" s="50"/>
      <c r="AA12" s="52"/>
      <c r="AB12" s="51"/>
      <c r="AC12" s="95"/>
      <c r="AD12" s="56"/>
      <c r="AE12" s="96"/>
      <c r="AF12" s="50"/>
      <c r="AG12" s="52"/>
      <c r="AH12" s="51"/>
      <c r="AI12" s="97"/>
      <c r="AJ12" s="98"/>
      <c r="AK12" s="99"/>
      <c r="AL12" s="50"/>
      <c r="AM12" s="52"/>
      <c r="AN12" s="51"/>
      <c r="AO12" s="70"/>
      <c r="AP12" s="71"/>
      <c r="AQ12" s="72"/>
      <c r="AR12" s="50"/>
      <c r="AS12" s="52"/>
      <c r="AT12" s="51"/>
    </row>
    <row r="13" spans="1:46" ht="7.5" customHeight="1">
      <c r="A13" s="73" t="s">
        <v>78</v>
      </c>
      <c r="B13" s="50">
        <f>SUM('[1]幼稚園別'!B55:B56)</f>
        <v>33</v>
      </c>
      <c r="C13" s="52">
        <f>SUM('[1]幼稚園別'!C55:C56)</f>
        <v>24</v>
      </c>
      <c r="D13" s="51">
        <f>SUM(B13:C13)</f>
        <v>57</v>
      </c>
      <c r="E13" s="50">
        <f>SUM('[1]幼稚園別'!E55:E56)</f>
        <v>21</v>
      </c>
      <c r="F13" s="52">
        <f>SUM('[1]幼稚園別'!F55:F56)</f>
        <v>16</v>
      </c>
      <c r="G13" s="51">
        <f>SUM(E13:F13)</f>
        <v>37</v>
      </c>
      <c r="H13" s="74">
        <f t="shared" si="10"/>
        <v>63.63636363636363</v>
      </c>
      <c r="I13" s="75">
        <f t="shared" si="10"/>
        <v>66.66666666666666</v>
      </c>
      <c r="J13" s="76">
        <f t="shared" si="10"/>
        <v>64.91228070175438</v>
      </c>
      <c r="K13" s="50">
        <f>SUM('[1]幼稚園別'!K55:K56)</f>
        <v>2</v>
      </c>
      <c r="L13" s="52">
        <f>SUM('[1]幼稚園別'!L55:L56)</f>
        <v>5</v>
      </c>
      <c r="M13" s="51">
        <f>SUM(K13:L13)</f>
        <v>7</v>
      </c>
      <c r="N13" s="74">
        <f t="shared" si="11"/>
        <v>9.523809523809524</v>
      </c>
      <c r="O13" s="75">
        <f t="shared" si="11"/>
        <v>31.25</v>
      </c>
      <c r="P13" s="76">
        <f t="shared" si="11"/>
        <v>18.91891891891892</v>
      </c>
      <c r="Q13" s="50">
        <f>SUM('[1]幼稚園別'!Q55:Q56)</f>
        <v>65</v>
      </c>
      <c r="R13" s="52">
        <f>SUM('[1]幼稚園別'!R55:R56)</f>
        <v>58</v>
      </c>
      <c r="S13" s="51">
        <f>SUM(Q13:R13)</f>
        <v>123</v>
      </c>
      <c r="T13" s="53">
        <f t="shared" si="12"/>
        <v>1.9696969696969697</v>
      </c>
      <c r="U13" s="54">
        <f t="shared" si="12"/>
        <v>2.4166666666666665</v>
      </c>
      <c r="V13" s="55">
        <f t="shared" si="12"/>
        <v>2.1578947368421053</v>
      </c>
      <c r="W13" s="50">
        <f>SUM('[1]幼稚園別'!W55:W56)</f>
        <v>7</v>
      </c>
      <c r="X13" s="52">
        <f>SUM('[1]幼稚園別'!X55:X56)</f>
        <v>2</v>
      </c>
      <c r="Y13" s="51">
        <f>SUM(W13:X13)</f>
        <v>9</v>
      </c>
      <c r="Z13" s="50">
        <f>SUM('[1]幼稚園別'!Z55:Z56)</f>
        <v>0</v>
      </c>
      <c r="AA13" s="52">
        <f>SUM('[1]幼稚園別'!AA55:AA56)</f>
        <v>0</v>
      </c>
      <c r="AB13" s="51">
        <f>SUM(Z13:AA13)</f>
        <v>0</v>
      </c>
      <c r="AC13" s="95">
        <f t="shared" si="13"/>
        <v>0</v>
      </c>
      <c r="AD13" s="56">
        <f t="shared" si="13"/>
        <v>0</v>
      </c>
      <c r="AE13" s="96">
        <f t="shared" si="13"/>
        <v>0</v>
      </c>
      <c r="AF13" s="50">
        <f>SUM('[1]幼稚園別'!AF55:AF56)</f>
        <v>0</v>
      </c>
      <c r="AG13" s="52">
        <f>SUM('[1]幼稚園別'!AG55:AG56)</f>
        <v>0</v>
      </c>
      <c r="AH13" s="51">
        <f>SUM(AF13:AG13)</f>
        <v>0</v>
      </c>
      <c r="AI13" s="97" t="e">
        <f t="shared" si="6"/>
        <v>#DIV/0!</v>
      </c>
      <c r="AJ13" s="98" t="e">
        <f t="shared" si="6"/>
        <v>#DIV/0!</v>
      </c>
      <c r="AK13" s="99" t="e">
        <f t="shared" si="6"/>
        <v>#DIV/0!</v>
      </c>
      <c r="AL13" s="50">
        <f>SUM('[1]幼稚園別'!AL55:AL56)</f>
        <v>0</v>
      </c>
      <c r="AM13" s="52">
        <f>SUM('[1]幼稚園別'!AM55:AM56)</f>
        <v>0</v>
      </c>
      <c r="AN13" s="51">
        <f>SUM(AL13:AM13)</f>
        <v>0</v>
      </c>
      <c r="AO13" s="70">
        <f t="shared" si="14"/>
        <v>0</v>
      </c>
      <c r="AP13" s="71">
        <f t="shared" si="14"/>
        <v>0</v>
      </c>
      <c r="AQ13" s="72">
        <f t="shared" si="14"/>
        <v>0</v>
      </c>
      <c r="AR13" s="50">
        <f>SUM('[1]幼稚園別'!AR55:AR56)</f>
        <v>0</v>
      </c>
      <c r="AS13" s="52">
        <f>SUM('[1]幼稚園別'!AS55:AS56)</f>
        <v>0</v>
      </c>
      <c r="AT13" s="51">
        <f>SUM(AR13:AS13)</f>
        <v>0</v>
      </c>
    </row>
    <row r="14" spans="1:46" ht="7.5" customHeight="1">
      <c r="A14" s="73" t="s">
        <v>79</v>
      </c>
      <c r="B14" s="50">
        <f>SUM('[1]幼稚園別'!B57)</f>
        <v>23</v>
      </c>
      <c r="C14" s="52">
        <f>SUM('[1]幼稚園別'!C57)</f>
        <v>30</v>
      </c>
      <c r="D14" s="51">
        <f>SUM(B14:C14)</f>
        <v>53</v>
      </c>
      <c r="E14" s="50">
        <f>SUM('[1]幼稚園別'!E57)</f>
        <v>18</v>
      </c>
      <c r="F14" s="52">
        <f>SUM('[1]幼稚園別'!F57)</f>
        <v>17</v>
      </c>
      <c r="G14" s="51">
        <f>SUM(E14:F14)</f>
        <v>35</v>
      </c>
      <c r="H14" s="74">
        <f t="shared" si="10"/>
        <v>78.26086956521739</v>
      </c>
      <c r="I14" s="75">
        <f t="shared" si="10"/>
        <v>56.666666666666664</v>
      </c>
      <c r="J14" s="76">
        <f t="shared" si="10"/>
        <v>66.0377358490566</v>
      </c>
      <c r="K14" s="50">
        <f>SUM('[1]幼稚園別'!K57)</f>
        <v>6</v>
      </c>
      <c r="L14" s="52">
        <f>SUM('[1]幼稚園別'!L57)</f>
        <v>6</v>
      </c>
      <c r="M14" s="51">
        <f>SUM(K14:L14)</f>
        <v>12</v>
      </c>
      <c r="N14" s="74">
        <f t="shared" si="11"/>
        <v>33.33333333333333</v>
      </c>
      <c r="O14" s="75">
        <f t="shared" si="11"/>
        <v>35.294117647058826</v>
      </c>
      <c r="P14" s="76">
        <f t="shared" si="11"/>
        <v>34.285714285714285</v>
      </c>
      <c r="Q14" s="50">
        <f>SUM('[1]幼稚園別'!Q57)</f>
        <v>90</v>
      </c>
      <c r="R14" s="52">
        <f>SUM('[1]幼稚園別'!R57)</f>
        <v>94</v>
      </c>
      <c r="S14" s="51">
        <f>SUM(Q14:R14)</f>
        <v>184</v>
      </c>
      <c r="T14" s="53">
        <f t="shared" si="12"/>
        <v>3.9130434782608696</v>
      </c>
      <c r="U14" s="54">
        <f t="shared" si="12"/>
        <v>3.1333333333333333</v>
      </c>
      <c r="V14" s="55">
        <f t="shared" si="12"/>
        <v>3.4716981132075473</v>
      </c>
      <c r="W14" s="50">
        <f>SUM('[1]幼稚園別'!W57)</f>
        <v>10</v>
      </c>
      <c r="X14" s="52">
        <f>SUM('[1]幼稚園別'!X57)</f>
        <v>12</v>
      </c>
      <c r="Y14" s="51">
        <f>SUM(W14:X14)</f>
        <v>22</v>
      </c>
      <c r="Z14" s="50">
        <f>SUM('[1]幼稚園別'!Z57)</f>
        <v>1</v>
      </c>
      <c r="AA14" s="52">
        <f>SUM('[1]幼稚園別'!AA57)</f>
        <v>1</v>
      </c>
      <c r="AB14" s="51">
        <f>SUM(Z14:AA14)</f>
        <v>2</v>
      </c>
      <c r="AC14" s="95">
        <f t="shared" si="13"/>
        <v>4.3478260869565215</v>
      </c>
      <c r="AD14" s="56">
        <f t="shared" si="13"/>
        <v>3.3333333333333335</v>
      </c>
      <c r="AE14" s="96">
        <f t="shared" si="13"/>
        <v>3.7735849056603774</v>
      </c>
      <c r="AF14" s="50">
        <f>SUM('[1]幼稚園別'!AF57)</f>
        <v>0</v>
      </c>
      <c r="AG14" s="52">
        <f>SUM('[1]幼稚園別'!AG57)</f>
        <v>0</v>
      </c>
      <c r="AH14" s="51">
        <f>SUM(AF14:AG14)</f>
        <v>0</v>
      </c>
      <c r="AI14" s="97">
        <f t="shared" si="6"/>
        <v>0</v>
      </c>
      <c r="AJ14" s="98">
        <f t="shared" si="6"/>
        <v>0</v>
      </c>
      <c r="AK14" s="99">
        <f t="shared" si="6"/>
        <v>0</v>
      </c>
      <c r="AL14" s="50">
        <f>SUM('[1]幼稚園別'!AL57)</f>
        <v>2</v>
      </c>
      <c r="AM14" s="52">
        <f>SUM('[1]幼稚園別'!AM57)</f>
        <v>1</v>
      </c>
      <c r="AN14" s="51">
        <f>SUM(AL14:AM14)</f>
        <v>3</v>
      </c>
      <c r="AO14" s="70">
        <f t="shared" si="14"/>
        <v>0.08695652173913043</v>
      </c>
      <c r="AP14" s="71">
        <f t="shared" si="14"/>
        <v>0.03333333333333333</v>
      </c>
      <c r="AQ14" s="72">
        <f t="shared" si="14"/>
        <v>0.05660377358490566</v>
      </c>
      <c r="AR14" s="50">
        <f>SUM('[1]幼稚園別'!AR57)</f>
        <v>2</v>
      </c>
      <c r="AS14" s="52">
        <f>SUM('[1]幼稚園別'!AS57)</f>
        <v>2</v>
      </c>
      <c r="AT14" s="51">
        <f>SUM(AR14:AS14)</f>
        <v>4</v>
      </c>
    </row>
    <row r="15" spans="1:46" ht="7.5" customHeight="1">
      <c r="A15" s="73" t="s">
        <v>80</v>
      </c>
      <c r="B15" s="50">
        <f>SUM('[1]幼稚園別'!B58)</f>
        <v>13</v>
      </c>
      <c r="C15" s="52">
        <f>SUM('[1]幼稚園別'!C58)</f>
        <v>20</v>
      </c>
      <c r="D15" s="51">
        <f>SUM(B15:C15)</f>
        <v>33</v>
      </c>
      <c r="E15" s="50">
        <f>SUM('[1]幼稚園別'!E58)</f>
        <v>7</v>
      </c>
      <c r="F15" s="52">
        <f>SUM('[1]幼稚園別'!F58)</f>
        <v>11</v>
      </c>
      <c r="G15" s="51">
        <f>SUM(E15:F15)</f>
        <v>18</v>
      </c>
      <c r="H15" s="74">
        <f t="shared" si="10"/>
        <v>53.84615384615385</v>
      </c>
      <c r="I15" s="75">
        <f t="shared" si="10"/>
        <v>55.00000000000001</v>
      </c>
      <c r="J15" s="76">
        <f t="shared" si="10"/>
        <v>54.54545454545454</v>
      </c>
      <c r="K15" s="50">
        <f>SUM('[1]幼稚園別'!K58)</f>
        <v>2</v>
      </c>
      <c r="L15" s="52">
        <f>SUM('[1]幼稚園別'!L58)</f>
        <v>4</v>
      </c>
      <c r="M15" s="51">
        <f>SUM(K15:L15)</f>
        <v>6</v>
      </c>
      <c r="N15" s="74">
        <f t="shared" si="11"/>
        <v>28.57142857142857</v>
      </c>
      <c r="O15" s="75">
        <f t="shared" si="11"/>
        <v>36.36363636363637</v>
      </c>
      <c r="P15" s="76">
        <f t="shared" si="11"/>
        <v>33.33333333333333</v>
      </c>
      <c r="Q15" s="50">
        <f>SUM('[1]幼稚園別'!Q58)</f>
        <v>36</v>
      </c>
      <c r="R15" s="52">
        <f>SUM('[1]幼稚園別'!R58)</f>
        <v>46</v>
      </c>
      <c r="S15" s="51">
        <f>SUM(Q15:R15)</f>
        <v>82</v>
      </c>
      <c r="T15" s="53">
        <f t="shared" si="12"/>
        <v>2.769230769230769</v>
      </c>
      <c r="U15" s="54">
        <f t="shared" si="12"/>
        <v>2.3</v>
      </c>
      <c r="V15" s="55">
        <f t="shared" si="12"/>
        <v>2.484848484848485</v>
      </c>
      <c r="W15" s="50">
        <f>SUM('[1]幼稚園別'!W58)</f>
        <v>0</v>
      </c>
      <c r="X15" s="52">
        <f>SUM('[1]幼稚園別'!X58)</f>
        <v>5</v>
      </c>
      <c r="Y15" s="51">
        <f>SUM(W15:X15)</f>
        <v>5</v>
      </c>
      <c r="Z15" s="50">
        <f>SUM('[1]幼稚園別'!Z58)</f>
        <v>0</v>
      </c>
      <c r="AA15" s="52">
        <f>SUM('[1]幼稚園別'!AA58)</f>
        <v>0</v>
      </c>
      <c r="AB15" s="51">
        <f>SUM(Z15:AA15)</f>
        <v>0</v>
      </c>
      <c r="AC15" s="95">
        <f t="shared" si="13"/>
        <v>0</v>
      </c>
      <c r="AD15" s="56">
        <f t="shared" si="13"/>
        <v>0</v>
      </c>
      <c r="AE15" s="96">
        <f t="shared" si="13"/>
        <v>0</v>
      </c>
      <c r="AF15" s="50">
        <f>SUM('[1]幼稚園別'!AF58)</f>
        <v>0</v>
      </c>
      <c r="AG15" s="52">
        <f>SUM('[1]幼稚園別'!AG58)</f>
        <v>0</v>
      </c>
      <c r="AH15" s="51">
        <f>SUM(AF15:AG15)</f>
        <v>0</v>
      </c>
      <c r="AI15" s="97" t="e">
        <f t="shared" si="6"/>
        <v>#DIV/0!</v>
      </c>
      <c r="AJ15" s="98" t="e">
        <f t="shared" si="6"/>
        <v>#DIV/0!</v>
      </c>
      <c r="AK15" s="99" t="e">
        <f t="shared" si="6"/>
        <v>#DIV/0!</v>
      </c>
      <c r="AL15" s="50">
        <f>SUM('[1]幼稚園別'!AL58)</f>
        <v>0</v>
      </c>
      <c r="AM15" s="52">
        <f>SUM('[1]幼稚園別'!AM58)</f>
        <v>0</v>
      </c>
      <c r="AN15" s="51">
        <f>SUM(AL15:AM15)</f>
        <v>0</v>
      </c>
      <c r="AO15" s="70">
        <f t="shared" si="14"/>
        <v>0</v>
      </c>
      <c r="AP15" s="71">
        <f t="shared" si="14"/>
        <v>0</v>
      </c>
      <c r="AQ15" s="72">
        <f t="shared" si="14"/>
        <v>0</v>
      </c>
      <c r="AR15" s="50">
        <f>SUM('[1]幼稚園別'!AR58)</f>
        <v>0</v>
      </c>
      <c r="AS15" s="52">
        <f>SUM('[1]幼稚園別'!AS58)</f>
        <v>0</v>
      </c>
      <c r="AT15" s="51">
        <f>SUM(AR15:AS15)</f>
        <v>0</v>
      </c>
    </row>
    <row r="16" spans="1:46" ht="7.5" customHeight="1">
      <c r="A16" s="73" t="s">
        <v>81</v>
      </c>
      <c r="B16" s="50"/>
      <c r="C16" s="52"/>
      <c r="D16" s="51"/>
      <c r="E16" s="50"/>
      <c r="F16" s="52"/>
      <c r="G16" s="51"/>
      <c r="H16" s="74"/>
      <c r="I16" s="75"/>
      <c r="J16" s="76"/>
      <c r="K16" s="50"/>
      <c r="L16" s="52"/>
      <c r="M16" s="51"/>
      <c r="N16" s="74"/>
      <c r="O16" s="75"/>
      <c r="P16" s="76"/>
      <c r="Q16" s="50"/>
      <c r="R16" s="52"/>
      <c r="S16" s="51"/>
      <c r="T16" s="53"/>
      <c r="U16" s="54"/>
      <c r="V16" s="55"/>
      <c r="W16" s="50"/>
      <c r="X16" s="52"/>
      <c r="Y16" s="51"/>
      <c r="Z16" s="50"/>
      <c r="AA16" s="52"/>
      <c r="AB16" s="51"/>
      <c r="AC16" s="95"/>
      <c r="AD16" s="56"/>
      <c r="AE16" s="96"/>
      <c r="AF16" s="50"/>
      <c r="AG16" s="52"/>
      <c r="AH16" s="51"/>
      <c r="AI16" s="97"/>
      <c r="AJ16" s="98"/>
      <c r="AK16" s="99"/>
      <c r="AL16" s="50"/>
      <c r="AM16" s="52"/>
      <c r="AN16" s="51"/>
      <c r="AO16" s="70"/>
      <c r="AP16" s="71"/>
      <c r="AQ16" s="72"/>
      <c r="AR16" s="50"/>
      <c r="AS16" s="52"/>
      <c r="AT16" s="51"/>
    </row>
    <row r="17" spans="1:46" ht="7.5" customHeight="1">
      <c r="A17" s="102" t="s">
        <v>82</v>
      </c>
      <c r="B17" s="50"/>
      <c r="C17" s="52"/>
      <c r="D17" s="51"/>
      <c r="E17" s="50"/>
      <c r="F17" s="52"/>
      <c r="G17" s="51"/>
      <c r="H17" s="74"/>
      <c r="I17" s="75"/>
      <c r="J17" s="76"/>
      <c r="K17" s="50"/>
      <c r="L17" s="52"/>
      <c r="M17" s="51"/>
      <c r="N17" s="74"/>
      <c r="O17" s="75"/>
      <c r="P17" s="76"/>
      <c r="Q17" s="50"/>
      <c r="R17" s="52"/>
      <c r="S17" s="51"/>
      <c r="T17" s="53"/>
      <c r="U17" s="54"/>
      <c r="V17" s="55"/>
      <c r="W17" s="50"/>
      <c r="X17" s="52"/>
      <c r="Y17" s="51"/>
      <c r="Z17" s="50"/>
      <c r="AA17" s="52"/>
      <c r="AB17" s="51"/>
      <c r="AC17" s="95"/>
      <c r="AD17" s="56"/>
      <c r="AE17" s="96"/>
      <c r="AF17" s="50"/>
      <c r="AG17" s="52"/>
      <c r="AH17" s="51"/>
      <c r="AI17" s="97"/>
      <c r="AJ17" s="98"/>
      <c r="AK17" s="99"/>
      <c r="AL17" s="50"/>
      <c r="AM17" s="52"/>
      <c r="AN17" s="51"/>
      <c r="AO17" s="70"/>
      <c r="AP17" s="71"/>
      <c r="AQ17" s="72"/>
      <c r="AR17" s="50"/>
      <c r="AS17" s="52"/>
      <c r="AT17" s="51"/>
    </row>
    <row r="18" spans="1:46" ht="7.5" customHeight="1">
      <c r="A18" s="100" t="s">
        <v>27</v>
      </c>
      <c r="B18" s="50">
        <f>SUM('[1]幼稚園別'!B59:B69)</f>
        <v>216</v>
      </c>
      <c r="C18" s="52">
        <f>SUM('[1]幼稚園別'!C59:C69)</f>
        <v>210</v>
      </c>
      <c r="D18" s="51">
        <f>SUM(B18:C18)</f>
        <v>426</v>
      </c>
      <c r="E18" s="50">
        <f>SUM('[1]幼稚園別'!E59:E69)</f>
        <v>102</v>
      </c>
      <c r="F18" s="52">
        <f>SUM('[1]幼稚園別'!F59:F69)</f>
        <v>103</v>
      </c>
      <c r="G18" s="51">
        <f aca="true" t="shared" si="15" ref="G18:G41">SUM(E18:F18)</f>
        <v>205</v>
      </c>
      <c r="H18" s="74">
        <f t="shared" si="10"/>
        <v>47.22222222222222</v>
      </c>
      <c r="I18" s="75">
        <f t="shared" si="10"/>
        <v>49.047619047619044</v>
      </c>
      <c r="J18" s="76">
        <f t="shared" si="10"/>
        <v>48.12206572769953</v>
      </c>
      <c r="K18" s="50">
        <f>SUM('[1]幼稚園別'!K59:K69)</f>
        <v>23</v>
      </c>
      <c r="L18" s="52">
        <f>SUM('[1]幼稚園別'!L59:L69)</f>
        <v>27</v>
      </c>
      <c r="M18" s="51">
        <f aca="true" t="shared" si="16" ref="M18:M41">SUM(K18:L18)</f>
        <v>50</v>
      </c>
      <c r="N18" s="74">
        <f t="shared" si="11"/>
        <v>22.54901960784314</v>
      </c>
      <c r="O18" s="75">
        <f t="shared" si="11"/>
        <v>26.21359223300971</v>
      </c>
      <c r="P18" s="76">
        <f t="shared" si="11"/>
        <v>24.390243902439025</v>
      </c>
      <c r="Q18" s="50">
        <f>SUM('[1]幼稚園別'!Q59:Q69)</f>
        <v>574</v>
      </c>
      <c r="R18" s="52">
        <f>SUM('[1]幼稚園別'!R59:R69)</f>
        <v>477</v>
      </c>
      <c r="S18" s="51">
        <f aca="true" t="shared" si="17" ref="S18:S41">SUM(Q18:R18)</f>
        <v>1051</v>
      </c>
      <c r="T18" s="53">
        <f t="shared" si="12"/>
        <v>2.6574074074074074</v>
      </c>
      <c r="U18" s="54">
        <f t="shared" si="12"/>
        <v>2.2714285714285714</v>
      </c>
      <c r="V18" s="55">
        <f t="shared" si="12"/>
        <v>2.467136150234742</v>
      </c>
      <c r="W18" s="50">
        <f>SUM('[1]幼稚園別'!W59:W69)</f>
        <v>54</v>
      </c>
      <c r="X18" s="52">
        <f>SUM('[1]幼稚園別'!X59:X69)</f>
        <v>52</v>
      </c>
      <c r="Y18" s="51">
        <f aca="true" t="shared" si="18" ref="Y18:Y41">SUM(W18:X18)</f>
        <v>106</v>
      </c>
      <c r="Z18" s="50">
        <f>SUM('[1]幼稚園別'!Z59:Z69)</f>
        <v>0</v>
      </c>
      <c r="AA18" s="52">
        <f>SUM('[1]幼稚園別'!AA59:AA69)</f>
        <v>0</v>
      </c>
      <c r="AB18" s="51">
        <f aca="true" t="shared" si="19" ref="AB18:AB41">SUM(Z18:AA18)</f>
        <v>0</v>
      </c>
      <c r="AC18" s="95">
        <f t="shared" si="13"/>
        <v>0</v>
      </c>
      <c r="AD18" s="56">
        <f t="shared" si="13"/>
        <v>0</v>
      </c>
      <c r="AE18" s="96">
        <f t="shared" si="13"/>
        <v>0</v>
      </c>
      <c r="AF18" s="50">
        <f>SUM('[1]幼稚園別'!AF59:AF69)</f>
        <v>0</v>
      </c>
      <c r="AG18" s="52">
        <f>SUM('[1]幼稚園別'!AG59:AG69)</f>
        <v>0</v>
      </c>
      <c r="AH18" s="51">
        <f aca="true" t="shared" si="20" ref="AH18:AH41">SUM(AF18:AG18)</f>
        <v>0</v>
      </c>
      <c r="AI18" s="97" t="e">
        <f t="shared" si="6"/>
        <v>#DIV/0!</v>
      </c>
      <c r="AJ18" s="98" t="e">
        <f t="shared" si="6"/>
        <v>#DIV/0!</v>
      </c>
      <c r="AK18" s="99" t="e">
        <f t="shared" si="6"/>
        <v>#DIV/0!</v>
      </c>
      <c r="AL18" s="50">
        <f>SUM('[1]幼稚園別'!AL59:AL69)</f>
        <v>0</v>
      </c>
      <c r="AM18" s="52">
        <f>SUM('[1]幼稚園別'!AM59:AM69)</f>
        <v>0</v>
      </c>
      <c r="AN18" s="51">
        <f aca="true" t="shared" si="21" ref="AN18:AN41">SUM(AL18:AM18)</f>
        <v>0</v>
      </c>
      <c r="AO18" s="70">
        <f t="shared" si="14"/>
        <v>0</v>
      </c>
      <c r="AP18" s="71">
        <f t="shared" si="14"/>
        <v>0</v>
      </c>
      <c r="AQ18" s="72">
        <f t="shared" si="14"/>
        <v>0</v>
      </c>
      <c r="AR18" s="50">
        <f>SUM('[1]幼稚園別'!AR59:AR69)</f>
        <v>0</v>
      </c>
      <c r="AS18" s="52">
        <f>SUM('[1]幼稚園別'!AS59:AS69)</f>
        <v>0</v>
      </c>
      <c r="AT18" s="51">
        <f aca="true" t="shared" si="22" ref="AT18:AT41">SUM(AR18:AS18)</f>
        <v>0</v>
      </c>
    </row>
    <row r="19" spans="1:46" ht="7.5" customHeight="1">
      <c r="A19" s="101" t="s">
        <v>83</v>
      </c>
      <c r="B19" s="50">
        <f>SUM('[1]幼稚園別'!B59:B67)</f>
        <v>167</v>
      </c>
      <c r="C19" s="52">
        <f>SUM('[1]幼稚園別'!C59:C67)</f>
        <v>163</v>
      </c>
      <c r="D19" s="51">
        <f t="shared" si="9"/>
        <v>330</v>
      </c>
      <c r="E19" s="50">
        <f>SUM('[1]幼稚園別'!E59:E67)</f>
        <v>75</v>
      </c>
      <c r="F19" s="52">
        <f>SUM('[1]幼稚園別'!F59:F67)</f>
        <v>78</v>
      </c>
      <c r="G19" s="51">
        <f t="shared" si="15"/>
        <v>153</v>
      </c>
      <c r="H19" s="74">
        <f t="shared" si="10"/>
        <v>44.91017964071856</v>
      </c>
      <c r="I19" s="75">
        <f t="shared" si="10"/>
        <v>47.85276073619632</v>
      </c>
      <c r="J19" s="76">
        <f t="shared" si="10"/>
        <v>46.36363636363636</v>
      </c>
      <c r="K19" s="50">
        <f>SUM('[1]幼稚園別'!K59:K67)</f>
        <v>19</v>
      </c>
      <c r="L19" s="52">
        <f>SUM('[1]幼稚園別'!L59:L67)</f>
        <v>20</v>
      </c>
      <c r="M19" s="51">
        <f t="shared" si="16"/>
        <v>39</v>
      </c>
      <c r="N19" s="74">
        <f t="shared" si="11"/>
        <v>25.333333333333336</v>
      </c>
      <c r="O19" s="75">
        <f t="shared" si="11"/>
        <v>25.64102564102564</v>
      </c>
      <c r="P19" s="76">
        <f t="shared" si="11"/>
        <v>25.49019607843137</v>
      </c>
      <c r="Q19" s="50">
        <f>SUM('[1]幼稚園別'!Q59:Q67)</f>
        <v>439</v>
      </c>
      <c r="R19" s="52">
        <f>SUM('[1]幼稚園別'!R59:R67)</f>
        <v>402</v>
      </c>
      <c r="S19" s="51">
        <f t="shared" si="17"/>
        <v>841</v>
      </c>
      <c r="T19" s="53">
        <f t="shared" si="12"/>
        <v>2.62874251497006</v>
      </c>
      <c r="U19" s="54">
        <f t="shared" si="12"/>
        <v>2.4662576687116564</v>
      </c>
      <c r="V19" s="55">
        <f t="shared" si="12"/>
        <v>2.5484848484848484</v>
      </c>
      <c r="W19" s="50">
        <f>SUM('[1]幼稚園別'!W59:W67)</f>
        <v>30</v>
      </c>
      <c r="X19" s="52">
        <f>SUM('[1]幼稚園別'!X59:X67)</f>
        <v>28</v>
      </c>
      <c r="Y19" s="51">
        <f t="shared" si="18"/>
        <v>58</v>
      </c>
      <c r="Z19" s="50">
        <f>SUM('[1]幼稚園別'!Z59:Z67)</f>
        <v>0</v>
      </c>
      <c r="AA19" s="52">
        <f>SUM('[1]幼稚園別'!AA59:AA67)</f>
        <v>0</v>
      </c>
      <c r="AB19" s="51">
        <f t="shared" si="19"/>
        <v>0</v>
      </c>
      <c r="AC19" s="95">
        <f t="shared" si="13"/>
        <v>0</v>
      </c>
      <c r="AD19" s="56">
        <f t="shared" si="13"/>
        <v>0</v>
      </c>
      <c r="AE19" s="96">
        <f t="shared" si="13"/>
        <v>0</v>
      </c>
      <c r="AF19" s="50">
        <f>SUM('[1]幼稚園別'!AF59:AF67)</f>
        <v>0</v>
      </c>
      <c r="AG19" s="52">
        <f>SUM('[1]幼稚園別'!AG59:AG67)</f>
        <v>0</v>
      </c>
      <c r="AH19" s="51">
        <f t="shared" si="20"/>
        <v>0</v>
      </c>
      <c r="AI19" s="97" t="e">
        <f aca="true" t="shared" si="23" ref="AI19:AK67">AF19/Z19*100</f>
        <v>#DIV/0!</v>
      </c>
      <c r="AJ19" s="98" t="e">
        <f t="shared" si="23"/>
        <v>#DIV/0!</v>
      </c>
      <c r="AK19" s="99" t="e">
        <f t="shared" si="23"/>
        <v>#DIV/0!</v>
      </c>
      <c r="AL19" s="50">
        <f>SUM('[1]幼稚園別'!AL59:AL67)</f>
        <v>0</v>
      </c>
      <c r="AM19" s="52">
        <f>SUM('[1]幼稚園別'!AM59:AM67)</f>
        <v>0</v>
      </c>
      <c r="AN19" s="51">
        <f t="shared" si="21"/>
        <v>0</v>
      </c>
      <c r="AO19" s="70">
        <f t="shared" si="14"/>
        <v>0</v>
      </c>
      <c r="AP19" s="71">
        <f t="shared" si="14"/>
        <v>0</v>
      </c>
      <c r="AQ19" s="72">
        <f t="shared" si="14"/>
        <v>0</v>
      </c>
      <c r="AR19" s="50">
        <f>SUM('[1]幼稚園別'!AR59:AR67)</f>
        <v>0</v>
      </c>
      <c r="AS19" s="52">
        <f>SUM('[1]幼稚園別'!AS59:AS67)</f>
        <v>0</v>
      </c>
      <c r="AT19" s="51">
        <f t="shared" si="22"/>
        <v>0</v>
      </c>
    </row>
    <row r="20" spans="1:46" ht="7.5" customHeight="1">
      <c r="A20" s="101" t="s">
        <v>84</v>
      </c>
      <c r="B20" s="50">
        <f>SUM('[1]幼稚園別'!B68:B69)</f>
        <v>49</v>
      </c>
      <c r="C20" s="52">
        <f>SUM('[1]幼稚園別'!C68:C69)</f>
        <v>47</v>
      </c>
      <c r="D20" s="51">
        <f>SUM(B20:C20)</f>
        <v>96</v>
      </c>
      <c r="E20" s="50">
        <f>SUM('[1]幼稚園別'!E68:E69)</f>
        <v>27</v>
      </c>
      <c r="F20" s="52">
        <f>SUM('[1]幼稚園別'!F68:F69)</f>
        <v>25</v>
      </c>
      <c r="G20" s="51">
        <f t="shared" si="15"/>
        <v>52</v>
      </c>
      <c r="H20" s="74">
        <f t="shared" si="10"/>
        <v>55.10204081632652</v>
      </c>
      <c r="I20" s="75">
        <f t="shared" si="10"/>
        <v>53.191489361702125</v>
      </c>
      <c r="J20" s="76">
        <f t="shared" si="10"/>
        <v>54.166666666666664</v>
      </c>
      <c r="K20" s="50">
        <f>SUM('[1]幼稚園別'!K68:K69)</f>
        <v>4</v>
      </c>
      <c r="L20" s="52">
        <f>SUM('[1]幼稚園別'!L68:L69)</f>
        <v>7</v>
      </c>
      <c r="M20" s="51">
        <f t="shared" si="16"/>
        <v>11</v>
      </c>
      <c r="N20" s="74">
        <f t="shared" si="11"/>
        <v>14.814814814814813</v>
      </c>
      <c r="O20" s="75">
        <f t="shared" si="11"/>
        <v>28.000000000000004</v>
      </c>
      <c r="P20" s="76">
        <f t="shared" si="11"/>
        <v>21.153846153846153</v>
      </c>
      <c r="Q20" s="50">
        <f>SUM('[1]幼稚園別'!Q68:Q69)</f>
        <v>135</v>
      </c>
      <c r="R20" s="52">
        <f>SUM('[1]幼稚園別'!R68:R69)</f>
        <v>75</v>
      </c>
      <c r="S20" s="51">
        <f t="shared" si="17"/>
        <v>210</v>
      </c>
      <c r="T20" s="53">
        <f t="shared" si="12"/>
        <v>2.7551020408163267</v>
      </c>
      <c r="U20" s="54">
        <f t="shared" si="12"/>
        <v>1.5957446808510638</v>
      </c>
      <c r="V20" s="55">
        <f t="shared" si="12"/>
        <v>2.1875</v>
      </c>
      <c r="W20" s="50">
        <f>SUM('[1]幼稚園別'!W68:W69)</f>
        <v>24</v>
      </c>
      <c r="X20" s="52">
        <f>SUM('[1]幼稚園別'!X68:X69)</f>
        <v>24</v>
      </c>
      <c r="Y20" s="51">
        <f t="shared" si="18"/>
        <v>48</v>
      </c>
      <c r="Z20" s="50">
        <f>SUM('[1]幼稚園別'!Z68:Z69)</f>
        <v>0</v>
      </c>
      <c r="AA20" s="52">
        <f>SUM('[1]幼稚園別'!AA68:AA69)</f>
        <v>0</v>
      </c>
      <c r="AB20" s="51">
        <f t="shared" si="19"/>
        <v>0</v>
      </c>
      <c r="AC20" s="95">
        <f t="shared" si="13"/>
        <v>0</v>
      </c>
      <c r="AD20" s="56">
        <f t="shared" si="13"/>
        <v>0</v>
      </c>
      <c r="AE20" s="96">
        <f t="shared" si="13"/>
        <v>0</v>
      </c>
      <c r="AF20" s="50">
        <f>SUM('[1]幼稚園別'!AF68:AF69)</f>
        <v>0</v>
      </c>
      <c r="AG20" s="52">
        <f>SUM('[1]幼稚園別'!AG68:AG69)</f>
        <v>0</v>
      </c>
      <c r="AH20" s="51">
        <f t="shared" si="20"/>
        <v>0</v>
      </c>
      <c r="AI20" s="97" t="e">
        <f t="shared" si="23"/>
        <v>#DIV/0!</v>
      </c>
      <c r="AJ20" s="98" t="e">
        <f t="shared" si="23"/>
        <v>#DIV/0!</v>
      </c>
      <c r="AK20" s="99" t="e">
        <f t="shared" si="23"/>
        <v>#DIV/0!</v>
      </c>
      <c r="AL20" s="50">
        <f>SUM('[1]幼稚園別'!AL68:AL69)</f>
        <v>0</v>
      </c>
      <c r="AM20" s="52">
        <f>SUM('[1]幼稚園別'!AM68:AM69)</f>
        <v>0</v>
      </c>
      <c r="AN20" s="51">
        <f t="shared" si="21"/>
        <v>0</v>
      </c>
      <c r="AO20" s="70">
        <f t="shared" si="14"/>
        <v>0</v>
      </c>
      <c r="AP20" s="71">
        <f t="shared" si="14"/>
        <v>0</v>
      </c>
      <c r="AQ20" s="72">
        <f t="shared" si="14"/>
        <v>0</v>
      </c>
      <c r="AR20" s="50">
        <f>SUM('[1]幼稚園別'!AR68:AR69)</f>
        <v>0</v>
      </c>
      <c r="AS20" s="52">
        <f>SUM('[1]幼稚園別'!AS68:AS69)</f>
        <v>0</v>
      </c>
      <c r="AT20" s="51">
        <f t="shared" si="22"/>
        <v>0</v>
      </c>
    </row>
    <row r="21" spans="1:46" ht="7.5" customHeight="1">
      <c r="A21" s="100" t="s">
        <v>28</v>
      </c>
      <c r="B21" s="50">
        <f>SUM('[1]幼稚園別'!B115:B137)</f>
        <v>376</v>
      </c>
      <c r="C21" s="52">
        <f>SUM('[1]幼稚園別'!C115:C137)</f>
        <v>375</v>
      </c>
      <c r="D21" s="51">
        <f t="shared" si="9"/>
        <v>751</v>
      </c>
      <c r="E21" s="50">
        <f>SUM('[1]幼稚園別'!E115:E137)</f>
        <v>210</v>
      </c>
      <c r="F21" s="52">
        <f>SUM('[1]幼稚園別'!F115:F137)</f>
        <v>192</v>
      </c>
      <c r="G21" s="51">
        <f t="shared" si="15"/>
        <v>402</v>
      </c>
      <c r="H21" s="74">
        <f t="shared" si="10"/>
        <v>55.85106382978723</v>
      </c>
      <c r="I21" s="75">
        <f t="shared" si="10"/>
        <v>51.2</v>
      </c>
      <c r="J21" s="76">
        <f t="shared" si="10"/>
        <v>53.52862849533955</v>
      </c>
      <c r="K21" s="50">
        <f>SUM('[1]幼稚園別'!K115:K137)</f>
        <v>34</v>
      </c>
      <c r="L21" s="52">
        <f>SUM('[1]幼稚園別'!L115:L137)</f>
        <v>51</v>
      </c>
      <c r="M21" s="51">
        <f t="shared" si="16"/>
        <v>85</v>
      </c>
      <c r="N21" s="74">
        <f t="shared" si="11"/>
        <v>16.19047619047619</v>
      </c>
      <c r="O21" s="75">
        <f t="shared" si="11"/>
        <v>26.5625</v>
      </c>
      <c r="P21" s="76">
        <f t="shared" si="11"/>
        <v>21.144278606965177</v>
      </c>
      <c r="Q21" s="50">
        <f>SUM('[1]幼稚園別'!Q115:Q137)</f>
        <v>994</v>
      </c>
      <c r="R21" s="52">
        <f>SUM('[1]幼稚園別'!R115:R137)</f>
        <v>929</v>
      </c>
      <c r="S21" s="51">
        <f t="shared" si="17"/>
        <v>1923</v>
      </c>
      <c r="T21" s="53">
        <f t="shared" si="12"/>
        <v>2.643617021276596</v>
      </c>
      <c r="U21" s="54">
        <f t="shared" si="12"/>
        <v>2.477333333333333</v>
      </c>
      <c r="V21" s="55">
        <f t="shared" si="12"/>
        <v>2.560585885486019</v>
      </c>
      <c r="W21" s="50">
        <f>SUM('[1]幼稚園別'!W115:W137)</f>
        <v>87</v>
      </c>
      <c r="X21" s="52">
        <f>SUM('[1]幼稚園別'!X115:X137)</f>
        <v>75</v>
      </c>
      <c r="Y21" s="51">
        <f t="shared" si="18"/>
        <v>162</v>
      </c>
      <c r="Z21" s="50">
        <f>SUM('[1]幼稚園別'!Z115:Z137)</f>
        <v>0</v>
      </c>
      <c r="AA21" s="52">
        <f>SUM('[1]幼稚園別'!AA115:AA137)</f>
        <v>0</v>
      </c>
      <c r="AB21" s="51">
        <f t="shared" si="19"/>
        <v>0</v>
      </c>
      <c r="AC21" s="95">
        <f t="shared" si="13"/>
        <v>0</v>
      </c>
      <c r="AD21" s="56">
        <f t="shared" si="13"/>
        <v>0</v>
      </c>
      <c r="AE21" s="96">
        <f t="shared" si="13"/>
        <v>0</v>
      </c>
      <c r="AF21" s="50">
        <f>SUM('[1]幼稚園別'!AF115:AF137)</f>
        <v>0</v>
      </c>
      <c r="AG21" s="52">
        <f>SUM('[1]幼稚園別'!AG115:AG137)</f>
        <v>0</v>
      </c>
      <c r="AH21" s="51">
        <f t="shared" si="20"/>
        <v>0</v>
      </c>
      <c r="AI21" s="97" t="e">
        <f t="shared" si="23"/>
        <v>#DIV/0!</v>
      </c>
      <c r="AJ21" s="98" t="e">
        <f t="shared" si="23"/>
        <v>#DIV/0!</v>
      </c>
      <c r="AK21" s="99" t="e">
        <f t="shared" si="23"/>
        <v>#DIV/0!</v>
      </c>
      <c r="AL21" s="50">
        <f>SUM('[1]幼稚園別'!AL115:AL137)</f>
        <v>0</v>
      </c>
      <c r="AM21" s="52">
        <f>SUM('[1]幼稚園別'!AM115:AM137)</f>
        <v>0</v>
      </c>
      <c r="AN21" s="51">
        <f t="shared" si="21"/>
        <v>0</v>
      </c>
      <c r="AO21" s="70">
        <f t="shared" si="14"/>
        <v>0</v>
      </c>
      <c r="AP21" s="71">
        <f t="shared" si="14"/>
        <v>0</v>
      </c>
      <c r="AQ21" s="72">
        <f t="shared" si="14"/>
        <v>0</v>
      </c>
      <c r="AR21" s="50">
        <f>SUM('[1]幼稚園別'!AR115:AR137)</f>
        <v>0</v>
      </c>
      <c r="AS21" s="52">
        <f>SUM('[1]幼稚園別'!AS115:AS137)</f>
        <v>0</v>
      </c>
      <c r="AT21" s="51">
        <f t="shared" si="22"/>
        <v>0</v>
      </c>
    </row>
    <row r="22" spans="1:46" ht="7.5" customHeight="1">
      <c r="A22" s="101" t="s">
        <v>29</v>
      </c>
      <c r="B22" s="50">
        <f>SUM('[1]幼稚園別'!B115:B124)</f>
        <v>136</v>
      </c>
      <c r="C22" s="52">
        <f>SUM('[1]幼稚園別'!C115:C124)</f>
        <v>135</v>
      </c>
      <c r="D22" s="51">
        <f t="shared" si="9"/>
        <v>271</v>
      </c>
      <c r="E22" s="50">
        <f>SUM('[1]幼稚園別'!E115:E124)</f>
        <v>74</v>
      </c>
      <c r="F22" s="52">
        <f>SUM('[1]幼稚園別'!F115:F124)</f>
        <v>71</v>
      </c>
      <c r="G22" s="51">
        <f t="shared" si="15"/>
        <v>145</v>
      </c>
      <c r="H22" s="74">
        <f t="shared" si="10"/>
        <v>54.41176470588235</v>
      </c>
      <c r="I22" s="75">
        <f t="shared" si="10"/>
        <v>52.59259259259259</v>
      </c>
      <c r="J22" s="76">
        <f t="shared" si="10"/>
        <v>53.50553505535055</v>
      </c>
      <c r="K22" s="50">
        <f>SUM('[1]幼稚園別'!K115:K124)</f>
        <v>9</v>
      </c>
      <c r="L22" s="52">
        <f>SUM('[1]幼稚園別'!L115:L124)</f>
        <v>15</v>
      </c>
      <c r="M22" s="51">
        <f t="shared" si="16"/>
        <v>24</v>
      </c>
      <c r="N22" s="74">
        <f t="shared" si="11"/>
        <v>12.162162162162163</v>
      </c>
      <c r="O22" s="75">
        <f t="shared" si="11"/>
        <v>21.12676056338028</v>
      </c>
      <c r="P22" s="76">
        <f t="shared" si="11"/>
        <v>16.551724137931036</v>
      </c>
      <c r="Q22" s="50">
        <f>SUM('[1]幼稚園別'!Q115:Q124)</f>
        <v>412</v>
      </c>
      <c r="R22" s="52">
        <f>SUM('[1]幼稚園別'!R115:R124)</f>
        <v>452</v>
      </c>
      <c r="S22" s="51">
        <f t="shared" si="17"/>
        <v>864</v>
      </c>
      <c r="T22" s="53">
        <f t="shared" si="12"/>
        <v>3.0294117647058822</v>
      </c>
      <c r="U22" s="54">
        <f t="shared" si="12"/>
        <v>3.348148148148148</v>
      </c>
      <c r="V22" s="55">
        <f t="shared" si="12"/>
        <v>3.188191881918819</v>
      </c>
      <c r="W22" s="50">
        <f>SUM('[1]幼稚園別'!W115:W124)</f>
        <v>13</v>
      </c>
      <c r="X22" s="52">
        <f>SUM('[1]幼稚園別'!X115:X124)</f>
        <v>12</v>
      </c>
      <c r="Y22" s="51">
        <f t="shared" si="18"/>
        <v>25</v>
      </c>
      <c r="Z22" s="50">
        <f>SUM('[1]幼稚園別'!Z115:Z124)</f>
        <v>0</v>
      </c>
      <c r="AA22" s="52">
        <f>SUM('[1]幼稚園別'!AA115:AA124)</f>
        <v>0</v>
      </c>
      <c r="AB22" s="51">
        <f t="shared" si="19"/>
        <v>0</v>
      </c>
      <c r="AC22" s="95">
        <f t="shared" si="13"/>
        <v>0</v>
      </c>
      <c r="AD22" s="56">
        <f t="shared" si="13"/>
        <v>0</v>
      </c>
      <c r="AE22" s="96">
        <f t="shared" si="13"/>
        <v>0</v>
      </c>
      <c r="AF22" s="50">
        <f>SUM('[1]幼稚園別'!AF115:AF124)</f>
        <v>0</v>
      </c>
      <c r="AG22" s="52">
        <f>SUM('[1]幼稚園別'!AG115:AG124)</f>
        <v>0</v>
      </c>
      <c r="AH22" s="51">
        <f t="shared" si="20"/>
        <v>0</v>
      </c>
      <c r="AI22" s="97" t="e">
        <f t="shared" si="23"/>
        <v>#DIV/0!</v>
      </c>
      <c r="AJ22" s="98" t="e">
        <f t="shared" si="23"/>
        <v>#DIV/0!</v>
      </c>
      <c r="AK22" s="99" t="e">
        <f t="shared" si="23"/>
        <v>#DIV/0!</v>
      </c>
      <c r="AL22" s="50">
        <f>SUM('[1]幼稚園別'!AL115:AL124)</f>
        <v>0</v>
      </c>
      <c r="AM22" s="52">
        <f>SUM('[1]幼稚園別'!AM115:AM124)</f>
        <v>0</v>
      </c>
      <c r="AN22" s="51">
        <f t="shared" si="21"/>
        <v>0</v>
      </c>
      <c r="AO22" s="70">
        <f t="shared" si="14"/>
        <v>0</v>
      </c>
      <c r="AP22" s="71">
        <f t="shared" si="14"/>
        <v>0</v>
      </c>
      <c r="AQ22" s="72">
        <f t="shared" si="14"/>
        <v>0</v>
      </c>
      <c r="AR22" s="50">
        <f>SUM('[1]幼稚園別'!AR115:AR124)</f>
        <v>0</v>
      </c>
      <c r="AS22" s="52">
        <f>SUM('[1]幼稚園別'!AS115:AS124)</f>
        <v>0</v>
      </c>
      <c r="AT22" s="51">
        <f t="shared" si="22"/>
        <v>0</v>
      </c>
    </row>
    <row r="23" spans="1:46" ht="7.5" customHeight="1">
      <c r="A23" s="101" t="s">
        <v>30</v>
      </c>
      <c r="B23" s="50">
        <f>SUM('[1]幼稚園別'!B134:B135)</f>
        <v>62</v>
      </c>
      <c r="C23" s="52">
        <f>SUM('[1]幼稚園別'!C134:C135)</f>
        <v>59</v>
      </c>
      <c r="D23" s="51">
        <f t="shared" si="9"/>
        <v>121</v>
      </c>
      <c r="E23" s="50">
        <f>SUM('[1]幼稚園別'!E134:E135)</f>
        <v>42</v>
      </c>
      <c r="F23" s="52">
        <f>SUM('[1]幼稚園別'!F134:F135)</f>
        <v>37</v>
      </c>
      <c r="G23" s="51">
        <f t="shared" si="15"/>
        <v>79</v>
      </c>
      <c r="H23" s="74">
        <f t="shared" si="10"/>
        <v>67.74193548387096</v>
      </c>
      <c r="I23" s="75">
        <f t="shared" si="10"/>
        <v>62.71186440677966</v>
      </c>
      <c r="J23" s="76">
        <f t="shared" si="10"/>
        <v>65.28925619834712</v>
      </c>
      <c r="K23" s="50">
        <f>SUM('[1]幼稚園別'!K134:K135)</f>
        <v>11</v>
      </c>
      <c r="L23" s="52">
        <f>SUM('[1]幼稚園別'!L134:L135)</f>
        <v>17</v>
      </c>
      <c r="M23" s="51">
        <f t="shared" si="16"/>
        <v>28</v>
      </c>
      <c r="N23" s="74">
        <f t="shared" si="11"/>
        <v>26.190476190476193</v>
      </c>
      <c r="O23" s="75">
        <f t="shared" si="11"/>
        <v>45.94594594594595</v>
      </c>
      <c r="P23" s="76">
        <f t="shared" si="11"/>
        <v>35.44303797468354</v>
      </c>
      <c r="Q23" s="50">
        <f>SUM('[1]幼稚園別'!Q134:Q135)</f>
        <v>179</v>
      </c>
      <c r="R23" s="52">
        <f>SUM('[1]幼稚園別'!R134:R135)</f>
        <v>142</v>
      </c>
      <c r="S23" s="51">
        <f t="shared" si="17"/>
        <v>321</v>
      </c>
      <c r="T23" s="53">
        <f t="shared" si="12"/>
        <v>2.8870967741935485</v>
      </c>
      <c r="U23" s="54">
        <f t="shared" si="12"/>
        <v>2.406779661016949</v>
      </c>
      <c r="V23" s="55">
        <f t="shared" si="12"/>
        <v>2.652892561983471</v>
      </c>
      <c r="W23" s="50">
        <f>SUM('[1]幼稚園別'!W134:W135)</f>
        <v>0</v>
      </c>
      <c r="X23" s="52">
        <f>SUM('[1]幼稚園別'!X134:X135)</f>
        <v>0</v>
      </c>
      <c r="Y23" s="51">
        <f t="shared" si="18"/>
        <v>0</v>
      </c>
      <c r="Z23" s="50">
        <f>SUM('[1]幼稚園別'!Z134:Z135)</f>
        <v>0</v>
      </c>
      <c r="AA23" s="52">
        <f>SUM('[1]幼稚園別'!AA134:AA135)</f>
        <v>0</v>
      </c>
      <c r="AB23" s="51">
        <f t="shared" si="19"/>
        <v>0</v>
      </c>
      <c r="AC23" s="95">
        <f t="shared" si="13"/>
        <v>0</v>
      </c>
      <c r="AD23" s="56">
        <f t="shared" si="13"/>
        <v>0</v>
      </c>
      <c r="AE23" s="96">
        <f t="shared" si="13"/>
        <v>0</v>
      </c>
      <c r="AF23" s="50">
        <f>SUM('[1]幼稚園別'!AF134:AF135)</f>
        <v>0</v>
      </c>
      <c r="AG23" s="52">
        <f>SUM('[1]幼稚園別'!AG134:AG135)</f>
        <v>0</v>
      </c>
      <c r="AH23" s="51">
        <f t="shared" si="20"/>
        <v>0</v>
      </c>
      <c r="AI23" s="97" t="e">
        <f t="shared" si="23"/>
        <v>#DIV/0!</v>
      </c>
      <c r="AJ23" s="98" t="e">
        <f t="shared" si="23"/>
        <v>#DIV/0!</v>
      </c>
      <c r="AK23" s="99" t="e">
        <f t="shared" si="23"/>
        <v>#DIV/0!</v>
      </c>
      <c r="AL23" s="50">
        <f>SUM('[1]幼稚園別'!AL134:AL135)</f>
        <v>0</v>
      </c>
      <c r="AM23" s="52">
        <f>SUM('[1]幼稚園別'!AM134:AM135)</f>
        <v>0</v>
      </c>
      <c r="AN23" s="51">
        <f t="shared" si="21"/>
        <v>0</v>
      </c>
      <c r="AO23" s="70">
        <f t="shared" si="14"/>
        <v>0</v>
      </c>
      <c r="AP23" s="71">
        <f t="shared" si="14"/>
        <v>0</v>
      </c>
      <c r="AQ23" s="72">
        <f t="shared" si="14"/>
        <v>0</v>
      </c>
      <c r="AR23" s="50">
        <f>SUM('[1]幼稚園別'!AR134:AR135)</f>
        <v>0</v>
      </c>
      <c r="AS23" s="52">
        <f>SUM('[1]幼稚園別'!AS134:AS135)</f>
        <v>0</v>
      </c>
      <c r="AT23" s="51">
        <f t="shared" si="22"/>
        <v>0</v>
      </c>
    </row>
    <row r="24" spans="1:46" ht="7.5" customHeight="1">
      <c r="A24" s="101" t="s">
        <v>31</v>
      </c>
      <c r="B24" s="50">
        <f>SUM('[1]幼稚園別'!B125)</f>
        <v>12</v>
      </c>
      <c r="C24" s="52">
        <f>SUM('[1]幼稚園別'!C125)</f>
        <v>12</v>
      </c>
      <c r="D24" s="51">
        <f t="shared" si="9"/>
        <v>24</v>
      </c>
      <c r="E24" s="50">
        <f>SUM('[1]幼稚園別'!E125)</f>
        <v>8</v>
      </c>
      <c r="F24" s="52">
        <f>SUM('[1]幼稚園別'!F125)</f>
        <v>7</v>
      </c>
      <c r="G24" s="51">
        <f t="shared" si="15"/>
        <v>15</v>
      </c>
      <c r="H24" s="74">
        <f t="shared" si="10"/>
        <v>66.66666666666666</v>
      </c>
      <c r="I24" s="75">
        <f t="shared" si="10"/>
        <v>58.333333333333336</v>
      </c>
      <c r="J24" s="76">
        <f t="shared" si="10"/>
        <v>62.5</v>
      </c>
      <c r="K24" s="50">
        <f>SUM('[1]幼稚園別'!K125)</f>
        <v>1</v>
      </c>
      <c r="L24" s="52">
        <f>SUM('[1]幼稚園別'!L125)</f>
        <v>1</v>
      </c>
      <c r="M24" s="51">
        <f t="shared" si="16"/>
        <v>2</v>
      </c>
      <c r="N24" s="74">
        <f t="shared" si="11"/>
        <v>12.5</v>
      </c>
      <c r="O24" s="75">
        <f t="shared" si="11"/>
        <v>14.285714285714285</v>
      </c>
      <c r="P24" s="76">
        <f t="shared" si="11"/>
        <v>13.333333333333334</v>
      </c>
      <c r="Q24" s="50">
        <f>SUM('[1]幼稚園別'!Q125)</f>
        <v>38</v>
      </c>
      <c r="R24" s="52">
        <f>SUM('[1]幼稚園別'!R125)</f>
        <v>49</v>
      </c>
      <c r="S24" s="51">
        <f t="shared" si="17"/>
        <v>87</v>
      </c>
      <c r="T24" s="53">
        <f t="shared" si="12"/>
        <v>3.1666666666666665</v>
      </c>
      <c r="U24" s="54">
        <f t="shared" si="12"/>
        <v>4.083333333333333</v>
      </c>
      <c r="V24" s="55">
        <f t="shared" si="12"/>
        <v>3.625</v>
      </c>
      <c r="W24" s="50">
        <f>SUM('[1]幼稚園別'!W125)</f>
        <v>0</v>
      </c>
      <c r="X24" s="52">
        <f>SUM('[1]幼稚園別'!X125)</f>
        <v>0</v>
      </c>
      <c r="Y24" s="51">
        <f t="shared" si="18"/>
        <v>0</v>
      </c>
      <c r="Z24" s="50">
        <f>SUM('[1]幼稚園別'!Z125)</f>
        <v>0</v>
      </c>
      <c r="AA24" s="52">
        <f>SUM('[1]幼稚園別'!AA125)</f>
        <v>0</v>
      </c>
      <c r="AB24" s="51">
        <f t="shared" si="19"/>
        <v>0</v>
      </c>
      <c r="AC24" s="95">
        <f t="shared" si="13"/>
        <v>0</v>
      </c>
      <c r="AD24" s="56">
        <f t="shared" si="13"/>
        <v>0</v>
      </c>
      <c r="AE24" s="96">
        <f t="shared" si="13"/>
        <v>0</v>
      </c>
      <c r="AF24" s="50">
        <f>SUM('[1]幼稚園別'!AF125)</f>
        <v>0</v>
      </c>
      <c r="AG24" s="52">
        <f>SUM('[1]幼稚園別'!AG125)</f>
        <v>0</v>
      </c>
      <c r="AH24" s="51">
        <f t="shared" si="20"/>
        <v>0</v>
      </c>
      <c r="AI24" s="97" t="e">
        <f t="shared" si="23"/>
        <v>#DIV/0!</v>
      </c>
      <c r="AJ24" s="98" t="e">
        <f t="shared" si="23"/>
        <v>#DIV/0!</v>
      </c>
      <c r="AK24" s="99" t="e">
        <f t="shared" si="23"/>
        <v>#DIV/0!</v>
      </c>
      <c r="AL24" s="50">
        <f>SUM('[1]幼稚園別'!AL125)</f>
        <v>0</v>
      </c>
      <c r="AM24" s="52">
        <f>SUM('[1]幼稚園別'!AM125)</f>
        <v>0</v>
      </c>
      <c r="AN24" s="51">
        <f t="shared" si="21"/>
        <v>0</v>
      </c>
      <c r="AO24" s="70">
        <f t="shared" si="14"/>
        <v>0</v>
      </c>
      <c r="AP24" s="71">
        <f t="shared" si="14"/>
        <v>0</v>
      </c>
      <c r="AQ24" s="72">
        <f t="shared" si="14"/>
        <v>0</v>
      </c>
      <c r="AR24" s="50">
        <f>SUM('[1]幼稚園別'!AR125)</f>
        <v>0</v>
      </c>
      <c r="AS24" s="52">
        <f>SUM('[1]幼稚園別'!AS125)</f>
        <v>0</v>
      </c>
      <c r="AT24" s="51">
        <f t="shared" si="22"/>
        <v>0</v>
      </c>
    </row>
    <row r="25" spans="1:46" ht="7.5" customHeight="1">
      <c r="A25" s="101" t="s">
        <v>32</v>
      </c>
      <c r="B25" s="50">
        <f>SUM('[1]幼稚園別'!B126:B128)</f>
        <v>36</v>
      </c>
      <c r="C25" s="52">
        <f>SUM('[1]幼稚園別'!C126:C128)</f>
        <v>37</v>
      </c>
      <c r="D25" s="51">
        <f t="shared" si="9"/>
        <v>73</v>
      </c>
      <c r="E25" s="50">
        <f>SUM('[1]幼稚園別'!E126:E128)</f>
        <v>18</v>
      </c>
      <c r="F25" s="52">
        <f>SUM('[1]幼稚園別'!F126:F128)</f>
        <v>14</v>
      </c>
      <c r="G25" s="51">
        <f t="shared" si="15"/>
        <v>32</v>
      </c>
      <c r="H25" s="74">
        <f t="shared" si="10"/>
        <v>50</v>
      </c>
      <c r="I25" s="75">
        <f t="shared" si="10"/>
        <v>37.83783783783784</v>
      </c>
      <c r="J25" s="76">
        <f t="shared" si="10"/>
        <v>43.83561643835616</v>
      </c>
      <c r="K25" s="50">
        <f>SUM('[1]幼稚園別'!K126:K128)</f>
        <v>2</v>
      </c>
      <c r="L25" s="52">
        <f>SUM('[1]幼稚園別'!L126:L128)</f>
        <v>1</v>
      </c>
      <c r="M25" s="51">
        <f t="shared" si="16"/>
        <v>3</v>
      </c>
      <c r="N25" s="74">
        <f t="shared" si="11"/>
        <v>11.11111111111111</v>
      </c>
      <c r="O25" s="75">
        <f t="shared" si="11"/>
        <v>7.142857142857142</v>
      </c>
      <c r="P25" s="76">
        <f t="shared" si="11"/>
        <v>9.375</v>
      </c>
      <c r="Q25" s="50">
        <f>SUM('[1]幼稚園別'!Q126:Q128)</f>
        <v>52</v>
      </c>
      <c r="R25" s="52">
        <f>SUM('[1]幼稚園別'!R126:R128)</f>
        <v>46</v>
      </c>
      <c r="S25" s="51">
        <f t="shared" si="17"/>
        <v>98</v>
      </c>
      <c r="T25" s="53">
        <f t="shared" si="12"/>
        <v>1.4444444444444444</v>
      </c>
      <c r="U25" s="54">
        <f t="shared" si="12"/>
        <v>1.2432432432432432</v>
      </c>
      <c r="V25" s="55">
        <f t="shared" si="12"/>
        <v>1.3424657534246576</v>
      </c>
      <c r="W25" s="50">
        <f>SUM('[1]幼稚園別'!W126:W128)</f>
        <v>34</v>
      </c>
      <c r="X25" s="52">
        <f>SUM('[1]幼稚園別'!X126:X128)</f>
        <v>24</v>
      </c>
      <c r="Y25" s="51">
        <f t="shared" si="18"/>
        <v>58</v>
      </c>
      <c r="Z25" s="50">
        <f>SUM('[1]幼稚園別'!Z126:Z128)</f>
        <v>0</v>
      </c>
      <c r="AA25" s="52">
        <f>SUM('[1]幼稚園別'!AA126:AA128)</f>
        <v>0</v>
      </c>
      <c r="AB25" s="51">
        <f t="shared" si="19"/>
        <v>0</v>
      </c>
      <c r="AC25" s="95">
        <f t="shared" si="13"/>
        <v>0</v>
      </c>
      <c r="AD25" s="56">
        <f t="shared" si="13"/>
        <v>0</v>
      </c>
      <c r="AE25" s="96">
        <f t="shared" si="13"/>
        <v>0</v>
      </c>
      <c r="AF25" s="50">
        <f>SUM('[1]幼稚園別'!AF126:AF128)</f>
        <v>0</v>
      </c>
      <c r="AG25" s="52">
        <f>SUM('[1]幼稚園別'!AG126:AG128)</f>
        <v>0</v>
      </c>
      <c r="AH25" s="51">
        <f t="shared" si="20"/>
        <v>0</v>
      </c>
      <c r="AI25" s="97" t="e">
        <f t="shared" si="23"/>
        <v>#DIV/0!</v>
      </c>
      <c r="AJ25" s="98" t="e">
        <f t="shared" si="23"/>
        <v>#DIV/0!</v>
      </c>
      <c r="AK25" s="99" t="e">
        <f t="shared" si="23"/>
        <v>#DIV/0!</v>
      </c>
      <c r="AL25" s="50">
        <f>SUM('[1]幼稚園別'!AL126:AL128)</f>
        <v>0</v>
      </c>
      <c r="AM25" s="52">
        <f>SUM('[1]幼稚園別'!AM126:AM128)</f>
        <v>0</v>
      </c>
      <c r="AN25" s="51">
        <f t="shared" si="21"/>
        <v>0</v>
      </c>
      <c r="AO25" s="70">
        <f t="shared" si="14"/>
        <v>0</v>
      </c>
      <c r="AP25" s="71">
        <f t="shared" si="14"/>
        <v>0</v>
      </c>
      <c r="AQ25" s="72">
        <f t="shared" si="14"/>
        <v>0</v>
      </c>
      <c r="AR25" s="50">
        <f>SUM('[1]幼稚園別'!AR126:AR128)</f>
        <v>0</v>
      </c>
      <c r="AS25" s="52">
        <f>SUM('[1]幼稚園別'!AS126:AS128)</f>
        <v>0</v>
      </c>
      <c r="AT25" s="51">
        <f t="shared" si="22"/>
        <v>0</v>
      </c>
    </row>
    <row r="26" spans="1:46" ht="7.5" customHeight="1">
      <c r="A26" s="101" t="s">
        <v>33</v>
      </c>
      <c r="B26" s="50">
        <f>SUM('[1]幼稚園別'!B136:B137)</f>
        <v>85</v>
      </c>
      <c r="C26" s="52">
        <f>SUM('[1]幼稚園別'!C136:C137)</f>
        <v>65</v>
      </c>
      <c r="D26" s="51">
        <f t="shared" si="9"/>
        <v>150</v>
      </c>
      <c r="E26" s="50">
        <f>SUM('[1]幼稚園別'!E136:E137)</f>
        <v>38</v>
      </c>
      <c r="F26" s="52">
        <f>SUM('[1]幼稚園別'!F136:F137)</f>
        <v>32</v>
      </c>
      <c r="G26" s="51">
        <f t="shared" si="15"/>
        <v>70</v>
      </c>
      <c r="H26" s="74">
        <f t="shared" si="10"/>
        <v>44.70588235294118</v>
      </c>
      <c r="I26" s="75">
        <f t="shared" si="10"/>
        <v>49.23076923076923</v>
      </c>
      <c r="J26" s="76">
        <f t="shared" si="10"/>
        <v>46.666666666666664</v>
      </c>
      <c r="K26" s="50">
        <f>SUM('[1]幼稚園別'!K136:K137)</f>
        <v>5</v>
      </c>
      <c r="L26" s="52">
        <f>SUM('[1]幼稚園別'!L136:L137)</f>
        <v>11</v>
      </c>
      <c r="M26" s="51">
        <f t="shared" si="16"/>
        <v>16</v>
      </c>
      <c r="N26" s="74">
        <f t="shared" si="11"/>
        <v>13.157894736842104</v>
      </c>
      <c r="O26" s="75">
        <f t="shared" si="11"/>
        <v>34.375</v>
      </c>
      <c r="P26" s="76">
        <f t="shared" si="11"/>
        <v>22.857142857142858</v>
      </c>
      <c r="Q26" s="50">
        <f>SUM('[1]幼稚園別'!Q136:Q137)</f>
        <v>166</v>
      </c>
      <c r="R26" s="52">
        <f>SUM('[1]幼稚園別'!R136:R137)</f>
        <v>115</v>
      </c>
      <c r="S26" s="51">
        <f t="shared" si="17"/>
        <v>281</v>
      </c>
      <c r="T26" s="53">
        <f t="shared" si="12"/>
        <v>1.9529411764705882</v>
      </c>
      <c r="U26" s="54">
        <f t="shared" si="12"/>
        <v>1.7692307692307692</v>
      </c>
      <c r="V26" s="55">
        <f t="shared" si="12"/>
        <v>1.8733333333333333</v>
      </c>
      <c r="W26" s="50">
        <f>SUM('[1]幼稚園別'!W136:W137)</f>
        <v>39</v>
      </c>
      <c r="X26" s="52">
        <f>SUM('[1]幼稚園別'!X136:X137)</f>
        <v>32</v>
      </c>
      <c r="Y26" s="51">
        <f t="shared" si="18"/>
        <v>71</v>
      </c>
      <c r="Z26" s="50">
        <f>SUM('[1]幼稚園別'!Z136:Z137)</f>
        <v>0</v>
      </c>
      <c r="AA26" s="52">
        <f>SUM('[1]幼稚園別'!AA136:AA137)</f>
        <v>0</v>
      </c>
      <c r="AB26" s="51">
        <f t="shared" si="19"/>
        <v>0</v>
      </c>
      <c r="AC26" s="95">
        <f t="shared" si="13"/>
        <v>0</v>
      </c>
      <c r="AD26" s="56">
        <f t="shared" si="13"/>
        <v>0</v>
      </c>
      <c r="AE26" s="96">
        <f t="shared" si="13"/>
        <v>0</v>
      </c>
      <c r="AF26" s="50">
        <f>SUM('[1]幼稚園別'!AF136:AF137)</f>
        <v>0</v>
      </c>
      <c r="AG26" s="52">
        <f>SUM('[1]幼稚園別'!AG136:AG137)</f>
        <v>0</v>
      </c>
      <c r="AH26" s="51">
        <f t="shared" si="20"/>
        <v>0</v>
      </c>
      <c r="AI26" s="97" t="e">
        <f t="shared" si="23"/>
        <v>#DIV/0!</v>
      </c>
      <c r="AJ26" s="98" t="e">
        <f t="shared" si="23"/>
        <v>#DIV/0!</v>
      </c>
      <c r="AK26" s="99" t="e">
        <f t="shared" si="23"/>
        <v>#DIV/0!</v>
      </c>
      <c r="AL26" s="50">
        <f>SUM('[1]幼稚園別'!AL136:AL137)</f>
        <v>0</v>
      </c>
      <c r="AM26" s="52">
        <f>SUM('[1]幼稚園別'!AM136:AM137)</f>
        <v>0</v>
      </c>
      <c r="AN26" s="51">
        <f t="shared" si="21"/>
        <v>0</v>
      </c>
      <c r="AO26" s="70">
        <f t="shared" si="14"/>
        <v>0</v>
      </c>
      <c r="AP26" s="71">
        <f t="shared" si="14"/>
        <v>0</v>
      </c>
      <c r="AQ26" s="72">
        <f t="shared" si="14"/>
        <v>0</v>
      </c>
      <c r="AR26" s="50">
        <f>SUM('[1]幼稚園別'!AR136:AR137)</f>
        <v>0</v>
      </c>
      <c r="AS26" s="52">
        <f>SUM('[1]幼稚園別'!AS136:AS137)</f>
        <v>0</v>
      </c>
      <c r="AT26" s="51">
        <f t="shared" si="22"/>
        <v>0</v>
      </c>
    </row>
    <row r="27" spans="1:46" ht="7.5" customHeight="1">
      <c r="A27" s="101" t="s">
        <v>34</v>
      </c>
      <c r="B27" s="50">
        <f>SUM('[1]幼稚園別'!B129:B130)</f>
        <v>12</v>
      </c>
      <c r="C27" s="52">
        <f>SUM('[1]幼稚園別'!C129:C130)</f>
        <v>15</v>
      </c>
      <c r="D27" s="51">
        <f t="shared" si="9"/>
        <v>27</v>
      </c>
      <c r="E27" s="50">
        <f>SUM('[1]幼稚園別'!E129:E130)</f>
        <v>9</v>
      </c>
      <c r="F27" s="52">
        <f>SUM('[1]幼稚園別'!F129:F130)</f>
        <v>4</v>
      </c>
      <c r="G27" s="51">
        <f t="shared" si="15"/>
        <v>13</v>
      </c>
      <c r="H27" s="74">
        <f t="shared" si="10"/>
        <v>75</v>
      </c>
      <c r="I27" s="75">
        <f t="shared" si="10"/>
        <v>26.666666666666668</v>
      </c>
      <c r="J27" s="76">
        <f t="shared" si="10"/>
        <v>48.148148148148145</v>
      </c>
      <c r="K27" s="50">
        <f>SUM('[1]幼稚園別'!K129:K130)</f>
        <v>1</v>
      </c>
      <c r="L27" s="52">
        <f>SUM('[1]幼稚園別'!L129:L130)</f>
        <v>0</v>
      </c>
      <c r="M27" s="51">
        <f t="shared" si="16"/>
        <v>1</v>
      </c>
      <c r="N27" s="74">
        <f t="shared" si="11"/>
        <v>11.11111111111111</v>
      </c>
      <c r="O27" s="75">
        <f t="shared" si="11"/>
        <v>0</v>
      </c>
      <c r="P27" s="76">
        <f t="shared" si="11"/>
        <v>7.6923076923076925</v>
      </c>
      <c r="Q27" s="50">
        <f>SUM('[1]幼稚園別'!Q129:Q130)</f>
        <v>60</v>
      </c>
      <c r="R27" s="52">
        <f>SUM('[1]幼稚園別'!R129:R130)</f>
        <v>21</v>
      </c>
      <c r="S27" s="51">
        <f t="shared" si="17"/>
        <v>81</v>
      </c>
      <c r="T27" s="53">
        <f t="shared" si="12"/>
        <v>5</v>
      </c>
      <c r="U27" s="54">
        <f t="shared" si="12"/>
        <v>1.4</v>
      </c>
      <c r="V27" s="55">
        <f t="shared" si="12"/>
        <v>3</v>
      </c>
      <c r="W27" s="50">
        <f>SUM('[1]幼稚園別'!W129:W130)</f>
        <v>0</v>
      </c>
      <c r="X27" s="52">
        <f>SUM('[1]幼稚園別'!X129:X130)</f>
        <v>0</v>
      </c>
      <c r="Y27" s="51">
        <f t="shared" si="18"/>
        <v>0</v>
      </c>
      <c r="Z27" s="50">
        <f>SUM('[1]幼稚園別'!Z129:Z130)</f>
        <v>0</v>
      </c>
      <c r="AA27" s="52">
        <f>SUM('[1]幼稚園別'!AA129:AA130)</f>
        <v>0</v>
      </c>
      <c r="AB27" s="51">
        <f t="shared" si="19"/>
        <v>0</v>
      </c>
      <c r="AC27" s="95">
        <f t="shared" si="13"/>
        <v>0</v>
      </c>
      <c r="AD27" s="56">
        <f t="shared" si="13"/>
        <v>0</v>
      </c>
      <c r="AE27" s="96">
        <f t="shared" si="13"/>
        <v>0</v>
      </c>
      <c r="AF27" s="50">
        <f>SUM('[1]幼稚園別'!AF129:AF130)</f>
        <v>0</v>
      </c>
      <c r="AG27" s="52">
        <f>SUM('[1]幼稚園別'!AG129:AG130)</f>
        <v>0</v>
      </c>
      <c r="AH27" s="51">
        <f t="shared" si="20"/>
        <v>0</v>
      </c>
      <c r="AI27" s="97" t="e">
        <f t="shared" si="23"/>
        <v>#DIV/0!</v>
      </c>
      <c r="AJ27" s="98" t="e">
        <f t="shared" si="23"/>
        <v>#DIV/0!</v>
      </c>
      <c r="AK27" s="99" t="e">
        <f t="shared" si="23"/>
        <v>#DIV/0!</v>
      </c>
      <c r="AL27" s="50">
        <f>SUM('[1]幼稚園別'!AL129:AL130)</f>
        <v>0</v>
      </c>
      <c r="AM27" s="52">
        <f>SUM('[1]幼稚園別'!AM129:AM130)</f>
        <v>0</v>
      </c>
      <c r="AN27" s="51">
        <f t="shared" si="21"/>
        <v>0</v>
      </c>
      <c r="AO27" s="70">
        <f t="shared" si="14"/>
        <v>0</v>
      </c>
      <c r="AP27" s="71">
        <f t="shared" si="14"/>
        <v>0</v>
      </c>
      <c r="AQ27" s="72">
        <f t="shared" si="14"/>
        <v>0</v>
      </c>
      <c r="AR27" s="50">
        <f>SUM('[1]幼稚園別'!AR129:AR130)</f>
        <v>0</v>
      </c>
      <c r="AS27" s="52">
        <f>SUM('[1]幼稚園別'!AS129:AS130)</f>
        <v>0</v>
      </c>
      <c r="AT27" s="51">
        <f t="shared" si="22"/>
        <v>0</v>
      </c>
    </row>
    <row r="28" spans="1:46" ht="7.5" customHeight="1">
      <c r="A28" s="101" t="s">
        <v>35</v>
      </c>
      <c r="B28" s="50">
        <f>SUM('[1]幼稚園別'!B131:B133)</f>
        <v>33</v>
      </c>
      <c r="C28" s="52">
        <f>SUM('[1]幼稚園別'!C131:C133)</f>
        <v>52</v>
      </c>
      <c r="D28" s="51">
        <f t="shared" si="9"/>
        <v>85</v>
      </c>
      <c r="E28" s="50">
        <f>SUM('[1]幼稚園別'!E131:E133)</f>
        <v>21</v>
      </c>
      <c r="F28" s="52">
        <f>SUM('[1]幼稚園別'!F131:F133)</f>
        <v>27</v>
      </c>
      <c r="G28" s="51">
        <f t="shared" si="15"/>
        <v>48</v>
      </c>
      <c r="H28" s="74">
        <f t="shared" si="10"/>
        <v>63.63636363636363</v>
      </c>
      <c r="I28" s="75">
        <f t="shared" si="10"/>
        <v>51.92307692307693</v>
      </c>
      <c r="J28" s="76">
        <f t="shared" si="10"/>
        <v>56.470588235294116</v>
      </c>
      <c r="K28" s="50">
        <f>SUM('[1]幼稚園別'!K131:K133)</f>
        <v>5</v>
      </c>
      <c r="L28" s="52">
        <f>SUM('[1]幼稚園別'!L131:L133)</f>
        <v>6</v>
      </c>
      <c r="M28" s="51">
        <f t="shared" si="16"/>
        <v>11</v>
      </c>
      <c r="N28" s="74">
        <f t="shared" si="11"/>
        <v>23.809523809523807</v>
      </c>
      <c r="O28" s="75">
        <f t="shared" si="11"/>
        <v>22.22222222222222</v>
      </c>
      <c r="P28" s="76">
        <f t="shared" si="11"/>
        <v>22.916666666666664</v>
      </c>
      <c r="Q28" s="50">
        <f>SUM('[1]幼稚園別'!Q131:Q133)</f>
        <v>87</v>
      </c>
      <c r="R28" s="52">
        <f>SUM('[1]幼稚園別'!R131:R133)</f>
        <v>104</v>
      </c>
      <c r="S28" s="51">
        <f t="shared" si="17"/>
        <v>191</v>
      </c>
      <c r="T28" s="53">
        <f t="shared" si="12"/>
        <v>2.6363636363636362</v>
      </c>
      <c r="U28" s="54">
        <f t="shared" si="12"/>
        <v>2</v>
      </c>
      <c r="V28" s="55">
        <f t="shared" si="12"/>
        <v>2.2470588235294118</v>
      </c>
      <c r="W28" s="50">
        <f>SUM('[1]幼稚園別'!W131:W133)</f>
        <v>1</v>
      </c>
      <c r="X28" s="52">
        <f>SUM('[1]幼稚園別'!X131:X133)</f>
        <v>7</v>
      </c>
      <c r="Y28" s="51">
        <f t="shared" si="18"/>
        <v>8</v>
      </c>
      <c r="Z28" s="50">
        <f>SUM('[1]幼稚園別'!Z131:Z133)</f>
        <v>0</v>
      </c>
      <c r="AA28" s="52">
        <f>SUM('[1]幼稚園別'!AA131:AA133)</f>
        <v>0</v>
      </c>
      <c r="AB28" s="51">
        <f t="shared" si="19"/>
        <v>0</v>
      </c>
      <c r="AC28" s="95">
        <f t="shared" si="13"/>
        <v>0</v>
      </c>
      <c r="AD28" s="56">
        <f t="shared" si="13"/>
        <v>0</v>
      </c>
      <c r="AE28" s="96">
        <f t="shared" si="13"/>
        <v>0</v>
      </c>
      <c r="AF28" s="50">
        <f>SUM('[1]幼稚園別'!AF131:AF133)</f>
        <v>0</v>
      </c>
      <c r="AG28" s="52">
        <f>SUM('[1]幼稚園別'!AG131:AG133)</f>
        <v>0</v>
      </c>
      <c r="AH28" s="51">
        <f t="shared" si="20"/>
        <v>0</v>
      </c>
      <c r="AI28" s="97" t="e">
        <f t="shared" si="23"/>
        <v>#DIV/0!</v>
      </c>
      <c r="AJ28" s="98" t="e">
        <f t="shared" si="23"/>
        <v>#DIV/0!</v>
      </c>
      <c r="AK28" s="99" t="e">
        <f t="shared" si="23"/>
        <v>#DIV/0!</v>
      </c>
      <c r="AL28" s="50">
        <f>SUM('[1]幼稚園別'!AL131:AL133)</f>
        <v>0</v>
      </c>
      <c r="AM28" s="52">
        <f>SUM('[1]幼稚園別'!AM131:AM133)</f>
        <v>0</v>
      </c>
      <c r="AN28" s="51">
        <f t="shared" si="21"/>
        <v>0</v>
      </c>
      <c r="AO28" s="70">
        <f t="shared" si="14"/>
        <v>0</v>
      </c>
      <c r="AP28" s="71">
        <f t="shared" si="14"/>
        <v>0</v>
      </c>
      <c r="AQ28" s="72">
        <f t="shared" si="14"/>
        <v>0</v>
      </c>
      <c r="AR28" s="50">
        <f>SUM('[1]幼稚園別'!AR131:AR133)</f>
        <v>0</v>
      </c>
      <c r="AS28" s="52">
        <f>SUM('[1]幼稚園別'!AS131:AS133)</f>
        <v>0</v>
      </c>
      <c r="AT28" s="51">
        <f t="shared" si="22"/>
        <v>0</v>
      </c>
    </row>
    <row r="29" spans="1:46" ht="7.5" customHeight="1">
      <c r="A29" s="100" t="s">
        <v>36</v>
      </c>
      <c r="B29" s="50">
        <f>SUM('[1]幼稚園別'!B70:B79)</f>
        <v>223</v>
      </c>
      <c r="C29" s="52">
        <f>SUM('[1]幼稚園別'!C70:C79)</f>
        <v>187</v>
      </c>
      <c r="D29" s="51">
        <f t="shared" si="9"/>
        <v>410</v>
      </c>
      <c r="E29" s="50">
        <f>SUM('[1]幼稚園別'!E70:E79)</f>
        <v>99</v>
      </c>
      <c r="F29" s="52">
        <f>SUM('[1]幼稚園別'!F70:F79)</f>
        <v>69</v>
      </c>
      <c r="G29" s="51">
        <f t="shared" si="15"/>
        <v>168</v>
      </c>
      <c r="H29" s="74">
        <f t="shared" si="10"/>
        <v>44.39461883408072</v>
      </c>
      <c r="I29" s="75">
        <f t="shared" si="10"/>
        <v>36.898395721925134</v>
      </c>
      <c r="J29" s="76">
        <f t="shared" si="10"/>
        <v>40.97560975609756</v>
      </c>
      <c r="K29" s="50">
        <f>SUM('[1]幼稚園別'!K70:K79)</f>
        <v>32</v>
      </c>
      <c r="L29" s="52">
        <f>SUM('[1]幼稚園別'!L70:L79)</f>
        <v>20</v>
      </c>
      <c r="M29" s="51">
        <f t="shared" si="16"/>
        <v>52</v>
      </c>
      <c r="N29" s="74">
        <f t="shared" si="11"/>
        <v>32.323232323232325</v>
      </c>
      <c r="O29" s="75">
        <f t="shared" si="11"/>
        <v>28.985507246376812</v>
      </c>
      <c r="P29" s="76">
        <f t="shared" si="11"/>
        <v>30.952380952380953</v>
      </c>
      <c r="Q29" s="50">
        <f>SUM('[1]幼稚園別'!Q70:Q79)</f>
        <v>476</v>
      </c>
      <c r="R29" s="52">
        <f>SUM('[1]幼稚園別'!R70:R79)</f>
        <v>303</v>
      </c>
      <c r="S29" s="51">
        <f t="shared" si="17"/>
        <v>779</v>
      </c>
      <c r="T29" s="53">
        <f t="shared" si="12"/>
        <v>2.1345291479820627</v>
      </c>
      <c r="U29" s="54">
        <f t="shared" si="12"/>
        <v>1.6203208556149733</v>
      </c>
      <c r="V29" s="55">
        <f t="shared" si="12"/>
        <v>1.9</v>
      </c>
      <c r="W29" s="50">
        <f>SUM('[1]幼稚園別'!W70:W79)</f>
        <v>25</v>
      </c>
      <c r="X29" s="52">
        <f>SUM('[1]幼稚園別'!X70:X79)</f>
        <v>30</v>
      </c>
      <c r="Y29" s="51">
        <f t="shared" si="18"/>
        <v>55</v>
      </c>
      <c r="Z29" s="50">
        <f>SUM('[1]幼稚園別'!Z70:Z79)</f>
        <v>1</v>
      </c>
      <c r="AA29" s="52">
        <f>SUM('[1]幼稚園別'!AA70:AA79)</f>
        <v>0</v>
      </c>
      <c r="AB29" s="51">
        <f t="shared" si="19"/>
        <v>1</v>
      </c>
      <c r="AC29" s="95">
        <f t="shared" si="13"/>
        <v>0.4484304932735426</v>
      </c>
      <c r="AD29" s="56">
        <f t="shared" si="13"/>
        <v>0</v>
      </c>
      <c r="AE29" s="96">
        <f t="shared" si="13"/>
        <v>0.24390243902439024</v>
      </c>
      <c r="AF29" s="50">
        <f>SUM('[1]幼稚園別'!AF70:AF79)</f>
        <v>0</v>
      </c>
      <c r="AG29" s="52">
        <f>SUM('[1]幼稚園別'!AG70:AG79)</f>
        <v>0</v>
      </c>
      <c r="AH29" s="51">
        <f t="shared" si="20"/>
        <v>0</v>
      </c>
      <c r="AI29" s="97">
        <f t="shared" si="23"/>
        <v>0</v>
      </c>
      <c r="AJ29" s="98" t="e">
        <f t="shared" si="23"/>
        <v>#DIV/0!</v>
      </c>
      <c r="AK29" s="99">
        <f t="shared" si="23"/>
        <v>0</v>
      </c>
      <c r="AL29" s="50">
        <f>SUM('[1]幼稚園別'!AL70:AL79)</f>
        <v>1</v>
      </c>
      <c r="AM29" s="52">
        <f>SUM('[1]幼稚園別'!AM70:AM79)</f>
        <v>0</v>
      </c>
      <c r="AN29" s="51">
        <f t="shared" si="21"/>
        <v>1</v>
      </c>
      <c r="AO29" s="70">
        <f t="shared" si="14"/>
        <v>0.004484304932735426</v>
      </c>
      <c r="AP29" s="71">
        <f t="shared" si="14"/>
        <v>0</v>
      </c>
      <c r="AQ29" s="72">
        <f t="shared" si="14"/>
        <v>0.0024390243902439024</v>
      </c>
      <c r="AR29" s="50">
        <f>SUM('[1]幼稚園別'!AR70:AR79)</f>
        <v>0</v>
      </c>
      <c r="AS29" s="52">
        <f>SUM('[1]幼稚園別'!AS70:AS79)</f>
        <v>4</v>
      </c>
      <c r="AT29" s="51">
        <f t="shared" si="22"/>
        <v>4</v>
      </c>
    </row>
    <row r="30" spans="1:46" ht="7.5" customHeight="1">
      <c r="A30" s="100" t="s">
        <v>37</v>
      </c>
      <c r="B30" s="50">
        <f>SUM('[1]幼稚園別'!B80:B88)</f>
        <v>258</v>
      </c>
      <c r="C30" s="52">
        <f>SUM('[1]幼稚園別'!C80:C88)</f>
        <v>264</v>
      </c>
      <c r="D30" s="51">
        <f t="shared" si="9"/>
        <v>522</v>
      </c>
      <c r="E30" s="50">
        <f>SUM('[1]幼稚園別'!E80:E88)</f>
        <v>116</v>
      </c>
      <c r="F30" s="52">
        <f>SUM('[1]幼稚園別'!F80:F88)</f>
        <v>106</v>
      </c>
      <c r="G30" s="51">
        <f t="shared" si="15"/>
        <v>222</v>
      </c>
      <c r="H30" s="74">
        <f t="shared" si="10"/>
        <v>44.96124031007752</v>
      </c>
      <c r="I30" s="75">
        <f t="shared" si="10"/>
        <v>40.15151515151515</v>
      </c>
      <c r="J30" s="76">
        <f t="shared" si="10"/>
        <v>42.5287356321839</v>
      </c>
      <c r="K30" s="50">
        <f>SUM('[1]幼稚園別'!K80:K88)</f>
        <v>54</v>
      </c>
      <c r="L30" s="52">
        <f>SUM('[1]幼稚園別'!L80:L88)</f>
        <v>46</v>
      </c>
      <c r="M30" s="51">
        <f t="shared" si="16"/>
        <v>100</v>
      </c>
      <c r="N30" s="74">
        <f t="shared" si="11"/>
        <v>46.55172413793103</v>
      </c>
      <c r="O30" s="75">
        <f t="shared" si="11"/>
        <v>43.39622641509434</v>
      </c>
      <c r="P30" s="76">
        <f t="shared" si="11"/>
        <v>45.04504504504504</v>
      </c>
      <c r="Q30" s="50">
        <f>SUM('[1]幼稚園別'!Q80:Q88)</f>
        <v>389</v>
      </c>
      <c r="R30" s="52">
        <f>SUM('[1]幼稚園別'!R80:R88)</f>
        <v>479</v>
      </c>
      <c r="S30" s="51">
        <f t="shared" si="17"/>
        <v>868</v>
      </c>
      <c r="T30" s="53">
        <f t="shared" si="12"/>
        <v>1.5077519379844961</v>
      </c>
      <c r="U30" s="54">
        <f t="shared" si="12"/>
        <v>1.8143939393939394</v>
      </c>
      <c r="V30" s="55">
        <f t="shared" si="12"/>
        <v>1.6628352490421456</v>
      </c>
      <c r="W30" s="50">
        <f>SUM('[1]幼稚園別'!W80:W88)</f>
        <v>27</v>
      </c>
      <c r="X30" s="52">
        <f>SUM('[1]幼稚園別'!X80:X88)</f>
        <v>14</v>
      </c>
      <c r="Y30" s="51">
        <f t="shared" si="18"/>
        <v>41</v>
      </c>
      <c r="Z30" s="50">
        <f>SUM('[1]幼稚園別'!Z80:Z88)</f>
        <v>2</v>
      </c>
      <c r="AA30" s="52">
        <f>SUM('[1]幼稚園別'!AA80:AA88)</f>
        <v>1</v>
      </c>
      <c r="AB30" s="51">
        <f t="shared" si="19"/>
        <v>3</v>
      </c>
      <c r="AC30" s="95">
        <f t="shared" si="13"/>
        <v>0.7751937984496124</v>
      </c>
      <c r="AD30" s="56">
        <f t="shared" si="13"/>
        <v>0.3787878787878788</v>
      </c>
      <c r="AE30" s="96">
        <f t="shared" si="13"/>
        <v>0.5747126436781609</v>
      </c>
      <c r="AF30" s="50">
        <f>SUM('[1]幼稚園別'!AF80:AF88)</f>
        <v>0</v>
      </c>
      <c r="AG30" s="52">
        <f>SUM('[1]幼稚園別'!AG80:AG88)</f>
        <v>0</v>
      </c>
      <c r="AH30" s="51">
        <f t="shared" si="20"/>
        <v>0</v>
      </c>
      <c r="AI30" s="97">
        <f t="shared" si="23"/>
        <v>0</v>
      </c>
      <c r="AJ30" s="98">
        <f t="shared" si="23"/>
        <v>0</v>
      </c>
      <c r="AK30" s="99">
        <f t="shared" si="23"/>
        <v>0</v>
      </c>
      <c r="AL30" s="50">
        <f>SUM('[1]幼稚園別'!AL80:AL88)</f>
        <v>3</v>
      </c>
      <c r="AM30" s="52">
        <f>SUM('[1]幼稚園別'!AM80:AM88)</f>
        <v>2</v>
      </c>
      <c r="AN30" s="51">
        <f t="shared" si="21"/>
        <v>5</v>
      </c>
      <c r="AO30" s="70">
        <f t="shared" si="14"/>
        <v>0.011627906976744186</v>
      </c>
      <c r="AP30" s="71">
        <f t="shared" si="14"/>
        <v>0.007575757575757576</v>
      </c>
      <c r="AQ30" s="72">
        <f t="shared" si="14"/>
        <v>0.009578544061302681</v>
      </c>
      <c r="AR30" s="50">
        <f>SUM('[1]幼稚園別'!AR80:AR88)</f>
        <v>1</v>
      </c>
      <c r="AS30" s="52">
        <f>SUM('[1]幼稚園別'!AS80:AS88)</f>
        <v>2</v>
      </c>
      <c r="AT30" s="51">
        <f t="shared" si="22"/>
        <v>3</v>
      </c>
    </row>
    <row r="31" spans="1:46" ht="7.5" customHeight="1">
      <c r="A31" s="100" t="s">
        <v>38</v>
      </c>
      <c r="B31" s="50">
        <f>SUM('[1]幼稚園別'!B89:B97)</f>
        <v>265</v>
      </c>
      <c r="C31" s="52">
        <f>SUM('[1]幼稚園別'!C89:C97)</f>
        <v>263</v>
      </c>
      <c r="D31" s="51">
        <f t="shared" si="9"/>
        <v>528</v>
      </c>
      <c r="E31" s="50">
        <f>SUM('[1]幼稚園別'!E89:E97)</f>
        <v>122</v>
      </c>
      <c r="F31" s="52">
        <f>SUM('[1]幼稚園別'!F89:F97)</f>
        <v>113</v>
      </c>
      <c r="G31" s="51">
        <f t="shared" si="15"/>
        <v>235</v>
      </c>
      <c r="H31" s="74">
        <f t="shared" si="10"/>
        <v>46.0377358490566</v>
      </c>
      <c r="I31" s="75">
        <f t="shared" si="10"/>
        <v>42.96577946768061</v>
      </c>
      <c r="J31" s="76">
        <f t="shared" si="10"/>
        <v>44.50757575757576</v>
      </c>
      <c r="K31" s="50">
        <f>SUM('[1]幼稚園別'!K89:K97)</f>
        <v>32</v>
      </c>
      <c r="L31" s="52">
        <f>SUM('[1]幼稚園別'!L89:L97)</f>
        <v>29</v>
      </c>
      <c r="M31" s="51">
        <f t="shared" si="16"/>
        <v>61</v>
      </c>
      <c r="N31" s="74">
        <f t="shared" si="11"/>
        <v>26.229508196721312</v>
      </c>
      <c r="O31" s="75">
        <f t="shared" si="11"/>
        <v>25.663716814159294</v>
      </c>
      <c r="P31" s="76">
        <f t="shared" si="11"/>
        <v>25.957446808510635</v>
      </c>
      <c r="Q31" s="50">
        <f>SUM('[1]幼稚園別'!Q89:Q97)</f>
        <v>587</v>
      </c>
      <c r="R31" s="52">
        <f>SUM('[1]幼稚園別'!R89:R97)</f>
        <v>528</v>
      </c>
      <c r="S31" s="51">
        <f t="shared" si="17"/>
        <v>1115</v>
      </c>
      <c r="T31" s="53">
        <f t="shared" si="12"/>
        <v>2.2150943396226417</v>
      </c>
      <c r="U31" s="54">
        <f t="shared" si="12"/>
        <v>2.0076045627376424</v>
      </c>
      <c r="V31" s="55">
        <f t="shared" si="12"/>
        <v>2.1117424242424243</v>
      </c>
      <c r="W31" s="50">
        <f>SUM('[1]幼稚園別'!W89:W97)</f>
        <v>27</v>
      </c>
      <c r="X31" s="52">
        <f>SUM('[1]幼稚園別'!X89:X97)</f>
        <v>41</v>
      </c>
      <c r="Y31" s="51">
        <f t="shared" si="18"/>
        <v>68</v>
      </c>
      <c r="Z31" s="50">
        <f>SUM('[1]幼稚園別'!Z89:Z97)</f>
        <v>0</v>
      </c>
      <c r="AA31" s="52">
        <f>SUM('[1]幼稚園別'!AA89:AA97)</f>
        <v>0</v>
      </c>
      <c r="AB31" s="51">
        <f t="shared" si="19"/>
        <v>0</v>
      </c>
      <c r="AC31" s="95">
        <f t="shared" si="13"/>
        <v>0</v>
      </c>
      <c r="AD31" s="56">
        <f t="shared" si="13"/>
        <v>0</v>
      </c>
      <c r="AE31" s="96">
        <f t="shared" si="13"/>
        <v>0</v>
      </c>
      <c r="AF31" s="50">
        <f>SUM('[1]幼稚園別'!AF89:AF97)</f>
        <v>0</v>
      </c>
      <c r="AG31" s="52">
        <f>SUM('[1]幼稚園別'!AG89:AG97)</f>
        <v>0</v>
      </c>
      <c r="AH31" s="51">
        <f t="shared" si="20"/>
        <v>0</v>
      </c>
      <c r="AI31" s="97" t="e">
        <f t="shared" si="23"/>
        <v>#DIV/0!</v>
      </c>
      <c r="AJ31" s="98" t="e">
        <f t="shared" si="23"/>
        <v>#DIV/0!</v>
      </c>
      <c r="AK31" s="99" t="e">
        <f t="shared" si="23"/>
        <v>#DIV/0!</v>
      </c>
      <c r="AL31" s="50">
        <f>SUM('[1]幼稚園別'!AL89:AL97)</f>
        <v>0</v>
      </c>
      <c r="AM31" s="52">
        <f>SUM('[1]幼稚園別'!AM89:AM97)</f>
        <v>0</v>
      </c>
      <c r="AN31" s="51">
        <f t="shared" si="21"/>
        <v>0</v>
      </c>
      <c r="AO31" s="70">
        <f t="shared" si="14"/>
        <v>0</v>
      </c>
      <c r="AP31" s="71">
        <f t="shared" si="14"/>
        <v>0</v>
      </c>
      <c r="AQ31" s="72">
        <f t="shared" si="14"/>
        <v>0</v>
      </c>
      <c r="AR31" s="50">
        <f>SUM('[1]幼稚園別'!AR89:AR97)</f>
        <v>1</v>
      </c>
      <c r="AS31" s="52">
        <f>SUM('[1]幼稚園別'!AS89:AS97)</f>
        <v>1</v>
      </c>
      <c r="AT31" s="51">
        <f t="shared" si="22"/>
        <v>2</v>
      </c>
    </row>
    <row r="32" spans="1:46" ht="7.5" customHeight="1">
      <c r="A32" s="100" t="s">
        <v>39</v>
      </c>
      <c r="B32" s="50">
        <f>SUM('[1]幼稚園別'!B104:B109)</f>
        <v>169</v>
      </c>
      <c r="C32" s="52">
        <f>SUM('[1]幼稚園別'!C104:C109)</f>
        <v>159</v>
      </c>
      <c r="D32" s="51">
        <f t="shared" si="9"/>
        <v>328</v>
      </c>
      <c r="E32" s="50">
        <f>SUM('[1]幼稚園別'!E104:E109)</f>
        <v>93</v>
      </c>
      <c r="F32" s="52">
        <f>SUM('[1]幼稚園別'!F104:F109)</f>
        <v>83</v>
      </c>
      <c r="G32" s="51">
        <f t="shared" si="15"/>
        <v>176</v>
      </c>
      <c r="H32" s="74">
        <f t="shared" si="10"/>
        <v>55.02958579881657</v>
      </c>
      <c r="I32" s="75">
        <f t="shared" si="10"/>
        <v>52.20125786163522</v>
      </c>
      <c r="J32" s="76">
        <f t="shared" si="10"/>
        <v>53.65853658536586</v>
      </c>
      <c r="K32" s="50">
        <f>SUM('[1]幼稚園別'!K104:K109)</f>
        <v>34</v>
      </c>
      <c r="L32" s="52">
        <f>SUM('[1]幼稚園別'!L104:L109)</f>
        <v>30</v>
      </c>
      <c r="M32" s="51">
        <f t="shared" si="16"/>
        <v>64</v>
      </c>
      <c r="N32" s="74">
        <f t="shared" si="11"/>
        <v>36.55913978494624</v>
      </c>
      <c r="O32" s="75">
        <f t="shared" si="11"/>
        <v>36.144578313253014</v>
      </c>
      <c r="P32" s="76">
        <f t="shared" si="11"/>
        <v>36.36363636363637</v>
      </c>
      <c r="Q32" s="50">
        <f>SUM('[1]幼稚園別'!Q104:Q109)</f>
        <v>444</v>
      </c>
      <c r="R32" s="52">
        <f>SUM('[1]幼稚園別'!R104:R109)</f>
        <v>402</v>
      </c>
      <c r="S32" s="51">
        <f t="shared" si="17"/>
        <v>846</v>
      </c>
      <c r="T32" s="53">
        <f t="shared" si="12"/>
        <v>2.6272189349112427</v>
      </c>
      <c r="U32" s="54">
        <f t="shared" si="12"/>
        <v>2.5283018867924527</v>
      </c>
      <c r="V32" s="55">
        <f t="shared" si="12"/>
        <v>2.5792682926829267</v>
      </c>
      <c r="W32" s="50">
        <f>SUM('[1]幼稚園別'!W104:W109)</f>
        <v>71</v>
      </c>
      <c r="X32" s="52">
        <f>SUM('[1]幼稚園別'!X104:X109)</f>
        <v>53</v>
      </c>
      <c r="Y32" s="51">
        <f t="shared" si="18"/>
        <v>124</v>
      </c>
      <c r="Z32" s="50">
        <f>SUM('[1]幼稚園別'!Z104:Z109)</f>
        <v>0</v>
      </c>
      <c r="AA32" s="52">
        <f>SUM('[1]幼稚園別'!AA104:AA109)</f>
        <v>3</v>
      </c>
      <c r="AB32" s="51">
        <f t="shared" si="19"/>
        <v>3</v>
      </c>
      <c r="AC32" s="95">
        <f t="shared" si="13"/>
        <v>0</v>
      </c>
      <c r="AD32" s="56">
        <f t="shared" si="13"/>
        <v>1.8867924528301887</v>
      </c>
      <c r="AE32" s="96">
        <f t="shared" si="13"/>
        <v>0.9146341463414633</v>
      </c>
      <c r="AF32" s="50">
        <f>SUM('[1]幼稚園別'!AF104:AF109)</f>
        <v>0</v>
      </c>
      <c r="AG32" s="52">
        <f>SUM('[1]幼稚園別'!AG104:AG109)</f>
        <v>2</v>
      </c>
      <c r="AH32" s="51">
        <f t="shared" si="20"/>
        <v>2</v>
      </c>
      <c r="AI32" s="97" t="e">
        <f t="shared" si="23"/>
        <v>#DIV/0!</v>
      </c>
      <c r="AJ32" s="103">
        <f t="shared" si="23"/>
        <v>66.66666666666666</v>
      </c>
      <c r="AK32" s="104">
        <f t="shared" si="23"/>
        <v>66.66666666666666</v>
      </c>
      <c r="AL32" s="50">
        <f>SUM('[1]幼稚園別'!AL104:AL109)</f>
        <v>0</v>
      </c>
      <c r="AM32" s="52">
        <f>SUM('[1]幼稚園別'!AM104:AM109)</f>
        <v>6</v>
      </c>
      <c r="AN32" s="51">
        <f t="shared" si="21"/>
        <v>6</v>
      </c>
      <c r="AO32" s="70">
        <f t="shared" si="14"/>
        <v>0</v>
      </c>
      <c r="AP32" s="71">
        <f t="shared" si="14"/>
        <v>0.03773584905660377</v>
      </c>
      <c r="AQ32" s="72">
        <f t="shared" si="14"/>
        <v>0.018292682926829267</v>
      </c>
      <c r="AR32" s="50">
        <f>SUM('[1]幼稚園別'!AR104:AR109)</f>
        <v>0</v>
      </c>
      <c r="AS32" s="52">
        <f>SUM('[1]幼稚園別'!AS104:AS109)</f>
        <v>0</v>
      </c>
      <c r="AT32" s="51">
        <f t="shared" si="22"/>
        <v>0</v>
      </c>
    </row>
    <row r="33" spans="1:46" ht="7.5" customHeight="1">
      <c r="A33" s="101" t="s">
        <v>40</v>
      </c>
      <c r="B33" s="50">
        <f>SUM('[1]幼稚園別'!B104)</f>
        <v>50</v>
      </c>
      <c r="C33" s="52">
        <f>SUM('[1]幼稚園別'!C104)</f>
        <v>43</v>
      </c>
      <c r="D33" s="51">
        <f t="shared" si="9"/>
        <v>93</v>
      </c>
      <c r="E33" s="50">
        <f>SUM('[1]幼稚園別'!E104)</f>
        <v>34</v>
      </c>
      <c r="F33" s="52">
        <f>SUM('[1]幼稚園別'!F104)</f>
        <v>30</v>
      </c>
      <c r="G33" s="51">
        <f t="shared" si="15"/>
        <v>64</v>
      </c>
      <c r="H33" s="74">
        <f t="shared" si="10"/>
        <v>68</v>
      </c>
      <c r="I33" s="75">
        <f t="shared" si="10"/>
        <v>69.76744186046511</v>
      </c>
      <c r="J33" s="76">
        <f t="shared" si="10"/>
        <v>68.81720430107528</v>
      </c>
      <c r="K33" s="50">
        <f>SUM('[1]幼稚園別'!K104)</f>
        <v>12</v>
      </c>
      <c r="L33" s="52">
        <f>SUM('[1]幼稚園別'!L104)</f>
        <v>10</v>
      </c>
      <c r="M33" s="51">
        <f t="shared" si="16"/>
        <v>22</v>
      </c>
      <c r="N33" s="74">
        <f t="shared" si="11"/>
        <v>35.294117647058826</v>
      </c>
      <c r="O33" s="75">
        <f t="shared" si="11"/>
        <v>33.33333333333333</v>
      </c>
      <c r="P33" s="76">
        <f t="shared" si="11"/>
        <v>34.375</v>
      </c>
      <c r="Q33" s="50">
        <f>SUM('[1]幼稚園別'!Q104)</f>
        <v>184</v>
      </c>
      <c r="R33" s="52">
        <f>SUM('[1]幼稚園別'!R104)</f>
        <v>194</v>
      </c>
      <c r="S33" s="51">
        <f t="shared" si="17"/>
        <v>378</v>
      </c>
      <c r="T33" s="53">
        <f t="shared" si="12"/>
        <v>3.68</v>
      </c>
      <c r="U33" s="54">
        <f t="shared" si="12"/>
        <v>4.511627906976744</v>
      </c>
      <c r="V33" s="55">
        <f t="shared" si="12"/>
        <v>4.064516129032258</v>
      </c>
      <c r="W33" s="50">
        <f>SUM('[1]幼稚園別'!W104)</f>
        <v>5</v>
      </c>
      <c r="X33" s="52">
        <f>SUM('[1]幼稚園別'!X104)</f>
        <v>4</v>
      </c>
      <c r="Y33" s="51">
        <f t="shared" si="18"/>
        <v>9</v>
      </c>
      <c r="Z33" s="50">
        <f>SUM('[1]幼稚園別'!Z104)</f>
        <v>0</v>
      </c>
      <c r="AA33" s="52">
        <f>SUM('[1]幼稚園別'!AA104)</f>
        <v>2</v>
      </c>
      <c r="AB33" s="51">
        <f t="shared" si="19"/>
        <v>2</v>
      </c>
      <c r="AC33" s="95">
        <f t="shared" si="13"/>
        <v>0</v>
      </c>
      <c r="AD33" s="56">
        <f t="shared" si="13"/>
        <v>4.651162790697675</v>
      </c>
      <c r="AE33" s="96">
        <f t="shared" si="13"/>
        <v>2.1505376344086025</v>
      </c>
      <c r="AF33" s="50">
        <f>SUM('[1]幼稚園別'!AF104)</f>
        <v>0</v>
      </c>
      <c r="AG33" s="52">
        <f>SUM('[1]幼稚園別'!AG104)</f>
        <v>1</v>
      </c>
      <c r="AH33" s="51">
        <f t="shared" si="20"/>
        <v>1</v>
      </c>
      <c r="AI33" s="97" t="e">
        <f t="shared" si="23"/>
        <v>#DIV/0!</v>
      </c>
      <c r="AJ33" s="98">
        <f t="shared" si="23"/>
        <v>50</v>
      </c>
      <c r="AK33" s="99">
        <f t="shared" si="23"/>
        <v>50</v>
      </c>
      <c r="AL33" s="50">
        <f>SUM('[1]幼稚園別'!AL104)</f>
        <v>0</v>
      </c>
      <c r="AM33" s="52">
        <f>SUM('[1]幼稚園別'!AM104)</f>
        <v>5</v>
      </c>
      <c r="AN33" s="51">
        <f t="shared" si="21"/>
        <v>5</v>
      </c>
      <c r="AO33" s="70">
        <f t="shared" si="14"/>
        <v>0</v>
      </c>
      <c r="AP33" s="71">
        <f t="shared" si="14"/>
        <v>0.11627906976744186</v>
      </c>
      <c r="AQ33" s="72">
        <f t="shared" si="14"/>
        <v>0.053763440860215055</v>
      </c>
      <c r="AR33" s="50">
        <f>SUM('[1]幼稚園別'!AR104)</f>
        <v>0</v>
      </c>
      <c r="AS33" s="52">
        <f>SUM('[1]幼稚園別'!AS104)</f>
        <v>0</v>
      </c>
      <c r="AT33" s="51">
        <f t="shared" si="22"/>
        <v>0</v>
      </c>
    </row>
    <row r="34" spans="1:46" ht="7.5" customHeight="1">
      <c r="A34" s="101" t="s">
        <v>41</v>
      </c>
      <c r="B34" s="50">
        <f>SUM('[1]幼稚園別'!B105:B109)</f>
        <v>119</v>
      </c>
      <c r="C34" s="52">
        <f>SUM('[1]幼稚園別'!C105:C109)</f>
        <v>116</v>
      </c>
      <c r="D34" s="51">
        <f t="shared" si="9"/>
        <v>235</v>
      </c>
      <c r="E34" s="50">
        <f>SUM('[1]幼稚園別'!E105:E109)</f>
        <v>59</v>
      </c>
      <c r="F34" s="52">
        <f>SUM('[1]幼稚園別'!F105:F109)</f>
        <v>53</v>
      </c>
      <c r="G34" s="51">
        <f t="shared" si="15"/>
        <v>112</v>
      </c>
      <c r="H34" s="74">
        <f t="shared" si="10"/>
        <v>49.57983193277311</v>
      </c>
      <c r="I34" s="75">
        <f t="shared" si="10"/>
        <v>45.689655172413794</v>
      </c>
      <c r="J34" s="76">
        <f t="shared" si="10"/>
        <v>47.65957446808511</v>
      </c>
      <c r="K34" s="50">
        <f>SUM('[1]幼稚園別'!K105:K109)</f>
        <v>22</v>
      </c>
      <c r="L34" s="52">
        <f>SUM('[1]幼稚園別'!L105:L109)</f>
        <v>20</v>
      </c>
      <c r="M34" s="51">
        <f t="shared" si="16"/>
        <v>42</v>
      </c>
      <c r="N34" s="74">
        <f t="shared" si="11"/>
        <v>37.28813559322034</v>
      </c>
      <c r="O34" s="75">
        <f t="shared" si="11"/>
        <v>37.735849056603776</v>
      </c>
      <c r="P34" s="76">
        <f t="shared" si="11"/>
        <v>37.5</v>
      </c>
      <c r="Q34" s="50">
        <f>SUM('[1]幼稚園別'!Q105:Q109)</f>
        <v>260</v>
      </c>
      <c r="R34" s="52">
        <f>SUM('[1]幼稚園別'!R105:R109)</f>
        <v>208</v>
      </c>
      <c r="S34" s="51">
        <f t="shared" si="17"/>
        <v>468</v>
      </c>
      <c r="T34" s="53">
        <f t="shared" si="12"/>
        <v>2.1848739495798317</v>
      </c>
      <c r="U34" s="54">
        <f t="shared" si="12"/>
        <v>1.793103448275862</v>
      </c>
      <c r="V34" s="55">
        <f t="shared" si="12"/>
        <v>1.9914893617021276</v>
      </c>
      <c r="W34" s="50">
        <f>SUM('[1]幼稚園別'!W105:W109)</f>
        <v>66</v>
      </c>
      <c r="X34" s="52">
        <f>SUM('[1]幼稚園別'!X105:X109)</f>
        <v>49</v>
      </c>
      <c r="Y34" s="51">
        <f t="shared" si="18"/>
        <v>115</v>
      </c>
      <c r="Z34" s="50">
        <f>SUM('[1]幼稚園別'!Z105:Z109)</f>
        <v>0</v>
      </c>
      <c r="AA34" s="52">
        <f>SUM('[1]幼稚園別'!AA105:AA109)</f>
        <v>1</v>
      </c>
      <c r="AB34" s="51">
        <f t="shared" si="19"/>
        <v>1</v>
      </c>
      <c r="AC34" s="95">
        <f t="shared" si="13"/>
        <v>0</v>
      </c>
      <c r="AD34" s="56">
        <f t="shared" si="13"/>
        <v>0.8620689655172413</v>
      </c>
      <c r="AE34" s="96">
        <f t="shared" si="13"/>
        <v>0.425531914893617</v>
      </c>
      <c r="AF34" s="50">
        <f>SUM('[1]幼稚園別'!AF105:AF109)</f>
        <v>0</v>
      </c>
      <c r="AG34" s="52">
        <f>SUM('[1]幼稚園別'!AG105:AG109)</f>
        <v>1</v>
      </c>
      <c r="AH34" s="51">
        <f t="shared" si="20"/>
        <v>1</v>
      </c>
      <c r="AI34" s="97" t="e">
        <f t="shared" si="23"/>
        <v>#DIV/0!</v>
      </c>
      <c r="AJ34" s="98">
        <f t="shared" si="23"/>
        <v>100</v>
      </c>
      <c r="AK34" s="99">
        <f t="shared" si="23"/>
        <v>100</v>
      </c>
      <c r="AL34" s="50">
        <f>SUM('[1]幼稚園別'!AL105:AL109)</f>
        <v>0</v>
      </c>
      <c r="AM34" s="52">
        <f>SUM('[1]幼稚園別'!AM105:AM109)</f>
        <v>1</v>
      </c>
      <c r="AN34" s="51">
        <f t="shared" si="21"/>
        <v>1</v>
      </c>
      <c r="AO34" s="70">
        <f t="shared" si="14"/>
        <v>0</v>
      </c>
      <c r="AP34" s="71">
        <f t="shared" si="14"/>
        <v>0.008620689655172414</v>
      </c>
      <c r="AQ34" s="72">
        <f t="shared" si="14"/>
        <v>0.00425531914893617</v>
      </c>
      <c r="AR34" s="50">
        <f>SUM('[1]幼稚園別'!AR105:AR109)</f>
        <v>0</v>
      </c>
      <c r="AS34" s="52">
        <f>SUM('[1]幼稚園別'!AS105:AS109)</f>
        <v>0</v>
      </c>
      <c r="AT34" s="51">
        <f t="shared" si="22"/>
        <v>0</v>
      </c>
    </row>
    <row r="35" spans="1:46" ht="7.5" customHeight="1">
      <c r="A35" s="100" t="s">
        <v>42</v>
      </c>
      <c r="B35" s="50">
        <f>SUM('[1]幼稚園別'!B110:B112)</f>
        <v>41</v>
      </c>
      <c r="C35" s="52">
        <f>SUM('[1]幼稚園別'!C110:C112)</f>
        <v>44</v>
      </c>
      <c r="D35" s="51">
        <f t="shared" si="9"/>
        <v>85</v>
      </c>
      <c r="E35" s="50">
        <f>SUM('[1]幼稚園別'!E110:E112)</f>
        <v>19</v>
      </c>
      <c r="F35" s="52">
        <f>SUM('[1]幼稚園別'!F110:F112)</f>
        <v>17</v>
      </c>
      <c r="G35" s="51">
        <f t="shared" si="15"/>
        <v>36</v>
      </c>
      <c r="H35" s="74">
        <f t="shared" si="10"/>
        <v>46.34146341463415</v>
      </c>
      <c r="I35" s="75">
        <f t="shared" si="10"/>
        <v>38.63636363636363</v>
      </c>
      <c r="J35" s="76">
        <f t="shared" si="10"/>
        <v>42.35294117647059</v>
      </c>
      <c r="K35" s="50">
        <f>SUM('[1]幼稚園別'!K110:K112)</f>
        <v>6</v>
      </c>
      <c r="L35" s="52">
        <f>SUM('[1]幼稚園別'!L110:L112)</f>
        <v>7</v>
      </c>
      <c r="M35" s="51">
        <f t="shared" si="16"/>
        <v>13</v>
      </c>
      <c r="N35" s="74">
        <f t="shared" si="11"/>
        <v>31.57894736842105</v>
      </c>
      <c r="O35" s="75">
        <f t="shared" si="11"/>
        <v>41.17647058823529</v>
      </c>
      <c r="P35" s="76">
        <f t="shared" si="11"/>
        <v>36.11111111111111</v>
      </c>
      <c r="Q35" s="50">
        <f>SUM('[1]幼稚園別'!Q110:Q112)</f>
        <v>107</v>
      </c>
      <c r="R35" s="52">
        <f>SUM('[1]幼稚園別'!R110:R112)</f>
        <v>52</v>
      </c>
      <c r="S35" s="51">
        <f t="shared" si="17"/>
        <v>159</v>
      </c>
      <c r="T35" s="53">
        <f t="shared" si="12"/>
        <v>2.6097560975609757</v>
      </c>
      <c r="U35" s="54">
        <f t="shared" si="12"/>
        <v>1.1818181818181819</v>
      </c>
      <c r="V35" s="55">
        <f t="shared" si="12"/>
        <v>1.8705882352941177</v>
      </c>
      <c r="W35" s="50">
        <f>SUM('[1]幼稚園別'!W110:W112)</f>
        <v>1</v>
      </c>
      <c r="X35" s="52">
        <f>SUM('[1]幼稚園別'!X110:X112)</f>
        <v>0</v>
      </c>
      <c r="Y35" s="51">
        <f t="shared" si="18"/>
        <v>1</v>
      </c>
      <c r="Z35" s="50">
        <f>SUM('[1]幼稚園別'!Z110:Z112)</f>
        <v>0</v>
      </c>
      <c r="AA35" s="52">
        <f>SUM('[1]幼稚園別'!AA110:AA112)</f>
        <v>0</v>
      </c>
      <c r="AB35" s="51">
        <f t="shared" si="19"/>
        <v>0</v>
      </c>
      <c r="AC35" s="95">
        <f t="shared" si="13"/>
        <v>0</v>
      </c>
      <c r="AD35" s="56">
        <f t="shared" si="13"/>
        <v>0</v>
      </c>
      <c r="AE35" s="96">
        <f t="shared" si="13"/>
        <v>0</v>
      </c>
      <c r="AF35" s="50">
        <f>SUM('[1]幼稚園別'!AF110:AF112)</f>
        <v>0</v>
      </c>
      <c r="AG35" s="52">
        <f>SUM('[1]幼稚園別'!AG110:AG112)</f>
        <v>0</v>
      </c>
      <c r="AH35" s="51">
        <f t="shared" si="20"/>
        <v>0</v>
      </c>
      <c r="AI35" s="97" t="e">
        <f t="shared" si="23"/>
        <v>#DIV/0!</v>
      </c>
      <c r="AJ35" s="98" t="e">
        <f t="shared" si="23"/>
        <v>#DIV/0!</v>
      </c>
      <c r="AK35" s="99" t="e">
        <f t="shared" si="23"/>
        <v>#DIV/0!</v>
      </c>
      <c r="AL35" s="50">
        <f>SUM('[1]幼稚園別'!AL110:AL112)</f>
        <v>0</v>
      </c>
      <c r="AM35" s="52">
        <f>SUM('[1]幼稚園別'!AM110:AM112)</f>
        <v>0</v>
      </c>
      <c r="AN35" s="51">
        <f t="shared" si="21"/>
        <v>0</v>
      </c>
      <c r="AO35" s="70">
        <f t="shared" si="14"/>
        <v>0</v>
      </c>
      <c r="AP35" s="71">
        <f t="shared" si="14"/>
        <v>0</v>
      </c>
      <c r="AQ35" s="72">
        <f t="shared" si="14"/>
        <v>0</v>
      </c>
      <c r="AR35" s="50">
        <f>SUM('[1]幼稚園別'!AR110:AR112)</f>
        <v>0</v>
      </c>
      <c r="AS35" s="52">
        <f>SUM('[1]幼稚園別'!AS110:AS112)</f>
        <v>0</v>
      </c>
      <c r="AT35" s="51">
        <f t="shared" si="22"/>
        <v>0</v>
      </c>
    </row>
    <row r="36" spans="1:46" ht="7.5" customHeight="1">
      <c r="A36" s="101" t="s">
        <v>43</v>
      </c>
      <c r="B36" s="50">
        <f>SUM('[1]幼稚園別'!B110:B111)</f>
        <v>27</v>
      </c>
      <c r="C36" s="52">
        <f>SUM('[1]幼稚園別'!C110:C111)</f>
        <v>37</v>
      </c>
      <c r="D36" s="51">
        <f t="shared" si="9"/>
        <v>64</v>
      </c>
      <c r="E36" s="50">
        <f>SUM('[1]幼稚園別'!E110:E111)</f>
        <v>15</v>
      </c>
      <c r="F36" s="52">
        <f>SUM('[1]幼稚園別'!F110:F111)</f>
        <v>15</v>
      </c>
      <c r="G36" s="51">
        <f t="shared" si="15"/>
        <v>30</v>
      </c>
      <c r="H36" s="74">
        <f t="shared" si="10"/>
        <v>55.55555555555556</v>
      </c>
      <c r="I36" s="75">
        <f t="shared" si="10"/>
        <v>40.54054054054054</v>
      </c>
      <c r="J36" s="76">
        <f t="shared" si="10"/>
        <v>46.875</v>
      </c>
      <c r="K36" s="50">
        <f>SUM('[1]幼稚園別'!K110:K111)</f>
        <v>3</v>
      </c>
      <c r="L36" s="52">
        <f>SUM('[1]幼稚園別'!L110:L111)</f>
        <v>5</v>
      </c>
      <c r="M36" s="51">
        <f t="shared" si="16"/>
        <v>8</v>
      </c>
      <c r="N36" s="74">
        <f t="shared" si="11"/>
        <v>20</v>
      </c>
      <c r="O36" s="75">
        <f t="shared" si="11"/>
        <v>33.33333333333333</v>
      </c>
      <c r="P36" s="76">
        <f t="shared" si="11"/>
        <v>26.666666666666668</v>
      </c>
      <c r="Q36" s="50">
        <f>SUM('[1]幼稚園別'!Q110:Q111)</f>
        <v>86</v>
      </c>
      <c r="R36" s="52">
        <f>SUM('[1]幼稚園別'!R110:R111)</f>
        <v>41</v>
      </c>
      <c r="S36" s="51">
        <f t="shared" si="17"/>
        <v>127</v>
      </c>
      <c r="T36" s="53">
        <f t="shared" si="12"/>
        <v>3.185185185185185</v>
      </c>
      <c r="U36" s="54">
        <f t="shared" si="12"/>
        <v>1.1081081081081081</v>
      </c>
      <c r="V36" s="55">
        <f t="shared" si="12"/>
        <v>1.984375</v>
      </c>
      <c r="W36" s="50">
        <f>SUM('[1]幼稚園別'!W110:W111)</f>
        <v>0</v>
      </c>
      <c r="X36" s="52">
        <f>SUM('[1]幼稚園別'!X110:X111)</f>
        <v>0</v>
      </c>
      <c r="Y36" s="51">
        <f t="shared" si="18"/>
        <v>0</v>
      </c>
      <c r="Z36" s="50">
        <f>SUM('[1]幼稚園別'!Z110:Z111)</f>
        <v>0</v>
      </c>
      <c r="AA36" s="52">
        <f>SUM('[1]幼稚園別'!AA110:AA111)</f>
        <v>0</v>
      </c>
      <c r="AB36" s="51">
        <f t="shared" si="19"/>
        <v>0</v>
      </c>
      <c r="AC36" s="95">
        <f t="shared" si="13"/>
        <v>0</v>
      </c>
      <c r="AD36" s="56">
        <f t="shared" si="13"/>
        <v>0</v>
      </c>
      <c r="AE36" s="96">
        <f t="shared" si="13"/>
        <v>0</v>
      </c>
      <c r="AF36" s="50">
        <f>SUM('[1]幼稚園別'!AF110:AF111)</f>
        <v>0</v>
      </c>
      <c r="AG36" s="52">
        <f>SUM('[1]幼稚園別'!AG110:AG111)</f>
        <v>0</v>
      </c>
      <c r="AH36" s="51">
        <f t="shared" si="20"/>
        <v>0</v>
      </c>
      <c r="AI36" s="97" t="e">
        <f t="shared" si="23"/>
        <v>#DIV/0!</v>
      </c>
      <c r="AJ36" s="98" t="e">
        <f t="shared" si="23"/>
        <v>#DIV/0!</v>
      </c>
      <c r="AK36" s="99" t="e">
        <f t="shared" si="23"/>
        <v>#DIV/0!</v>
      </c>
      <c r="AL36" s="50">
        <f>SUM('[1]幼稚園別'!AL110:AL111)</f>
        <v>0</v>
      </c>
      <c r="AM36" s="52">
        <f>SUM('[1]幼稚園別'!AM110:AM111)</f>
        <v>0</v>
      </c>
      <c r="AN36" s="51">
        <f t="shared" si="21"/>
        <v>0</v>
      </c>
      <c r="AO36" s="70">
        <f t="shared" si="14"/>
        <v>0</v>
      </c>
      <c r="AP36" s="71">
        <f t="shared" si="14"/>
        <v>0</v>
      </c>
      <c r="AQ36" s="72">
        <f t="shared" si="14"/>
        <v>0</v>
      </c>
      <c r="AR36" s="50">
        <f>SUM('[1]幼稚園別'!AR110:AR111)</f>
        <v>0</v>
      </c>
      <c r="AS36" s="52">
        <f>SUM('[1]幼稚園別'!AS110:AS111)</f>
        <v>0</v>
      </c>
      <c r="AT36" s="51">
        <f t="shared" si="22"/>
        <v>0</v>
      </c>
    </row>
    <row r="37" spans="1:46" ht="7.5" customHeight="1">
      <c r="A37" s="101" t="s">
        <v>44</v>
      </c>
      <c r="B37" s="50">
        <f>SUM('[1]幼稚園別'!B112)</f>
        <v>14</v>
      </c>
      <c r="C37" s="52">
        <f>SUM('[1]幼稚園別'!C112)</f>
        <v>7</v>
      </c>
      <c r="D37" s="51">
        <f t="shared" si="9"/>
        <v>21</v>
      </c>
      <c r="E37" s="50">
        <f>SUM('[1]幼稚園別'!E112)</f>
        <v>4</v>
      </c>
      <c r="F37" s="52">
        <f>SUM('[1]幼稚園別'!F112)</f>
        <v>2</v>
      </c>
      <c r="G37" s="51">
        <f t="shared" si="15"/>
        <v>6</v>
      </c>
      <c r="H37" s="74">
        <f t="shared" si="10"/>
        <v>28.57142857142857</v>
      </c>
      <c r="I37" s="75">
        <f t="shared" si="10"/>
        <v>28.57142857142857</v>
      </c>
      <c r="J37" s="76">
        <f t="shared" si="10"/>
        <v>28.57142857142857</v>
      </c>
      <c r="K37" s="50">
        <f>SUM('[1]幼稚園別'!K112)</f>
        <v>3</v>
      </c>
      <c r="L37" s="52">
        <f>SUM('[1]幼稚園別'!L112)</f>
        <v>2</v>
      </c>
      <c r="M37" s="51">
        <f t="shared" si="16"/>
        <v>5</v>
      </c>
      <c r="N37" s="74">
        <f t="shared" si="11"/>
        <v>75</v>
      </c>
      <c r="O37" s="75">
        <f t="shared" si="11"/>
        <v>100</v>
      </c>
      <c r="P37" s="76">
        <f t="shared" si="11"/>
        <v>83.33333333333334</v>
      </c>
      <c r="Q37" s="50">
        <f>SUM('[1]幼稚園別'!Q112)</f>
        <v>21</v>
      </c>
      <c r="R37" s="52">
        <f>SUM('[1]幼稚園別'!R112)</f>
        <v>11</v>
      </c>
      <c r="S37" s="51">
        <f t="shared" si="17"/>
        <v>32</v>
      </c>
      <c r="T37" s="53">
        <f t="shared" si="12"/>
        <v>1.5</v>
      </c>
      <c r="U37" s="54">
        <f t="shared" si="12"/>
        <v>1.5714285714285714</v>
      </c>
      <c r="V37" s="55">
        <f t="shared" si="12"/>
        <v>1.5238095238095237</v>
      </c>
      <c r="W37" s="50">
        <f>SUM('[1]幼稚園別'!W112)</f>
        <v>1</v>
      </c>
      <c r="X37" s="52">
        <f>SUM('[1]幼稚園別'!X112)</f>
        <v>0</v>
      </c>
      <c r="Y37" s="51">
        <f t="shared" si="18"/>
        <v>1</v>
      </c>
      <c r="Z37" s="50">
        <f>SUM('[1]幼稚園別'!Z112)</f>
        <v>0</v>
      </c>
      <c r="AA37" s="52">
        <f>SUM('[1]幼稚園別'!AA112)</f>
        <v>0</v>
      </c>
      <c r="AB37" s="51">
        <f t="shared" si="19"/>
        <v>0</v>
      </c>
      <c r="AC37" s="95">
        <f t="shared" si="13"/>
        <v>0</v>
      </c>
      <c r="AD37" s="56">
        <f t="shared" si="13"/>
        <v>0</v>
      </c>
      <c r="AE37" s="96">
        <f t="shared" si="13"/>
        <v>0</v>
      </c>
      <c r="AF37" s="50">
        <f>SUM('[1]幼稚園別'!AF112)</f>
        <v>0</v>
      </c>
      <c r="AG37" s="52">
        <f>SUM('[1]幼稚園別'!AG112)</f>
        <v>0</v>
      </c>
      <c r="AH37" s="51">
        <f t="shared" si="20"/>
        <v>0</v>
      </c>
      <c r="AI37" s="97" t="e">
        <f t="shared" si="23"/>
        <v>#DIV/0!</v>
      </c>
      <c r="AJ37" s="98" t="e">
        <f t="shared" si="23"/>
        <v>#DIV/0!</v>
      </c>
      <c r="AK37" s="99" t="e">
        <f t="shared" si="23"/>
        <v>#DIV/0!</v>
      </c>
      <c r="AL37" s="50">
        <f>SUM('[1]幼稚園別'!AL112)</f>
        <v>0</v>
      </c>
      <c r="AM37" s="52">
        <f>SUM('[1]幼稚園別'!AM112)</f>
        <v>0</v>
      </c>
      <c r="AN37" s="51">
        <f t="shared" si="21"/>
        <v>0</v>
      </c>
      <c r="AO37" s="70">
        <f t="shared" si="14"/>
        <v>0</v>
      </c>
      <c r="AP37" s="71">
        <f t="shared" si="14"/>
        <v>0</v>
      </c>
      <c r="AQ37" s="72">
        <f t="shared" si="14"/>
        <v>0</v>
      </c>
      <c r="AR37" s="50">
        <f>SUM('[1]幼稚園別'!AR112)</f>
        <v>0</v>
      </c>
      <c r="AS37" s="52">
        <f>SUM('[1]幼稚園別'!AS112)</f>
        <v>0</v>
      </c>
      <c r="AT37" s="51">
        <f t="shared" si="22"/>
        <v>0</v>
      </c>
    </row>
    <row r="38" spans="1:46" ht="7.5" customHeight="1">
      <c r="A38" s="100" t="s">
        <v>45</v>
      </c>
      <c r="B38" s="50">
        <f>SUM('[1]幼稚園別'!B98:B103)</f>
        <v>84</v>
      </c>
      <c r="C38" s="52">
        <f>SUM('[1]幼稚園別'!C98:C103)</f>
        <v>72</v>
      </c>
      <c r="D38" s="51">
        <f t="shared" si="9"/>
        <v>156</v>
      </c>
      <c r="E38" s="50">
        <f>SUM('[1]幼稚園別'!E98:E103)</f>
        <v>28</v>
      </c>
      <c r="F38" s="52">
        <f>SUM('[1]幼稚園別'!F98:F103)</f>
        <v>31</v>
      </c>
      <c r="G38" s="51">
        <f t="shared" si="15"/>
        <v>59</v>
      </c>
      <c r="H38" s="74">
        <f t="shared" si="10"/>
        <v>33.33333333333333</v>
      </c>
      <c r="I38" s="75">
        <f t="shared" si="10"/>
        <v>43.05555555555556</v>
      </c>
      <c r="J38" s="76">
        <f t="shared" si="10"/>
        <v>37.82051282051282</v>
      </c>
      <c r="K38" s="50">
        <f>SUM('[1]幼稚園別'!K98:K103)</f>
        <v>18</v>
      </c>
      <c r="L38" s="52">
        <f>SUM('[1]幼稚園別'!L98:L103)</f>
        <v>13</v>
      </c>
      <c r="M38" s="51">
        <f t="shared" si="16"/>
        <v>31</v>
      </c>
      <c r="N38" s="74">
        <f t="shared" si="11"/>
        <v>64.28571428571429</v>
      </c>
      <c r="O38" s="75">
        <f t="shared" si="11"/>
        <v>41.935483870967744</v>
      </c>
      <c r="P38" s="76">
        <f t="shared" si="11"/>
        <v>52.54237288135594</v>
      </c>
      <c r="Q38" s="50">
        <f>SUM('[1]幼稚園別'!Q98:Q103)</f>
        <v>122</v>
      </c>
      <c r="R38" s="52">
        <f>SUM('[1]幼稚園別'!R98:R103)</f>
        <v>175</v>
      </c>
      <c r="S38" s="51">
        <f t="shared" si="17"/>
        <v>297</v>
      </c>
      <c r="T38" s="53">
        <f t="shared" si="12"/>
        <v>1.4523809523809523</v>
      </c>
      <c r="U38" s="54">
        <f t="shared" si="12"/>
        <v>2.4305555555555554</v>
      </c>
      <c r="V38" s="55">
        <f t="shared" si="12"/>
        <v>1.9038461538461537</v>
      </c>
      <c r="W38" s="50">
        <f>SUM('[1]幼稚園別'!W98:W103)</f>
        <v>15</v>
      </c>
      <c r="X38" s="52">
        <f>SUM('[1]幼稚園別'!X98:X103)</f>
        <v>6</v>
      </c>
      <c r="Y38" s="51">
        <f t="shared" si="18"/>
        <v>21</v>
      </c>
      <c r="Z38" s="50">
        <f>SUM('[1]幼稚園別'!Z98:Z103)</f>
        <v>0</v>
      </c>
      <c r="AA38" s="52">
        <f>SUM('[1]幼稚園別'!AA98:AA103)</f>
        <v>0</v>
      </c>
      <c r="AB38" s="51">
        <f t="shared" si="19"/>
        <v>0</v>
      </c>
      <c r="AC38" s="95">
        <f t="shared" si="13"/>
        <v>0</v>
      </c>
      <c r="AD38" s="56">
        <f t="shared" si="13"/>
        <v>0</v>
      </c>
      <c r="AE38" s="96">
        <f t="shared" si="13"/>
        <v>0</v>
      </c>
      <c r="AF38" s="50">
        <f>SUM('[1]幼稚園別'!AF98:AF103)</f>
        <v>0</v>
      </c>
      <c r="AG38" s="52">
        <f>SUM('[1]幼稚園別'!AG98:AG103)</f>
        <v>0</v>
      </c>
      <c r="AH38" s="51">
        <f t="shared" si="20"/>
        <v>0</v>
      </c>
      <c r="AI38" s="97" t="e">
        <f t="shared" si="23"/>
        <v>#DIV/0!</v>
      </c>
      <c r="AJ38" s="98" t="e">
        <f t="shared" si="23"/>
        <v>#DIV/0!</v>
      </c>
      <c r="AK38" s="99" t="e">
        <f t="shared" si="23"/>
        <v>#DIV/0!</v>
      </c>
      <c r="AL38" s="50">
        <f>SUM('[1]幼稚園別'!AL98:AL103)</f>
        <v>0</v>
      </c>
      <c r="AM38" s="52">
        <f>SUM('[1]幼稚園別'!AM98:AM103)</f>
        <v>0</v>
      </c>
      <c r="AN38" s="51">
        <f t="shared" si="21"/>
        <v>0</v>
      </c>
      <c r="AO38" s="70">
        <f t="shared" si="14"/>
        <v>0</v>
      </c>
      <c r="AP38" s="71">
        <f t="shared" si="14"/>
        <v>0</v>
      </c>
      <c r="AQ38" s="72">
        <f t="shared" si="14"/>
        <v>0</v>
      </c>
      <c r="AR38" s="50">
        <f>SUM('[1]幼稚園別'!AR98:AR103)</f>
        <v>0</v>
      </c>
      <c r="AS38" s="52">
        <f>SUM('[1]幼稚園別'!AS98:AS103)</f>
        <v>1</v>
      </c>
      <c r="AT38" s="51">
        <f t="shared" si="22"/>
        <v>1</v>
      </c>
    </row>
    <row r="39" spans="1:46" ht="7.5" customHeight="1">
      <c r="A39" s="101" t="s">
        <v>46</v>
      </c>
      <c r="B39" s="50">
        <f>SUM('[1]幼稚園別'!B98:B99)</f>
        <v>64</v>
      </c>
      <c r="C39" s="52">
        <f>SUM('[1]幼稚園別'!C98:C99)</f>
        <v>53</v>
      </c>
      <c r="D39" s="51">
        <f t="shared" si="9"/>
        <v>117</v>
      </c>
      <c r="E39" s="50">
        <f>SUM('[1]幼稚園別'!E98:E99)</f>
        <v>23</v>
      </c>
      <c r="F39" s="52">
        <f>SUM('[1]幼稚園別'!F98:F99)</f>
        <v>20</v>
      </c>
      <c r="G39" s="51">
        <f t="shared" si="15"/>
        <v>43</v>
      </c>
      <c r="H39" s="74">
        <f t="shared" si="10"/>
        <v>35.9375</v>
      </c>
      <c r="I39" s="75">
        <f t="shared" si="10"/>
        <v>37.735849056603776</v>
      </c>
      <c r="J39" s="76">
        <f t="shared" si="10"/>
        <v>36.75213675213676</v>
      </c>
      <c r="K39" s="50">
        <f>SUM('[1]幼稚園別'!K98:K99)</f>
        <v>16</v>
      </c>
      <c r="L39" s="52">
        <f>SUM('[1]幼稚園別'!L98:L99)</f>
        <v>10</v>
      </c>
      <c r="M39" s="51">
        <f t="shared" si="16"/>
        <v>26</v>
      </c>
      <c r="N39" s="74">
        <f t="shared" si="11"/>
        <v>69.56521739130434</v>
      </c>
      <c r="O39" s="75">
        <f t="shared" si="11"/>
        <v>50</v>
      </c>
      <c r="P39" s="76">
        <f t="shared" si="11"/>
        <v>60.46511627906976</v>
      </c>
      <c r="Q39" s="50">
        <f>SUM('[1]幼稚園別'!Q98:Q99)</f>
        <v>108</v>
      </c>
      <c r="R39" s="52">
        <f>SUM('[1]幼稚園別'!R98:R99)</f>
        <v>118</v>
      </c>
      <c r="S39" s="51">
        <f t="shared" si="17"/>
        <v>226</v>
      </c>
      <c r="T39" s="53">
        <f t="shared" si="12"/>
        <v>1.6875</v>
      </c>
      <c r="U39" s="54">
        <f t="shared" si="12"/>
        <v>2.2264150943396226</v>
      </c>
      <c r="V39" s="55">
        <f t="shared" si="12"/>
        <v>1.9316239316239316</v>
      </c>
      <c r="W39" s="50">
        <f>SUM('[1]幼稚園別'!W98:W99)</f>
        <v>15</v>
      </c>
      <c r="X39" s="52">
        <f>SUM('[1]幼稚園別'!X98:X99)</f>
        <v>3</v>
      </c>
      <c r="Y39" s="51">
        <f t="shared" si="18"/>
        <v>18</v>
      </c>
      <c r="Z39" s="50">
        <f>SUM('[1]幼稚園別'!Z98:Z99)</f>
        <v>0</v>
      </c>
      <c r="AA39" s="52">
        <f>SUM('[1]幼稚園別'!AA98:AA99)</f>
        <v>0</v>
      </c>
      <c r="AB39" s="51">
        <f t="shared" si="19"/>
        <v>0</v>
      </c>
      <c r="AC39" s="95">
        <f t="shared" si="13"/>
        <v>0</v>
      </c>
      <c r="AD39" s="56">
        <f t="shared" si="13"/>
        <v>0</v>
      </c>
      <c r="AE39" s="96">
        <f t="shared" si="13"/>
        <v>0</v>
      </c>
      <c r="AF39" s="50">
        <f>SUM('[1]幼稚園別'!AF98:AF99)</f>
        <v>0</v>
      </c>
      <c r="AG39" s="52">
        <f>SUM('[1]幼稚園別'!AG98:AG99)</f>
        <v>0</v>
      </c>
      <c r="AH39" s="51">
        <f t="shared" si="20"/>
        <v>0</v>
      </c>
      <c r="AI39" s="97" t="e">
        <f t="shared" si="23"/>
        <v>#DIV/0!</v>
      </c>
      <c r="AJ39" s="98" t="e">
        <f t="shared" si="23"/>
        <v>#DIV/0!</v>
      </c>
      <c r="AK39" s="99" t="e">
        <f t="shared" si="23"/>
        <v>#DIV/0!</v>
      </c>
      <c r="AL39" s="50">
        <f>SUM('[1]幼稚園別'!AL98:AL99)</f>
        <v>0</v>
      </c>
      <c r="AM39" s="52">
        <f>SUM('[1]幼稚園別'!AM98:AM99)</f>
        <v>0</v>
      </c>
      <c r="AN39" s="51">
        <f t="shared" si="21"/>
        <v>0</v>
      </c>
      <c r="AO39" s="70">
        <f t="shared" si="14"/>
        <v>0</v>
      </c>
      <c r="AP39" s="71">
        <f t="shared" si="14"/>
        <v>0</v>
      </c>
      <c r="AQ39" s="72">
        <f t="shared" si="14"/>
        <v>0</v>
      </c>
      <c r="AR39" s="50">
        <f>SUM('[1]幼稚園別'!AR98:AR99)</f>
        <v>0</v>
      </c>
      <c r="AS39" s="52">
        <f>SUM('[1]幼稚園別'!AS98:AS99)</f>
        <v>0</v>
      </c>
      <c r="AT39" s="51">
        <f t="shared" si="22"/>
        <v>0</v>
      </c>
    </row>
    <row r="40" spans="1:46" ht="7.5" customHeight="1">
      <c r="A40" s="101" t="s">
        <v>47</v>
      </c>
      <c r="B40" s="50">
        <f>SUM('[1]幼稚園別'!B102)</f>
        <v>2</v>
      </c>
      <c r="C40" s="52">
        <f>SUM('[1]幼稚園別'!C102)</f>
        <v>5</v>
      </c>
      <c r="D40" s="51">
        <f>SUM(B40:C40)</f>
        <v>7</v>
      </c>
      <c r="E40" s="50">
        <f>SUM('[1]幼稚園別'!E102)</f>
        <v>1</v>
      </c>
      <c r="F40" s="52">
        <f>SUM('[1]幼稚園別'!F102)</f>
        <v>3</v>
      </c>
      <c r="G40" s="51">
        <f t="shared" si="15"/>
        <v>4</v>
      </c>
      <c r="H40" s="74">
        <f t="shared" si="10"/>
        <v>50</v>
      </c>
      <c r="I40" s="75">
        <f t="shared" si="10"/>
        <v>60</v>
      </c>
      <c r="J40" s="76">
        <f t="shared" si="10"/>
        <v>57.14285714285714</v>
      </c>
      <c r="K40" s="50">
        <f>SUM('[1]幼稚園別'!K102)</f>
        <v>1</v>
      </c>
      <c r="L40" s="52">
        <f>SUM('[1]幼稚園別'!L102)</f>
        <v>1</v>
      </c>
      <c r="M40" s="51">
        <f t="shared" si="16"/>
        <v>2</v>
      </c>
      <c r="N40" s="74">
        <f t="shared" si="11"/>
        <v>100</v>
      </c>
      <c r="O40" s="75">
        <f t="shared" si="11"/>
        <v>33.33333333333333</v>
      </c>
      <c r="P40" s="76">
        <f t="shared" si="11"/>
        <v>50</v>
      </c>
      <c r="Q40" s="50">
        <f>SUM('[1]幼稚園別'!Q102)</f>
        <v>4</v>
      </c>
      <c r="R40" s="52">
        <f>SUM('[1]幼稚園別'!R102)</f>
        <v>11</v>
      </c>
      <c r="S40" s="51">
        <f t="shared" si="17"/>
        <v>15</v>
      </c>
      <c r="T40" s="53">
        <f t="shared" si="12"/>
        <v>2</v>
      </c>
      <c r="U40" s="54">
        <f t="shared" si="12"/>
        <v>2.2</v>
      </c>
      <c r="V40" s="55">
        <f t="shared" si="12"/>
        <v>2.142857142857143</v>
      </c>
      <c r="W40" s="50">
        <f>SUM('[1]幼稚園別'!W102)</f>
        <v>0</v>
      </c>
      <c r="X40" s="52">
        <f>SUM('[1]幼稚園別'!X102)</f>
        <v>0</v>
      </c>
      <c r="Y40" s="51">
        <f t="shared" si="18"/>
        <v>0</v>
      </c>
      <c r="Z40" s="50">
        <f>SUM('[1]幼稚園別'!Z102)</f>
        <v>0</v>
      </c>
      <c r="AA40" s="52">
        <f>SUM('[1]幼稚園別'!AA102)</f>
        <v>0</v>
      </c>
      <c r="AB40" s="51">
        <f t="shared" si="19"/>
        <v>0</v>
      </c>
      <c r="AC40" s="95">
        <f t="shared" si="13"/>
        <v>0</v>
      </c>
      <c r="AD40" s="56">
        <f t="shared" si="13"/>
        <v>0</v>
      </c>
      <c r="AE40" s="96">
        <f t="shared" si="13"/>
        <v>0</v>
      </c>
      <c r="AF40" s="50">
        <f>SUM('[1]幼稚園別'!AF102)</f>
        <v>0</v>
      </c>
      <c r="AG40" s="52">
        <f>SUM('[1]幼稚園別'!AG102)</f>
        <v>0</v>
      </c>
      <c r="AH40" s="51">
        <f t="shared" si="20"/>
        <v>0</v>
      </c>
      <c r="AI40" s="97" t="e">
        <f t="shared" si="23"/>
        <v>#DIV/0!</v>
      </c>
      <c r="AJ40" s="98" t="e">
        <f t="shared" si="23"/>
        <v>#DIV/0!</v>
      </c>
      <c r="AK40" s="99" t="e">
        <f t="shared" si="23"/>
        <v>#DIV/0!</v>
      </c>
      <c r="AL40" s="50">
        <f>SUM('[1]幼稚園別'!AL102)</f>
        <v>0</v>
      </c>
      <c r="AM40" s="52">
        <f>SUM('[1]幼稚園別'!AM102)</f>
        <v>0</v>
      </c>
      <c r="AN40" s="51">
        <f t="shared" si="21"/>
        <v>0</v>
      </c>
      <c r="AO40" s="70">
        <f t="shared" si="14"/>
        <v>0</v>
      </c>
      <c r="AP40" s="71">
        <f t="shared" si="14"/>
        <v>0</v>
      </c>
      <c r="AQ40" s="72">
        <f t="shared" si="14"/>
        <v>0</v>
      </c>
      <c r="AR40" s="50">
        <f>SUM('[1]幼稚園別'!AR102)</f>
        <v>0</v>
      </c>
      <c r="AS40" s="52">
        <f>SUM('[1]幼稚園別'!AS102)</f>
        <v>0</v>
      </c>
      <c r="AT40" s="51">
        <f t="shared" si="22"/>
        <v>0</v>
      </c>
    </row>
    <row r="41" spans="1:46" ht="7.5" customHeight="1">
      <c r="A41" s="101" t="s">
        <v>48</v>
      </c>
      <c r="B41" s="50">
        <f>SUM('[1]幼稚園別'!B100:B101)</f>
        <v>12</v>
      </c>
      <c r="C41" s="52">
        <f>SUM('[1]幼稚園別'!C100:C101)</f>
        <v>11</v>
      </c>
      <c r="D41" s="51">
        <f>SUM(B41:C41)</f>
        <v>23</v>
      </c>
      <c r="E41" s="50">
        <f>SUM('[1]幼稚園別'!E100:E101)</f>
        <v>3</v>
      </c>
      <c r="F41" s="52">
        <f>SUM('[1]幼稚園別'!F100:F101)</f>
        <v>7</v>
      </c>
      <c r="G41" s="51">
        <f t="shared" si="15"/>
        <v>10</v>
      </c>
      <c r="H41" s="74">
        <f t="shared" si="10"/>
        <v>25</v>
      </c>
      <c r="I41" s="75">
        <f t="shared" si="10"/>
        <v>63.63636363636363</v>
      </c>
      <c r="J41" s="76">
        <f t="shared" si="10"/>
        <v>43.47826086956522</v>
      </c>
      <c r="K41" s="50">
        <f>SUM('[1]幼稚園別'!K100:K101)</f>
        <v>1</v>
      </c>
      <c r="L41" s="52">
        <f>SUM('[1]幼稚園別'!L100:L101)</f>
        <v>2</v>
      </c>
      <c r="M41" s="51">
        <f t="shared" si="16"/>
        <v>3</v>
      </c>
      <c r="N41" s="74">
        <f t="shared" si="11"/>
        <v>33.33333333333333</v>
      </c>
      <c r="O41" s="75">
        <f t="shared" si="11"/>
        <v>28.57142857142857</v>
      </c>
      <c r="P41" s="76">
        <f t="shared" si="11"/>
        <v>30</v>
      </c>
      <c r="Q41" s="50">
        <f>SUM('[1]幼稚園別'!Q100:Q101)</f>
        <v>4</v>
      </c>
      <c r="R41" s="52">
        <f>SUM('[1]幼稚園別'!R100:R101)</f>
        <v>37</v>
      </c>
      <c r="S41" s="51">
        <f t="shared" si="17"/>
        <v>41</v>
      </c>
      <c r="T41" s="53">
        <f t="shared" si="12"/>
        <v>0.3333333333333333</v>
      </c>
      <c r="U41" s="54">
        <f t="shared" si="12"/>
        <v>3.3636363636363638</v>
      </c>
      <c r="V41" s="55">
        <f t="shared" si="12"/>
        <v>1.7826086956521738</v>
      </c>
      <c r="W41" s="50">
        <f>SUM('[1]幼稚園別'!W100:W101)</f>
        <v>0</v>
      </c>
      <c r="X41" s="52">
        <f>SUM('[1]幼稚園別'!X100:X101)</f>
        <v>3</v>
      </c>
      <c r="Y41" s="51">
        <f t="shared" si="18"/>
        <v>3</v>
      </c>
      <c r="Z41" s="50">
        <f>SUM('[1]幼稚園別'!Z100:Z101)</f>
        <v>0</v>
      </c>
      <c r="AA41" s="52">
        <f>SUM('[1]幼稚園別'!AA100:AA101)</f>
        <v>0</v>
      </c>
      <c r="AB41" s="51">
        <f t="shared" si="19"/>
        <v>0</v>
      </c>
      <c r="AC41" s="95">
        <f t="shared" si="13"/>
        <v>0</v>
      </c>
      <c r="AD41" s="56">
        <f t="shared" si="13"/>
        <v>0</v>
      </c>
      <c r="AE41" s="96">
        <f t="shared" si="13"/>
        <v>0</v>
      </c>
      <c r="AF41" s="50">
        <f>SUM('[1]幼稚園別'!AF100:AF101)</f>
        <v>0</v>
      </c>
      <c r="AG41" s="52">
        <f>SUM('[1]幼稚園別'!AG100:AG101)</f>
        <v>0</v>
      </c>
      <c r="AH41" s="51">
        <f t="shared" si="20"/>
        <v>0</v>
      </c>
      <c r="AI41" s="97" t="e">
        <f t="shared" si="23"/>
        <v>#DIV/0!</v>
      </c>
      <c r="AJ41" s="98" t="e">
        <f t="shared" si="23"/>
        <v>#DIV/0!</v>
      </c>
      <c r="AK41" s="99" t="e">
        <f t="shared" si="23"/>
        <v>#DIV/0!</v>
      </c>
      <c r="AL41" s="50">
        <f>SUM('[1]幼稚園別'!AL100:AL101)</f>
        <v>0</v>
      </c>
      <c r="AM41" s="52">
        <f>SUM('[1]幼稚園別'!AM100:AM101)</f>
        <v>0</v>
      </c>
      <c r="AN41" s="51">
        <f t="shared" si="21"/>
        <v>0</v>
      </c>
      <c r="AO41" s="70">
        <f t="shared" si="14"/>
        <v>0</v>
      </c>
      <c r="AP41" s="71">
        <f t="shared" si="14"/>
        <v>0</v>
      </c>
      <c r="AQ41" s="72">
        <f t="shared" si="14"/>
        <v>0</v>
      </c>
      <c r="AR41" s="50">
        <f>SUM('[1]幼稚園別'!AR100:AR101)</f>
        <v>0</v>
      </c>
      <c r="AS41" s="52">
        <f>SUM('[1]幼稚園別'!AS100:AS101)</f>
        <v>1</v>
      </c>
      <c r="AT41" s="51">
        <f t="shared" si="22"/>
        <v>1</v>
      </c>
    </row>
    <row r="42" spans="1:46" ht="7.5" customHeight="1">
      <c r="A42" s="101" t="s">
        <v>49</v>
      </c>
      <c r="B42" s="50"/>
      <c r="C42" s="52"/>
      <c r="D42" s="51"/>
      <c r="E42" s="50"/>
      <c r="F42" s="52"/>
      <c r="G42" s="51"/>
      <c r="H42" s="74"/>
      <c r="I42" s="75"/>
      <c r="J42" s="76"/>
      <c r="K42" s="50"/>
      <c r="L42" s="52"/>
      <c r="M42" s="51"/>
      <c r="N42" s="74"/>
      <c r="O42" s="75"/>
      <c r="P42" s="76"/>
      <c r="Q42" s="50"/>
      <c r="R42" s="52"/>
      <c r="S42" s="51"/>
      <c r="T42" s="53"/>
      <c r="U42" s="54"/>
      <c r="V42" s="55"/>
      <c r="W42" s="50"/>
      <c r="X42" s="52"/>
      <c r="Y42" s="51"/>
      <c r="Z42" s="50"/>
      <c r="AA42" s="52"/>
      <c r="AB42" s="51"/>
      <c r="AC42" s="95"/>
      <c r="AD42" s="56"/>
      <c r="AE42" s="96"/>
      <c r="AF42" s="50"/>
      <c r="AG42" s="52"/>
      <c r="AH42" s="51"/>
      <c r="AI42" s="97"/>
      <c r="AJ42" s="98"/>
      <c r="AK42" s="99"/>
      <c r="AL42" s="50"/>
      <c r="AM42" s="52"/>
      <c r="AN42" s="51"/>
      <c r="AO42" s="70"/>
      <c r="AP42" s="71"/>
      <c r="AQ42" s="72"/>
      <c r="AR42" s="50"/>
      <c r="AS42" s="52"/>
      <c r="AT42" s="51"/>
    </row>
    <row r="43" spans="1:46" ht="7.5" customHeight="1">
      <c r="A43" s="101" t="s">
        <v>50</v>
      </c>
      <c r="B43" s="50">
        <f>SUM('[1]幼稚園別'!B103)</f>
        <v>6</v>
      </c>
      <c r="C43" s="52">
        <f>SUM('[1]幼稚園別'!C103)</f>
        <v>3</v>
      </c>
      <c r="D43" s="51">
        <f>SUM(B43:C43)</f>
        <v>9</v>
      </c>
      <c r="E43" s="50">
        <f>SUM('[1]幼稚園別'!E103)</f>
        <v>1</v>
      </c>
      <c r="F43" s="52">
        <f>SUM('[1]幼稚園別'!F103)</f>
        <v>1</v>
      </c>
      <c r="G43" s="51">
        <f>SUM(E43:F43)</f>
        <v>2</v>
      </c>
      <c r="H43" s="74">
        <f t="shared" si="10"/>
        <v>16.666666666666664</v>
      </c>
      <c r="I43" s="75">
        <f t="shared" si="10"/>
        <v>33.33333333333333</v>
      </c>
      <c r="J43" s="76">
        <f t="shared" si="10"/>
        <v>22.22222222222222</v>
      </c>
      <c r="K43" s="50">
        <f>SUM('[1]幼稚園別'!K103)</f>
        <v>0</v>
      </c>
      <c r="L43" s="52">
        <f>SUM('[1]幼稚園別'!L103)</f>
        <v>0</v>
      </c>
      <c r="M43" s="51">
        <f>SUM(K43:L43)</f>
        <v>0</v>
      </c>
      <c r="N43" s="74">
        <f t="shared" si="11"/>
        <v>0</v>
      </c>
      <c r="O43" s="75">
        <f t="shared" si="11"/>
        <v>0</v>
      </c>
      <c r="P43" s="76">
        <f t="shared" si="11"/>
        <v>0</v>
      </c>
      <c r="Q43" s="50">
        <f>SUM('[1]幼稚園別'!Q103)</f>
        <v>6</v>
      </c>
      <c r="R43" s="52">
        <f>SUM('[1]幼稚園別'!R103)</f>
        <v>9</v>
      </c>
      <c r="S43" s="51">
        <f>SUM(Q43:R43)</f>
        <v>15</v>
      </c>
      <c r="T43" s="53">
        <f t="shared" si="12"/>
        <v>1</v>
      </c>
      <c r="U43" s="54">
        <f t="shared" si="12"/>
        <v>3</v>
      </c>
      <c r="V43" s="55">
        <f t="shared" si="12"/>
        <v>1.6666666666666667</v>
      </c>
      <c r="W43" s="50">
        <f>SUM('[1]幼稚園別'!W103)</f>
        <v>0</v>
      </c>
      <c r="X43" s="52">
        <f>SUM('[1]幼稚園別'!X103)</f>
        <v>0</v>
      </c>
      <c r="Y43" s="51">
        <f>SUM(W43:X43)</f>
        <v>0</v>
      </c>
      <c r="Z43" s="50">
        <f>SUM('[1]幼稚園別'!Z103)</f>
        <v>0</v>
      </c>
      <c r="AA43" s="52">
        <f>SUM('[1]幼稚園別'!AA103)</f>
        <v>0</v>
      </c>
      <c r="AB43" s="51">
        <f>SUM(Z43:AA43)</f>
        <v>0</v>
      </c>
      <c r="AC43" s="95">
        <f t="shared" si="13"/>
        <v>0</v>
      </c>
      <c r="AD43" s="56">
        <f t="shared" si="13"/>
        <v>0</v>
      </c>
      <c r="AE43" s="96">
        <f t="shared" si="13"/>
        <v>0</v>
      </c>
      <c r="AF43" s="50">
        <f>SUM('[1]幼稚園別'!AF103)</f>
        <v>0</v>
      </c>
      <c r="AG43" s="52">
        <f>SUM('[1]幼稚園別'!AG103)</f>
        <v>0</v>
      </c>
      <c r="AH43" s="51">
        <f>SUM(AF43:AG43)</f>
        <v>0</v>
      </c>
      <c r="AI43" s="97" t="e">
        <f t="shared" si="23"/>
        <v>#DIV/0!</v>
      </c>
      <c r="AJ43" s="98" t="e">
        <f t="shared" si="23"/>
        <v>#DIV/0!</v>
      </c>
      <c r="AK43" s="99" t="e">
        <f t="shared" si="23"/>
        <v>#DIV/0!</v>
      </c>
      <c r="AL43" s="50">
        <f>SUM('[1]幼稚園別'!AL103)</f>
        <v>0</v>
      </c>
      <c r="AM43" s="52">
        <f>SUM('[1]幼稚園別'!AM103)</f>
        <v>0</v>
      </c>
      <c r="AN43" s="51">
        <f>SUM(AL43:AM43)</f>
        <v>0</v>
      </c>
      <c r="AO43" s="70">
        <f t="shared" si="14"/>
        <v>0</v>
      </c>
      <c r="AP43" s="71">
        <f t="shared" si="14"/>
        <v>0</v>
      </c>
      <c r="AQ43" s="72">
        <f t="shared" si="14"/>
        <v>0</v>
      </c>
      <c r="AR43" s="50">
        <f>SUM('[1]幼稚園別'!AR103)</f>
        <v>0</v>
      </c>
      <c r="AS43" s="52">
        <f>SUM('[1]幼稚園別'!AS103)</f>
        <v>0</v>
      </c>
      <c r="AT43" s="51">
        <f>SUM(AR43:AS43)</f>
        <v>0</v>
      </c>
    </row>
    <row r="44" spans="1:46" ht="7.5" customHeight="1">
      <c r="A44" s="100" t="s">
        <v>51</v>
      </c>
      <c r="B44" s="50">
        <f>SUM('[1]幼稚園別'!B113:B114)</f>
        <v>28</v>
      </c>
      <c r="C44" s="52">
        <f>SUM('[1]幼稚園別'!C113:C114)</f>
        <v>28</v>
      </c>
      <c r="D44" s="51">
        <f t="shared" si="9"/>
        <v>56</v>
      </c>
      <c r="E44" s="50">
        <f>SUM('[1]幼稚園別'!E113:E114)</f>
        <v>17</v>
      </c>
      <c r="F44" s="52">
        <f>SUM('[1]幼稚園別'!F113:F114)</f>
        <v>16</v>
      </c>
      <c r="G44" s="51">
        <f>SUM(E44:F44)</f>
        <v>33</v>
      </c>
      <c r="H44" s="74">
        <f t="shared" si="10"/>
        <v>60.71428571428571</v>
      </c>
      <c r="I44" s="75">
        <f t="shared" si="10"/>
        <v>57.14285714285714</v>
      </c>
      <c r="J44" s="76">
        <f t="shared" si="10"/>
        <v>58.92857142857143</v>
      </c>
      <c r="K44" s="50">
        <f>SUM('[1]幼稚園別'!K113:K114)</f>
        <v>9</v>
      </c>
      <c r="L44" s="52">
        <f>SUM('[1]幼稚園別'!L113:L114)</f>
        <v>5</v>
      </c>
      <c r="M44" s="51">
        <f>SUM(K44:L44)</f>
        <v>14</v>
      </c>
      <c r="N44" s="74">
        <f t="shared" si="11"/>
        <v>52.94117647058824</v>
      </c>
      <c r="O44" s="75">
        <f t="shared" si="11"/>
        <v>31.25</v>
      </c>
      <c r="P44" s="76">
        <f t="shared" si="11"/>
        <v>42.42424242424242</v>
      </c>
      <c r="Q44" s="50">
        <f>SUM('[1]幼稚園別'!Q113:Q114)</f>
        <v>86</v>
      </c>
      <c r="R44" s="52">
        <f>SUM('[1]幼稚園別'!R113:R114)</f>
        <v>42</v>
      </c>
      <c r="S44" s="51">
        <f>SUM(Q44:R44)</f>
        <v>128</v>
      </c>
      <c r="T44" s="53">
        <f t="shared" si="12"/>
        <v>3.0714285714285716</v>
      </c>
      <c r="U44" s="54">
        <f t="shared" si="12"/>
        <v>1.5</v>
      </c>
      <c r="V44" s="55">
        <f t="shared" si="12"/>
        <v>2.2857142857142856</v>
      </c>
      <c r="W44" s="50">
        <f>SUM('[1]幼稚園別'!W113:W114)</f>
        <v>0</v>
      </c>
      <c r="X44" s="52">
        <f>SUM('[1]幼稚園別'!X113:X114)</f>
        <v>6</v>
      </c>
      <c r="Y44" s="51">
        <f>SUM(W44:X44)</f>
        <v>6</v>
      </c>
      <c r="Z44" s="50">
        <f>SUM('[1]幼稚園別'!Z113:Z114)</f>
        <v>2</v>
      </c>
      <c r="AA44" s="52">
        <f>SUM('[1]幼稚園別'!AA113:AA114)</f>
        <v>0</v>
      </c>
      <c r="AB44" s="51">
        <f>SUM(Z44:AA44)</f>
        <v>2</v>
      </c>
      <c r="AC44" s="95">
        <f t="shared" si="13"/>
        <v>7.142857142857142</v>
      </c>
      <c r="AD44" s="56">
        <f t="shared" si="13"/>
        <v>0</v>
      </c>
      <c r="AE44" s="96">
        <f t="shared" si="13"/>
        <v>3.571428571428571</v>
      </c>
      <c r="AF44" s="50">
        <f>SUM('[1]幼稚園別'!AF113:AF114)</f>
        <v>0</v>
      </c>
      <c r="AG44" s="52">
        <f>SUM('[1]幼稚園別'!AG113:AG114)</f>
        <v>0</v>
      </c>
      <c r="AH44" s="51">
        <f>SUM(AF44:AG44)</f>
        <v>0</v>
      </c>
      <c r="AI44" s="97">
        <f t="shared" si="23"/>
        <v>0</v>
      </c>
      <c r="AJ44" s="98" t="e">
        <f t="shared" si="23"/>
        <v>#DIV/0!</v>
      </c>
      <c r="AK44" s="99">
        <f t="shared" si="23"/>
        <v>0</v>
      </c>
      <c r="AL44" s="50">
        <f>SUM('[1]幼稚園別'!AL113:AL114)</f>
        <v>5</v>
      </c>
      <c r="AM44" s="52">
        <f>SUM('[1]幼稚園別'!AM113:AM114)</f>
        <v>0</v>
      </c>
      <c r="AN44" s="51">
        <f>SUM(AL44:AM44)</f>
        <v>5</v>
      </c>
      <c r="AO44" s="70">
        <f t="shared" si="14"/>
        <v>0.17857142857142858</v>
      </c>
      <c r="AP44" s="71">
        <f t="shared" si="14"/>
        <v>0</v>
      </c>
      <c r="AQ44" s="72">
        <f t="shared" si="14"/>
        <v>0.08928571428571429</v>
      </c>
      <c r="AR44" s="50">
        <f>SUM('[1]幼稚園別'!AR113:AR114)</f>
        <v>0</v>
      </c>
      <c r="AS44" s="52">
        <f>SUM('[1]幼稚園別'!AS113:AS114)</f>
        <v>0</v>
      </c>
      <c r="AT44" s="51">
        <f>SUM(AR44:AS44)</f>
        <v>0</v>
      </c>
    </row>
    <row r="45" spans="1:46" ht="7.5" customHeight="1">
      <c r="A45" s="101" t="s">
        <v>52</v>
      </c>
      <c r="B45" s="50"/>
      <c r="C45" s="52"/>
      <c r="D45" s="51"/>
      <c r="E45" s="50"/>
      <c r="F45" s="52"/>
      <c r="G45" s="51"/>
      <c r="H45" s="74"/>
      <c r="I45" s="75"/>
      <c r="J45" s="76"/>
      <c r="K45" s="50"/>
      <c r="L45" s="52"/>
      <c r="M45" s="51"/>
      <c r="N45" s="74"/>
      <c r="O45" s="75"/>
      <c r="P45" s="76"/>
      <c r="Q45" s="50"/>
      <c r="R45" s="52"/>
      <c r="S45" s="51"/>
      <c r="T45" s="53"/>
      <c r="U45" s="54"/>
      <c r="V45" s="55"/>
      <c r="W45" s="50"/>
      <c r="X45" s="52"/>
      <c r="Y45" s="51"/>
      <c r="Z45" s="50"/>
      <c r="AA45" s="52"/>
      <c r="AB45" s="51"/>
      <c r="AC45" s="95"/>
      <c r="AD45" s="56"/>
      <c r="AE45" s="96"/>
      <c r="AF45" s="50"/>
      <c r="AG45" s="52"/>
      <c r="AH45" s="51"/>
      <c r="AI45" s="97"/>
      <c r="AJ45" s="98"/>
      <c r="AK45" s="99"/>
      <c r="AL45" s="50"/>
      <c r="AM45" s="52"/>
      <c r="AN45" s="51"/>
      <c r="AO45" s="70"/>
      <c r="AP45" s="71"/>
      <c r="AQ45" s="72"/>
      <c r="AR45" s="50"/>
      <c r="AS45" s="52"/>
      <c r="AT45" s="51"/>
    </row>
    <row r="46" spans="1:46" ht="7.5" customHeight="1">
      <c r="A46" s="101" t="s">
        <v>53</v>
      </c>
      <c r="B46" s="50"/>
      <c r="C46" s="52"/>
      <c r="D46" s="51"/>
      <c r="E46" s="50"/>
      <c r="F46" s="52"/>
      <c r="G46" s="51"/>
      <c r="H46" s="74"/>
      <c r="I46" s="75"/>
      <c r="J46" s="76"/>
      <c r="K46" s="50"/>
      <c r="L46" s="52"/>
      <c r="M46" s="51"/>
      <c r="N46" s="74"/>
      <c r="O46" s="75"/>
      <c r="P46" s="76"/>
      <c r="Q46" s="50"/>
      <c r="R46" s="52"/>
      <c r="S46" s="51"/>
      <c r="T46" s="53"/>
      <c r="U46" s="54"/>
      <c r="V46" s="55"/>
      <c r="W46" s="50"/>
      <c r="X46" s="52"/>
      <c r="Y46" s="51"/>
      <c r="Z46" s="50"/>
      <c r="AA46" s="52"/>
      <c r="AB46" s="51"/>
      <c r="AC46" s="95"/>
      <c r="AD46" s="56"/>
      <c r="AE46" s="96"/>
      <c r="AF46" s="50"/>
      <c r="AG46" s="52"/>
      <c r="AH46" s="51"/>
      <c r="AI46" s="97"/>
      <c r="AJ46" s="98"/>
      <c r="AK46" s="99"/>
      <c r="AL46" s="50"/>
      <c r="AM46" s="52"/>
      <c r="AN46" s="51"/>
      <c r="AO46" s="70"/>
      <c r="AP46" s="71"/>
      <c r="AQ46" s="72"/>
      <c r="AR46" s="50"/>
      <c r="AS46" s="52"/>
      <c r="AT46" s="51"/>
    </row>
    <row r="47" spans="1:46" ht="7.5" customHeight="1">
      <c r="A47" s="101" t="s">
        <v>54</v>
      </c>
      <c r="B47" s="50"/>
      <c r="C47" s="52"/>
      <c r="D47" s="51"/>
      <c r="E47" s="50"/>
      <c r="F47" s="52"/>
      <c r="G47" s="51"/>
      <c r="H47" s="74"/>
      <c r="I47" s="75"/>
      <c r="J47" s="76"/>
      <c r="K47" s="50"/>
      <c r="L47" s="52"/>
      <c r="M47" s="51"/>
      <c r="N47" s="74"/>
      <c r="O47" s="75"/>
      <c r="P47" s="76"/>
      <c r="Q47" s="50"/>
      <c r="R47" s="52"/>
      <c r="S47" s="51"/>
      <c r="T47" s="53"/>
      <c r="U47" s="54"/>
      <c r="V47" s="55"/>
      <c r="W47" s="50"/>
      <c r="X47" s="52"/>
      <c r="Y47" s="51"/>
      <c r="Z47" s="50"/>
      <c r="AA47" s="52"/>
      <c r="AB47" s="51"/>
      <c r="AC47" s="95"/>
      <c r="AD47" s="56"/>
      <c r="AE47" s="96"/>
      <c r="AF47" s="50"/>
      <c r="AG47" s="52"/>
      <c r="AH47" s="51"/>
      <c r="AI47" s="97"/>
      <c r="AJ47" s="98"/>
      <c r="AK47" s="99"/>
      <c r="AL47" s="50"/>
      <c r="AM47" s="52"/>
      <c r="AN47" s="51"/>
      <c r="AO47" s="70"/>
      <c r="AP47" s="71"/>
      <c r="AQ47" s="72"/>
      <c r="AR47" s="50"/>
      <c r="AS47" s="52"/>
      <c r="AT47" s="51"/>
    </row>
    <row r="48" spans="1:46" ht="7.5" customHeight="1">
      <c r="A48" s="101" t="s">
        <v>55</v>
      </c>
      <c r="B48" s="50"/>
      <c r="C48" s="52"/>
      <c r="D48" s="51"/>
      <c r="E48" s="50"/>
      <c r="F48" s="52"/>
      <c r="G48" s="51"/>
      <c r="H48" s="74"/>
      <c r="I48" s="75"/>
      <c r="J48" s="76"/>
      <c r="K48" s="50"/>
      <c r="L48" s="52"/>
      <c r="M48" s="51"/>
      <c r="N48" s="74"/>
      <c r="O48" s="75"/>
      <c r="P48" s="76"/>
      <c r="Q48" s="50"/>
      <c r="R48" s="52"/>
      <c r="S48" s="51"/>
      <c r="T48" s="53"/>
      <c r="U48" s="54"/>
      <c r="V48" s="55"/>
      <c r="W48" s="50"/>
      <c r="X48" s="52"/>
      <c r="Y48" s="51"/>
      <c r="Z48" s="50"/>
      <c r="AA48" s="52"/>
      <c r="AB48" s="51"/>
      <c r="AC48" s="95"/>
      <c r="AD48" s="56"/>
      <c r="AE48" s="96"/>
      <c r="AF48" s="50"/>
      <c r="AG48" s="52"/>
      <c r="AH48" s="51"/>
      <c r="AI48" s="97"/>
      <c r="AJ48" s="98"/>
      <c r="AK48" s="99"/>
      <c r="AL48" s="50"/>
      <c r="AM48" s="52"/>
      <c r="AN48" s="51"/>
      <c r="AO48" s="70"/>
      <c r="AP48" s="71"/>
      <c r="AQ48" s="72"/>
      <c r="AR48" s="50"/>
      <c r="AS48" s="52"/>
      <c r="AT48" s="51"/>
    </row>
    <row r="49" spans="1:46" ht="7.5" customHeight="1">
      <c r="A49" s="101" t="s">
        <v>56</v>
      </c>
      <c r="B49" s="50"/>
      <c r="C49" s="52"/>
      <c r="D49" s="51"/>
      <c r="E49" s="50"/>
      <c r="F49" s="52"/>
      <c r="G49" s="51"/>
      <c r="H49" s="74"/>
      <c r="I49" s="75"/>
      <c r="J49" s="76"/>
      <c r="K49" s="50"/>
      <c r="L49" s="52"/>
      <c r="M49" s="51"/>
      <c r="N49" s="74"/>
      <c r="O49" s="75"/>
      <c r="P49" s="76"/>
      <c r="Q49" s="50"/>
      <c r="R49" s="52"/>
      <c r="S49" s="51"/>
      <c r="T49" s="53"/>
      <c r="U49" s="54"/>
      <c r="V49" s="55"/>
      <c r="W49" s="50"/>
      <c r="X49" s="52"/>
      <c r="Y49" s="51"/>
      <c r="Z49" s="50"/>
      <c r="AA49" s="52"/>
      <c r="AB49" s="51"/>
      <c r="AC49" s="95"/>
      <c r="AD49" s="56"/>
      <c r="AE49" s="96"/>
      <c r="AF49" s="50"/>
      <c r="AG49" s="52"/>
      <c r="AH49" s="51"/>
      <c r="AI49" s="97"/>
      <c r="AJ49" s="98"/>
      <c r="AK49" s="99"/>
      <c r="AL49" s="50"/>
      <c r="AM49" s="52"/>
      <c r="AN49" s="51"/>
      <c r="AO49" s="70"/>
      <c r="AP49" s="71"/>
      <c r="AQ49" s="72"/>
      <c r="AR49" s="50"/>
      <c r="AS49" s="52"/>
      <c r="AT49" s="51"/>
    </row>
    <row r="50" spans="1:46" ht="7.5" customHeight="1">
      <c r="A50" s="101" t="s">
        <v>57</v>
      </c>
      <c r="B50" s="50"/>
      <c r="C50" s="52"/>
      <c r="D50" s="51"/>
      <c r="E50" s="50"/>
      <c r="F50" s="52"/>
      <c r="G50" s="51"/>
      <c r="H50" s="74"/>
      <c r="I50" s="75"/>
      <c r="J50" s="76"/>
      <c r="K50" s="50"/>
      <c r="L50" s="52"/>
      <c r="M50" s="51"/>
      <c r="N50" s="74"/>
      <c r="O50" s="75"/>
      <c r="P50" s="76"/>
      <c r="Q50" s="50"/>
      <c r="R50" s="52"/>
      <c r="S50" s="51"/>
      <c r="T50" s="53"/>
      <c r="U50" s="54"/>
      <c r="V50" s="55"/>
      <c r="W50" s="50"/>
      <c r="X50" s="52"/>
      <c r="Y50" s="51"/>
      <c r="Z50" s="50"/>
      <c r="AA50" s="52"/>
      <c r="AB50" s="51"/>
      <c r="AC50" s="95"/>
      <c r="AD50" s="56"/>
      <c r="AE50" s="96"/>
      <c r="AF50" s="50"/>
      <c r="AG50" s="52"/>
      <c r="AH50" s="51"/>
      <c r="AI50" s="97"/>
      <c r="AJ50" s="98"/>
      <c r="AK50" s="99"/>
      <c r="AL50" s="50"/>
      <c r="AM50" s="52"/>
      <c r="AN50" s="51"/>
      <c r="AO50" s="70"/>
      <c r="AP50" s="71"/>
      <c r="AQ50" s="72"/>
      <c r="AR50" s="50"/>
      <c r="AS50" s="52"/>
      <c r="AT50" s="51"/>
    </row>
    <row r="51" spans="1:46" ht="7.5" customHeight="1">
      <c r="A51" s="100" t="s">
        <v>58</v>
      </c>
      <c r="B51" s="50">
        <f>SUM('[1]幼稚園別'!B138:B142)</f>
        <v>96</v>
      </c>
      <c r="C51" s="52">
        <f>SUM('[1]幼稚園別'!C138:C142)</f>
        <v>94</v>
      </c>
      <c r="D51" s="51">
        <f t="shared" si="9"/>
        <v>190</v>
      </c>
      <c r="E51" s="50">
        <f>SUM('[1]幼稚園別'!E138:E142)</f>
        <v>53</v>
      </c>
      <c r="F51" s="52">
        <f>SUM('[1]幼稚園別'!F138:F142)</f>
        <v>48</v>
      </c>
      <c r="G51" s="51">
        <f aca="true" t="shared" si="24" ref="G51:G68">SUM(E51:F51)</f>
        <v>101</v>
      </c>
      <c r="H51" s="74">
        <f t="shared" si="10"/>
        <v>55.208333333333336</v>
      </c>
      <c r="I51" s="75">
        <f t="shared" si="10"/>
        <v>51.06382978723404</v>
      </c>
      <c r="J51" s="76">
        <f t="shared" si="10"/>
        <v>53.1578947368421</v>
      </c>
      <c r="K51" s="50">
        <f>SUM('[1]幼稚園別'!K138:K142)</f>
        <v>19</v>
      </c>
      <c r="L51" s="52">
        <f>SUM('[1]幼稚園別'!L138:L142)</f>
        <v>24</v>
      </c>
      <c r="M51" s="51">
        <f aca="true" t="shared" si="25" ref="M51:M68">SUM(K51:L51)</f>
        <v>43</v>
      </c>
      <c r="N51" s="74">
        <f t="shared" si="11"/>
        <v>35.84905660377358</v>
      </c>
      <c r="O51" s="75">
        <f t="shared" si="11"/>
        <v>50</v>
      </c>
      <c r="P51" s="76">
        <f t="shared" si="11"/>
        <v>42.57425742574257</v>
      </c>
      <c r="Q51" s="50">
        <f>SUM('[1]幼稚園別'!Q138:Q142)</f>
        <v>227</v>
      </c>
      <c r="R51" s="52">
        <f>SUM('[1]幼稚園別'!R138:R142)</f>
        <v>188</v>
      </c>
      <c r="S51" s="51">
        <f aca="true" t="shared" si="26" ref="S51:S68">SUM(Q51:R51)</f>
        <v>415</v>
      </c>
      <c r="T51" s="53">
        <f t="shared" si="12"/>
        <v>2.3645833333333335</v>
      </c>
      <c r="U51" s="54">
        <f t="shared" si="12"/>
        <v>2</v>
      </c>
      <c r="V51" s="55">
        <f t="shared" si="12"/>
        <v>2.1842105263157894</v>
      </c>
      <c r="W51" s="50">
        <f>SUM('[1]幼稚園別'!W138:W142)</f>
        <v>22</v>
      </c>
      <c r="X51" s="52">
        <f>SUM('[1]幼稚園別'!X138:X142)</f>
        <v>10</v>
      </c>
      <c r="Y51" s="51">
        <f aca="true" t="shared" si="27" ref="Y51:Y68">SUM(W51:X51)</f>
        <v>32</v>
      </c>
      <c r="Z51" s="50">
        <f>SUM('[1]幼稚園別'!Z138:Z142)</f>
        <v>1</v>
      </c>
      <c r="AA51" s="52">
        <f>SUM('[1]幼稚園別'!AA138:AA142)</f>
        <v>2</v>
      </c>
      <c r="AB51" s="51">
        <f aca="true" t="shared" si="28" ref="AB51:AB68">SUM(Z51:AA51)</f>
        <v>3</v>
      </c>
      <c r="AC51" s="95">
        <f t="shared" si="13"/>
        <v>1.0416666666666665</v>
      </c>
      <c r="AD51" s="56">
        <f t="shared" si="13"/>
        <v>2.127659574468085</v>
      </c>
      <c r="AE51" s="96">
        <f t="shared" si="13"/>
        <v>1.5789473684210527</v>
      </c>
      <c r="AF51" s="50">
        <f>SUM('[1]幼稚園別'!AF138:AF142)</f>
        <v>1</v>
      </c>
      <c r="AG51" s="52">
        <f>SUM('[1]幼稚園別'!AG138:AG142)</f>
        <v>1</v>
      </c>
      <c r="AH51" s="51">
        <f aca="true" t="shared" si="29" ref="AH51:AH68">SUM(AF51:AG51)</f>
        <v>2</v>
      </c>
      <c r="AI51" s="97">
        <f t="shared" si="23"/>
        <v>100</v>
      </c>
      <c r="AJ51" s="98">
        <f t="shared" si="23"/>
        <v>50</v>
      </c>
      <c r="AK51" s="99">
        <f t="shared" si="23"/>
        <v>66.66666666666666</v>
      </c>
      <c r="AL51" s="50">
        <f>SUM('[1]幼稚園別'!AL138:AL142)</f>
        <v>1</v>
      </c>
      <c r="AM51" s="52">
        <f>SUM('[1]幼稚園別'!AM138:AM142)</f>
        <v>4</v>
      </c>
      <c r="AN51" s="51">
        <f aca="true" t="shared" si="30" ref="AN51:AN68">SUM(AL51:AM51)</f>
        <v>5</v>
      </c>
      <c r="AO51" s="70">
        <f t="shared" si="14"/>
        <v>0.010416666666666666</v>
      </c>
      <c r="AP51" s="71">
        <f t="shared" si="14"/>
        <v>0.0425531914893617</v>
      </c>
      <c r="AQ51" s="72">
        <f t="shared" si="14"/>
        <v>0.02631578947368421</v>
      </c>
      <c r="AR51" s="50">
        <f>SUM('[1]幼稚園別'!AR138:AR142)</f>
        <v>0</v>
      </c>
      <c r="AS51" s="52">
        <f>SUM('[1]幼稚園別'!AS138:AS142)</f>
        <v>0</v>
      </c>
      <c r="AT51" s="51">
        <f aca="true" t="shared" si="31" ref="AT51:AT68">SUM(AR51:AS51)</f>
        <v>0</v>
      </c>
    </row>
    <row r="52" spans="1:46" ht="7.5" customHeight="1">
      <c r="A52" s="101" t="s">
        <v>59</v>
      </c>
      <c r="B52" s="50">
        <f>SUM('[1]幼稚園別'!B138)</f>
        <v>25</v>
      </c>
      <c r="C52" s="52">
        <f>SUM('[1]幼稚園別'!C138)</f>
        <v>26</v>
      </c>
      <c r="D52" s="51">
        <f t="shared" si="9"/>
        <v>51</v>
      </c>
      <c r="E52" s="50">
        <f>SUM('[1]幼稚園別'!E138)</f>
        <v>18</v>
      </c>
      <c r="F52" s="52">
        <f>SUM('[1]幼稚園別'!F138)</f>
        <v>16</v>
      </c>
      <c r="G52" s="51">
        <f t="shared" si="24"/>
        <v>34</v>
      </c>
      <c r="H52" s="74">
        <f t="shared" si="10"/>
        <v>72</v>
      </c>
      <c r="I52" s="75">
        <f t="shared" si="10"/>
        <v>61.53846153846154</v>
      </c>
      <c r="J52" s="76">
        <f t="shared" si="10"/>
        <v>66.66666666666666</v>
      </c>
      <c r="K52" s="50">
        <f>SUM('[1]幼稚園別'!K138)</f>
        <v>6</v>
      </c>
      <c r="L52" s="52">
        <f>SUM('[1]幼稚園別'!L138)</f>
        <v>10</v>
      </c>
      <c r="M52" s="51">
        <f t="shared" si="25"/>
        <v>16</v>
      </c>
      <c r="N52" s="74">
        <f t="shared" si="11"/>
        <v>33.33333333333333</v>
      </c>
      <c r="O52" s="75">
        <f t="shared" si="11"/>
        <v>62.5</v>
      </c>
      <c r="P52" s="76">
        <f t="shared" si="11"/>
        <v>47.05882352941176</v>
      </c>
      <c r="Q52" s="50">
        <f>SUM('[1]幼稚園別'!Q138)</f>
        <v>104</v>
      </c>
      <c r="R52" s="52">
        <f>SUM('[1]幼稚園別'!R138)</f>
        <v>64</v>
      </c>
      <c r="S52" s="51">
        <f t="shared" si="26"/>
        <v>168</v>
      </c>
      <c r="T52" s="53">
        <f t="shared" si="12"/>
        <v>4.16</v>
      </c>
      <c r="U52" s="54">
        <f t="shared" si="12"/>
        <v>2.4615384615384617</v>
      </c>
      <c r="V52" s="55">
        <f t="shared" si="12"/>
        <v>3.2941176470588234</v>
      </c>
      <c r="W52" s="50">
        <f>SUM('[1]幼稚園別'!W138)</f>
        <v>4</v>
      </c>
      <c r="X52" s="52">
        <f>SUM('[1]幼稚園別'!X138)</f>
        <v>5</v>
      </c>
      <c r="Y52" s="51">
        <f t="shared" si="27"/>
        <v>9</v>
      </c>
      <c r="Z52" s="50">
        <f>SUM('[1]幼稚園別'!Z138)</f>
        <v>0</v>
      </c>
      <c r="AA52" s="52">
        <f>SUM('[1]幼稚園別'!AA138)</f>
        <v>0</v>
      </c>
      <c r="AB52" s="51">
        <f t="shared" si="28"/>
        <v>0</v>
      </c>
      <c r="AC52" s="95">
        <f t="shared" si="13"/>
        <v>0</v>
      </c>
      <c r="AD52" s="56">
        <f t="shared" si="13"/>
        <v>0</v>
      </c>
      <c r="AE52" s="96">
        <f t="shared" si="13"/>
        <v>0</v>
      </c>
      <c r="AF52" s="50">
        <f>SUM('[1]幼稚園別'!AF138)</f>
        <v>0</v>
      </c>
      <c r="AG52" s="52">
        <f>SUM('[1]幼稚園別'!AG138)</f>
        <v>0</v>
      </c>
      <c r="AH52" s="51">
        <f t="shared" si="29"/>
        <v>0</v>
      </c>
      <c r="AI52" s="97" t="e">
        <f t="shared" si="23"/>
        <v>#DIV/0!</v>
      </c>
      <c r="AJ52" s="98" t="e">
        <f t="shared" si="23"/>
        <v>#DIV/0!</v>
      </c>
      <c r="AK52" s="99" t="e">
        <f t="shared" si="23"/>
        <v>#DIV/0!</v>
      </c>
      <c r="AL52" s="50">
        <f>SUM('[1]幼稚園別'!AL138)</f>
        <v>0</v>
      </c>
      <c r="AM52" s="52">
        <f>SUM('[1]幼稚園別'!AM138)</f>
        <v>0</v>
      </c>
      <c r="AN52" s="51">
        <f t="shared" si="30"/>
        <v>0</v>
      </c>
      <c r="AO52" s="70">
        <f t="shared" si="14"/>
        <v>0</v>
      </c>
      <c r="AP52" s="71">
        <f t="shared" si="14"/>
        <v>0</v>
      </c>
      <c r="AQ52" s="72">
        <f t="shared" si="14"/>
        <v>0</v>
      </c>
      <c r="AR52" s="50">
        <f>SUM('[1]幼稚園別'!AR138)</f>
        <v>0</v>
      </c>
      <c r="AS52" s="52">
        <f>SUM('[1]幼稚園別'!AS138)</f>
        <v>0</v>
      </c>
      <c r="AT52" s="51">
        <f t="shared" si="31"/>
        <v>0</v>
      </c>
    </row>
    <row r="53" spans="1:46" ht="7.5" customHeight="1">
      <c r="A53" s="101" t="s">
        <v>60</v>
      </c>
      <c r="B53" s="50">
        <f>SUM('[1]幼稚園別'!B139)</f>
        <v>25</v>
      </c>
      <c r="C53" s="52">
        <f>SUM('[1]幼稚園別'!C139)</f>
        <v>27</v>
      </c>
      <c r="D53" s="51">
        <f t="shared" si="9"/>
        <v>52</v>
      </c>
      <c r="E53" s="50">
        <f>SUM('[1]幼稚園別'!E139)</f>
        <v>7</v>
      </c>
      <c r="F53" s="52">
        <f>SUM('[1]幼稚園別'!F139)</f>
        <v>8</v>
      </c>
      <c r="G53" s="51">
        <f t="shared" si="24"/>
        <v>15</v>
      </c>
      <c r="H53" s="74">
        <f t="shared" si="10"/>
        <v>28.000000000000004</v>
      </c>
      <c r="I53" s="75">
        <f t="shared" si="10"/>
        <v>29.629629629629626</v>
      </c>
      <c r="J53" s="76">
        <f t="shared" si="10"/>
        <v>28.846153846153843</v>
      </c>
      <c r="K53" s="50">
        <f>SUM('[1]幼稚園別'!K139)</f>
        <v>1</v>
      </c>
      <c r="L53" s="52">
        <f>SUM('[1]幼稚園別'!L139)</f>
        <v>5</v>
      </c>
      <c r="M53" s="51">
        <f t="shared" si="25"/>
        <v>6</v>
      </c>
      <c r="N53" s="74">
        <f t="shared" si="11"/>
        <v>14.285714285714285</v>
      </c>
      <c r="O53" s="75">
        <f t="shared" si="11"/>
        <v>62.5</v>
      </c>
      <c r="P53" s="76">
        <f t="shared" si="11"/>
        <v>40</v>
      </c>
      <c r="Q53" s="50">
        <f>SUM('[1]幼稚園別'!Q139)</f>
        <v>22</v>
      </c>
      <c r="R53" s="52">
        <f>SUM('[1]幼稚園別'!R139)</f>
        <v>32</v>
      </c>
      <c r="S53" s="51">
        <f t="shared" si="26"/>
        <v>54</v>
      </c>
      <c r="T53" s="53">
        <f t="shared" si="12"/>
        <v>0.88</v>
      </c>
      <c r="U53" s="54">
        <f t="shared" si="12"/>
        <v>1.1851851851851851</v>
      </c>
      <c r="V53" s="55">
        <f t="shared" si="12"/>
        <v>1.0384615384615385</v>
      </c>
      <c r="W53" s="50">
        <f>SUM('[1]幼稚園別'!W139)</f>
        <v>6</v>
      </c>
      <c r="X53" s="52">
        <f>SUM('[1]幼稚園別'!X139)</f>
        <v>2</v>
      </c>
      <c r="Y53" s="51">
        <f t="shared" si="27"/>
        <v>8</v>
      </c>
      <c r="Z53" s="50">
        <f>SUM('[1]幼稚園別'!Z139)</f>
        <v>0</v>
      </c>
      <c r="AA53" s="52">
        <f>SUM('[1]幼稚園別'!AA139)</f>
        <v>0</v>
      </c>
      <c r="AB53" s="51">
        <f t="shared" si="28"/>
        <v>0</v>
      </c>
      <c r="AC53" s="95">
        <f t="shared" si="13"/>
        <v>0</v>
      </c>
      <c r="AD53" s="56">
        <f t="shared" si="13"/>
        <v>0</v>
      </c>
      <c r="AE53" s="96">
        <f t="shared" si="13"/>
        <v>0</v>
      </c>
      <c r="AF53" s="50">
        <f>SUM('[1]幼稚園別'!AF139)</f>
        <v>0</v>
      </c>
      <c r="AG53" s="52">
        <f>SUM('[1]幼稚園別'!AG139)</f>
        <v>0</v>
      </c>
      <c r="AH53" s="51">
        <f t="shared" si="29"/>
        <v>0</v>
      </c>
      <c r="AI53" s="97" t="e">
        <f t="shared" si="23"/>
        <v>#DIV/0!</v>
      </c>
      <c r="AJ53" s="98" t="e">
        <f t="shared" si="23"/>
        <v>#DIV/0!</v>
      </c>
      <c r="AK53" s="99" t="e">
        <f t="shared" si="23"/>
        <v>#DIV/0!</v>
      </c>
      <c r="AL53" s="50">
        <f>SUM('[1]幼稚園別'!AL139)</f>
        <v>0</v>
      </c>
      <c r="AM53" s="52">
        <f>SUM('[1]幼稚園別'!AM139)</f>
        <v>0</v>
      </c>
      <c r="AN53" s="51">
        <f t="shared" si="30"/>
        <v>0</v>
      </c>
      <c r="AO53" s="70">
        <f t="shared" si="14"/>
        <v>0</v>
      </c>
      <c r="AP53" s="71">
        <f t="shared" si="14"/>
        <v>0</v>
      </c>
      <c r="AQ53" s="72">
        <f t="shared" si="14"/>
        <v>0</v>
      </c>
      <c r="AR53" s="50">
        <f>SUM('[1]幼稚園別'!AR139)</f>
        <v>0</v>
      </c>
      <c r="AS53" s="52">
        <f>SUM('[1]幼稚園別'!AS139)</f>
        <v>0</v>
      </c>
      <c r="AT53" s="51">
        <f t="shared" si="31"/>
        <v>0</v>
      </c>
    </row>
    <row r="54" spans="1:46" ht="7.5" customHeight="1">
      <c r="A54" s="101" t="s">
        <v>61</v>
      </c>
      <c r="B54" s="50">
        <f>SUM('[1]幼稚園別'!B140:B141)</f>
        <v>12</v>
      </c>
      <c r="C54" s="52">
        <f>SUM('[1]幼稚園別'!C140:C141)</f>
        <v>15</v>
      </c>
      <c r="D54" s="51">
        <f t="shared" si="9"/>
        <v>27</v>
      </c>
      <c r="E54" s="50">
        <f>SUM('[1]幼稚園別'!E140:E141)</f>
        <v>8</v>
      </c>
      <c r="F54" s="52">
        <f>SUM('[1]幼稚園別'!F140:F141)</f>
        <v>7</v>
      </c>
      <c r="G54" s="51">
        <f t="shared" si="24"/>
        <v>15</v>
      </c>
      <c r="H54" s="74">
        <f t="shared" si="10"/>
        <v>66.66666666666666</v>
      </c>
      <c r="I54" s="75">
        <f t="shared" si="10"/>
        <v>46.666666666666664</v>
      </c>
      <c r="J54" s="76">
        <f t="shared" si="10"/>
        <v>55.55555555555556</v>
      </c>
      <c r="K54" s="50">
        <f>SUM('[1]幼稚園別'!K140:K141)</f>
        <v>4</v>
      </c>
      <c r="L54" s="52">
        <f>SUM('[1]幼稚園別'!L140:L141)</f>
        <v>6</v>
      </c>
      <c r="M54" s="51">
        <f t="shared" si="25"/>
        <v>10</v>
      </c>
      <c r="N54" s="74">
        <f t="shared" si="11"/>
        <v>50</v>
      </c>
      <c r="O54" s="75">
        <f t="shared" si="11"/>
        <v>85.71428571428571</v>
      </c>
      <c r="P54" s="76">
        <f t="shared" si="11"/>
        <v>66.66666666666666</v>
      </c>
      <c r="Q54" s="50">
        <f>SUM('[1]幼稚園別'!Q140:Q141)</f>
        <v>22</v>
      </c>
      <c r="R54" s="52">
        <f>SUM('[1]幼稚園別'!R140:R141)</f>
        <v>10</v>
      </c>
      <c r="S54" s="51">
        <f t="shared" si="26"/>
        <v>32</v>
      </c>
      <c r="T54" s="53">
        <f t="shared" si="12"/>
        <v>1.8333333333333333</v>
      </c>
      <c r="U54" s="54">
        <f t="shared" si="12"/>
        <v>0.6666666666666666</v>
      </c>
      <c r="V54" s="55">
        <f t="shared" si="12"/>
        <v>1.1851851851851851</v>
      </c>
      <c r="W54" s="50">
        <f>SUM('[1]幼稚園別'!W140:W141)</f>
        <v>5</v>
      </c>
      <c r="X54" s="52">
        <f>SUM('[1]幼稚園別'!X140:X141)</f>
        <v>0</v>
      </c>
      <c r="Y54" s="51">
        <f t="shared" si="27"/>
        <v>5</v>
      </c>
      <c r="Z54" s="50">
        <f>SUM('[1]幼稚園別'!Z140:Z141)</f>
        <v>0</v>
      </c>
      <c r="AA54" s="52">
        <f>SUM('[1]幼稚園別'!AA140:AA141)</f>
        <v>0</v>
      </c>
      <c r="AB54" s="51">
        <f t="shared" si="28"/>
        <v>0</v>
      </c>
      <c r="AC54" s="95">
        <f t="shared" si="13"/>
        <v>0</v>
      </c>
      <c r="AD54" s="56">
        <f t="shared" si="13"/>
        <v>0</v>
      </c>
      <c r="AE54" s="96">
        <f t="shared" si="13"/>
        <v>0</v>
      </c>
      <c r="AF54" s="50">
        <f>SUM('[1]幼稚園別'!AF140:AF141)</f>
        <v>0</v>
      </c>
      <c r="AG54" s="52">
        <f>SUM('[1]幼稚園別'!AG140:AG141)</f>
        <v>0</v>
      </c>
      <c r="AH54" s="51">
        <f t="shared" si="29"/>
        <v>0</v>
      </c>
      <c r="AI54" s="97" t="e">
        <f t="shared" si="23"/>
        <v>#DIV/0!</v>
      </c>
      <c r="AJ54" s="98" t="e">
        <f t="shared" si="23"/>
        <v>#DIV/0!</v>
      </c>
      <c r="AK54" s="99" t="e">
        <f t="shared" si="23"/>
        <v>#DIV/0!</v>
      </c>
      <c r="AL54" s="50">
        <f>SUM('[1]幼稚園別'!AL140:AL141)</f>
        <v>0</v>
      </c>
      <c r="AM54" s="52">
        <f>SUM('[1]幼稚園別'!AM140:AM141)</f>
        <v>0</v>
      </c>
      <c r="AN54" s="51">
        <f t="shared" si="30"/>
        <v>0</v>
      </c>
      <c r="AO54" s="70">
        <f t="shared" si="14"/>
        <v>0</v>
      </c>
      <c r="AP54" s="71">
        <f t="shared" si="14"/>
        <v>0</v>
      </c>
      <c r="AQ54" s="72">
        <f t="shared" si="14"/>
        <v>0</v>
      </c>
      <c r="AR54" s="50">
        <f>SUM('[1]幼稚園別'!AR140:AR141)</f>
        <v>0</v>
      </c>
      <c r="AS54" s="52">
        <f>SUM('[1]幼稚園別'!AS140:AS141)</f>
        <v>0</v>
      </c>
      <c r="AT54" s="51">
        <f t="shared" si="31"/>
        <v>0</v>
      </c>
    </row>
    <row r="55" spans="1:46" ht="7.5" customHeight="1">
      <c r="A55" s="101" t="s">
        <v>62</v>
      </c>
      <c r="B55" s="50">
        <f>SUM('[1]幼稚園別'!B142)</f>
        <v>34</v>
      </c>
      <c r="C55" s="52">
        <f>SUM('[1]幼稚園別'!C142)</f>
        <v>26</v>
      </c>
      <c r="D55" s="51">
        <f t="shared" si="9"/>
        <v>60</v>
      </c>
      <c r="E55" s="50">
        <f>SUM('[1]幼稚園別'!E142)</f>
        <v>20</v>
      </c>
      <c r="F55" s="52">
        <f>SUM('[1]幼稚園別'!F142)</f>
        <v>17</v>
      </c>
      <c r="G55" s="51">
        <f t="shared" si="24"/>
        <v>37</v>
      </c>
      <c r="H55" s="74">
        <f t="shared" si="10"/>
        <v>58.82352941176471</v>
      </c>
      <c r="I55" s="75">
        <f t="shared" si="10"/>
        <v>65.38461538461539</v>
      </c>
      <c r="J55" s="76">
        <f t="shared" si="10"/>
        <v>61.66666666666667</v>
      </c>
      <c r="K55" s="50">
        <f>SUM('[1]幼稚園別'!K142)</f>
        <v>8</v>
      </c>
      <c r="L55" s="52">
        <f>SUM('[1]幼稚園別'!L142)</f>
        <v>3</v>
      </c>
      <c r="M55" s="51">
        <f t="shared" si="25"/>
        <v>11</v>
      </c>
      <c r="N55" s="74">
        <f t="shared" si="11"/>
        <v>40</v>
      </c>
      <c r="O55" s="75">
        <f t="shared" si="11"/>
        <v>17.647058823529413</v>
      </c>
      <c r="P55" s="76">
        <f t="shared" si="11"/>
        <v>29.72972972972973</v>
      </c>
      <c r="Q55" s="50">
        <f>SUM('[1]幼稚園別'!Q142)</f>
        <v>79</v>
      </c>
      <c r="R55" s="52">
        <f>SUM('[1]幼稚園別'!R142)</f>
        <v>82</v>
      </c>
      <c r="S55" s="51">
        <f t="shared" si="26"/>
        <v>161</v>
      </c>
      <c r="T55" s="53">
        <f t="shared" si="12"/>
        <v>2.323529411764706</v>
      </c>
      <c r="U55" s="54">
        <f t="shared" si="12"/>
        <v>3.1538461538461537</v>
      </c>
      <c r="V55" s="55">
        <f t="shared" si="12"/>
        <v>2.683333333333333</v>
      </c>
      <c r="W55" s="50">
        <f>SUM('[1]幼稚園別'!W142)</f>
        <v>7</v>
      </c>
      <c r="X55" s="52">
        <f>SUM('[1]幼稚園別'!X142)</f>
        <v>3</v>
      </c>
      <c r="Y55" s="51">
        <f t="shared" si="27"/>
        <v>10</v>
      </c>
      <c r="Z55" s="50">
        <f>SUM('[1]幼稚園別'!Z142)</f>
        <v>1</v>
      </c>
      <c r="AA55" s="52">
        <f>SUM('[1]幼稚園別'!AA142)</f>
        <v>2</v>
      </c>
      <c r="AB55" s="51">
        <f t="shared" si="28"/>
        <v>3</v>
      </c>
      <c r="AC55" s="95">
        <f t="shared" si="13"/>
        <v>2.941176470588235</v>
      </c>
      <c r="AD55" s="56">
        <f t="shared" si="13"/>
        <v>7.6923076923076925</v>
      </c>
      <c r="AE55" s="96">
        <f t="shared" si="13"/>
        <v>5</v>
      </c>
      <c r="AF55" s="50">
        <f>SUM('[1]幼稚園別'!AF142)</f>
        <v>1</v>
      </c>
      <c r="AG55" s="52">
        <f>SUM('[1]幼稚園別'!AG142)</f>
        <v>1</v>
      </c>
      <c r="AH55" s="51">
        <f t="shared" si="29"/>
        <v>2</v>
      </c>
      <c r="AI55" s="97">
        <f t="shared" si="23"/>
        <v>100</v>
      </c>
      <c r="AJ55" s="98">
        <f t="shared" si="23"/>
        <v>50</v>
      </c>
      <c r="AK55" s="99">
        <f t="shared" si="23"/>
        <v>66.66666666666666</v>
      </c>
      <c r="AL55" s="50">
        <f>SUM('[1]幼稚園別'!AL142)</f>
        <v>1</v>
      </c>
      <c r="AM55" s="52">
        <f>SUM('[1]幼稚園別'!AM142)</f>
        <v>4</v>
      </c>
      <c r="AN55" s="51">
        <f t="shared" si="30"/>
        <v>5</v>
      </c>
      <c r="AO55" s="70">
        <f t="shared" si="14"/>
        <v>0.029411764705882353</v>
      </c>
      <c r="AP55" s="71">
        <f t="shared" si="14"/>
        <v>0.15384615384615385</v>
      </c>
      <c r="AQ55" s="72">
        <f t="shared" si="14"/>
        <v>0.08333333333333333</v>
      </c>
      <c r="AR55" s="50">
        <f>SUM('[1]幼稚園別'!AR142)</f>
        <v>0</v>
      </c>
      <c r="AS55" s="52">
        <f>SUM('[1]幼稚園別'!AS142)</f>
        <v>0</v>
      </c>
      <c r="AT55" s="51">
        <f t="shared" si="31"/>
        <v>0</v>
      </c>
    </row>
    <row r="56" spans="1:46" ht="7.5" customHeight="1">
      <c r="A56" s="100" t="s">
        <v>63</v>
      </c>
      <c r="B56" s="50">
        <f>SUM('[1]幼稚園別'!B143:B149)</f>
        <v>63</v>
      </c>
      <c r="C56" s="52">
        <f>SUM('[1]幼稚園別'!C143:C149)</f>
        <v>68</v>
      </c>
      <c r="D56" s="51">
        <f t="shared" si="9"/>
        <v>131</v>
      </c>
      <c r="E56" s="50">
        <f>SUM('[1]幼稚園別'!E143:E149)</f>
        <v>39</v>
      </c>
      <c r="F56" s="52">
        <f>SUM('[1]幼稚園別'!F143:F149)</f>
        <v>49</v>
      </c>
      <c r="G56" s="51">
        <f t="shared" si="24"/>
        <v>88</v>
      </c>
      <c r="H56" s="74">
        <f t="shared" si="10"/>
        <v>61.904761904761905</v>
      </c>
      <c r="I56" s="75">
        <f t="shared" si="10"/>
        <v>72.05882352941177</v>
      </c>
      <c r="J56" s="76">
        <f t="shared" si="10"/>
        <v>67.17557251908397</v>
      </c>
      <c r="K56" s="50">
        <f>SUM('[1]幼稚園別'!K143:K149)</f>
        <v>8</v>
      </c>
      <c r="L56" s="52">
        <f>SUM('[1]幼稚園別'!L143:L149)</f>
        <v>21</v>
      </c>
      <c r="M56" s="51">
        <f t="shared" si="25"/>
        <v>29</v>
      </c>
      <c r="N56" s="74">
        <f t="shared" si="11"/>
        <v>20.51282051282051</v>
      </c>
      <c r="O56" s="75">
        <f t="shared" si="11"/>
        <v>42.857142857142854</v>
      </c>
      <c r="P56" s="76">
        <f t="shared" si="11"/>
        <v>32.95454545454545</v>
      </c>
      <c r="Q56" s="50">
        <f>SUM('[1]幼稚園別'!Q143:Q149)</f>
        <v>203</v>
      </c>
      <c r="R56" s="52">
        <f>SUM('[1]幼稚園別'!R143:R149)</f>
        <v>251</v>
      </c>
      <c r="S56" s="51">
        <f t="shared" si="26"/>
        <v>454</v>
      </c>
      <c r="T56" s="53">
        <f t="shared" si="12"/>
        <v>3.2222222222222223</v>
      </c>
      <c r="U56" s="54">
        <f t="shared" si="12"/>
        <v>3.6911764705882355</v>
      </c>
      <c r="V56" s="55">
        <f t="shared" si="12"/>
        <v>3.4656488549618323</v>
      </c>
      <c r="W56" s="50">
        <f>SUM('[1]幼稚園別'!W143:W149)</f>
        <v>8</v>
      </c>
      <c r="X56" s="52">
        <f>SUM('[1]幼稚園別'!X143:X149)</f>
        <v>8</v>
      </c>
      <c r="Y56" s="51">
        <f t="shared" si="27"/>
        <v>16</v>
      </c>
      <c r="Z56" s="50">
        <f>SUM('[1]幼稚園別'!Z143:Z149)</f>
        <v>0</v>
      </c>
      <c r="AA56" s="52">
        <f>SUM('[1]幼稚園別'!AA143:AA149)</f>
        <v>1</v>
      </c>
      <c r="AB56" s="51">
        <f t="shared" si="28"/>
        <v>1</v>
      </c>
      <c r="AC56" s="95">
        <f t="shared" si="13"/>
        <v>0</v>
      </c>
      <c r="AD56" s="56">
        <f t="shared" si="13"/>
        <v>1.4705882352941175</v>
      </c>
      <c r="AE56" s="96">
        <f t="shared" si="13"/>
        <v>0.7633587786259541</v>
      </c>
      <c r="AF56" s="50">
        <f>SUM('[1]幼稚園別'!AF143:AF149)</f>
        <v>0</v>
      </c>
      <c r="AG56" s="52">
        <f>SUM('[1]幼稚園別'!AG143:AG149)</f>
        <v>1</v>
      </c>
      <c r="AH56" s="51">
        <f t="shared" si="29"/>
        <v>1</v>
      </c>
      <c r="AI56" s="97" t="e">
        <f t="shared" si="23"/>
        <v>#DIV/0!</v>
      </c>
      <c r="AJ56" s="98">
        <f t="shared" si="23"/>
        <v>100</v>
      </c>
      <c r="AK56" s="99">
        <f t="shared" si="23"/>
        <v>100</v>
      </c>
      <c r="AL56" s="50">
        <f>SUM('[1]幼稚園別'!AL143:AL149)</f>
        <v>0</v>
      </c>
      <c r="AM56" s="52">
        <f>SUM('[1]幼稚園別'!AM143:AM149)</f>
        <v>1</v>
      </c>
      <c r="AN56" s="51">
        <f t="shared" si="30"/>
        <v>1</v>
      </c>
      <c r="AO56" s="70">
        <f t="shared" si="14"/>
        <v>0</v>
      </c>
      <c r="AP56" s="71">
        <f t="shared" si="14"/>
        <v>0.014705882352941176</v>
      </c>
      <c r="AQ56" s="72">
        <f t="shared" si="14"/>
        <v>0.007633587786259542</v>
      </c>
      <c r="AR56" s="50">
        <f>SUM('[1]幼稚園別'!AR143:AR149)</f>
        <v>0</v>
      </c>
      <c r="AS56" s="52">
        <f>SUM('[1]幼稚園別'!AS143:AS149)</f>
        <v>0</v>
      </c>
      <c r="AT56" s="51">
        <f t="shared" si="31"/>
        <v>0</v>
      </c>
    </row>
    <row r="57" spans="1:46" ht="7.5" customHeight="1">
      <c r="A57" s="100" t="s">
        <v>64</v>
      </c>
      <c r="B57" s="50">
        <f>SUM('[1]幼稚園別'!B150:B151)</f>
        <v>33</v>
      </c>
      <c r="C57" s="52">
        <f>SUM('[1]幼稚園別'!C150:C151)</f>
        <v>34</v>
      </c>
      <c r="D57" s="51">
        <f t="shared" si="9"/>
        <v>67</v>
      </c>
      <c r="E57" s="50">
        <f>SUM('[1]幼稚園別'!E150:E151)</f>
        <v>16</v>
      </c>
      <c r="F57" s="52">
        <f>SUM('[1]幼稚園別'!F150:F151)</f>
        <v>21</v>
      </c>
      <c r="G57" s="51">
        <f t="shared" si="24"/>
        <v>37</v>
      </c>
      <c r="H57" s="74">
        <f t="shared" si="10"/>
        <v>48.484848484848484</v>
      </c>
      <c r="I57" s="75">
        <f t="shared" si="10"/>
        <v>61.76470588235294</v>
      </c>
      <c r="J57" s="76">
        <f t="shared" si="10"/>
        <v>55.223880597014926</v>
      </c>
      <c r="K57" s="50">
        <f>SUM('[1]幼稚園別'!K150:K151)</f>
        <v>9</v>
      </c>
      <c r="L57" s="52">
        <f>SUM('[1]幼稚園別'!L150:L151)</f>
        <v>11</v>
      </c>
      <c r="M57" s="51">
        <f t="shared" si="25"/>
        <v>20</v>
      </c>
      <c r="N57" s="74">
        <f t="shared" si="11"/>
        <v>56.25</v>
      </c>
      <c r="O57" s="75">
        <f t="shared" si="11"/>
        <v>52.38095238095239</v>
      </c>
      <c r="P57" s="76">
        <f t="shared" si="11"/>
        <v>54.054054054054056</v>
      </c>
      <c r="Q57" s="50">
        <f>SUM('[1]幼稚園別'!Q150:Q151)</f>
        <v>62</v>
      </c>
      <c r="R57" s="52">
        <f>SUM('[1]幼稚園別'!R150:R151)</f>
        <v>85</v>
      </c>
      <c r="S57" s="51">
        <f t="shared" si="26"/>
        <v>147</v>
      </c>
      <c r="T57" s="53">
        <f t="shared" si="12"/>
        <v>1.878787878787879</v>
      </c>
      <c r="U57" s="54">
        <f t="shared" si="12"/>
        <v>2.5</v>
      </c>
      <c r="V57" s="55">
        <f t="shared" si="12"/>
        <v>2.1940298507462686</v>
      </c>
      <c r="W57" s="50">
        <f>SUM('[1]幼稚園別'!W150:W151)</f>
        <v>15</v>
      </c>
      <c r="X57" s="52">
        <f>SUM('[1]幼稚園別'!X150:X151)</f>
        <v>15</v>
      </c>
      <c r="Y57" s="51">
        <f t="shared" si="27"/>
        <v>30</v>
      </c>
      <c r="Z57" s="50">
        <f>SUM('[1]幼稚園別'!Z150:Z151)</f>
        <v>0</v>
      </c>
      <c r="AA57" s="52">
        <f>SUM('[1]幼稚園別'!AA150:AA151)</f>
        <v>0</v>
      </c>
      <c r="AB57" s="51">
        <f t="shared" si="28"/>
        <v>0</v>
      </c>
      <c r="AC57" s="95">
        <f t="shared" si="13"/>
        <v>0</v>
      </c>
      <c r="AD57" s="56">
        <f t="shared" si="13"/>
        <v>0</v>
      </c>
      <c r="AE57" s="96">
        <f t="shared" si="13"/>
        <v>0</v>
      </c>
      <c r="AF57" s="50">
        <f>SUM('[1]幼稚園別'!AF150:AF151)</f>
        <v>0</v>
      </c>
      <c r="AG57" s="52">
        <f>SUM('[1]幼稚園別'!AG150:AG151)</f>
        <v>0</v>
      </c>
      <c r="AH57" s="51">
        <f t="shared" si="29"/>
        <v>0</v>
      </c>
      <c r="AI57" s="97" t="e">
        <f t="shared" si="23"/>
        <v>#DIV/0!</v>
      </c>
      <c r="AJ57" s="98" t="e">
        <f t="shared" si="23"/>
        <v>#DIV/0!</v>
      </c>
      <c r="AK57" s="99" t="e">
        <f t="shared" si="23"/>
        <v>#DIV/0!</v>
      </c>
      <c r="AL57" s="50">
        <f>SUM('[1]幼稚園別'!AL150:AL151)</f>
        <v>0</v>
      </c>
      <c r="AM57" s="52">
        <f>SUM('[1]幼稚園別'!AM150:AM151)</f>
        <v>0</v>
      </c>
      <c r="AN57" s="51">
        <f t="shared" si="30"/>
        <v>0</v>
      </c>
      <c r="AO57" s="70">
        <f t="shared" si="14"/>
        <v>0</v>
      </c>
      <c r="AP57" s="71">
        <f t="shared" si="14"/>
        <v>0</v>
      </c>
      <c r="AQ57" s="72">
        <f t="shared" si="14"/>
        <v>0</v>
      </c>
      <c r="AR57" s="50">
        <f>SUM('[1]幼稚園別'!AR150:AR151)</f>
        <v>0</v>
      </c>
      <c r="AS57" s="52">
        <f>SUM('[1]幼稚園別'!AS150:AS151)</f>
        <v>2</v>
      </c>
      <c r="AT57" s="51">
        <f t="shared" si="31"/>
        <v>2</v>
      </c>
    </row>
    <row r="58" spans="1:46" ht="7.5" customHeight="1">
      <c r="A58" s="100" t="s">
        <v>65</v>
      </c>
      <c r="B58" s="50">
        <f>SUM('[1]幼稚園別'!B152:B153)</f>
        <v>58</v>
      </c>
      <c r="C58" s="52">
        <f>SUM('[1]幼稚園別'!C152:C153)</f>
        <v>66</v>
      </c>
      <c r="D58" s="51">
        <f t="shared" si="9"/>
        <v>124</v>
      </c>
      <c r="E58" s="50">
        <f>SUM('[1]幼稚園別'!E152:E153)</f>
        <v>28</v>
      </c>
      <c r="F58" s="52">
        <f>SUM('[1]幼稚園別'!F152:F153)</f>
        <v>29</v>
      </c>
      <c r="G58" s="51">
        <f t="shared" si="24"/>
        <v>57</v>
      </c>
      <c r="H58" s="74">
        <f t="shared" si="10"/>
        <v>48.275862068965516</v>
      </c>
      <c r="I58" s="75">
        <f t="shared" si="10"/>
        <v>43.93939393939394</v>
      </c>
      <c r="J58" s="76">
        <f t="shared" si="10"/>
        <v>45.96774193548387</v>
      </c>
      <c r="K58" s="50">
        <f>SUM('[1]幼稚園別'!K152:K153)</f>
        <v>3</v>
      </c>
      <c r="L58" s="52">
        <f>SUM('[1]幼稚園別'!L152:L153)</f>
        <v>6</v>
      </c>
      <c r="M58" s="51">
        <f t="shared" si="25"/>
        <v>9</v>
      </c>
      <c r="N58" s="74">
        <f t="shared" si="11"/>
        <v>10.714285714285714</v>
      </c>
      <c r="O58" s="75">
        <f t="shared" si="11"/>
        <v>20.689655172413794</v>
      </c>
      <c r="P58" s="76">
        <f t="shared" si="11"/>
        <v>15.789473684210526</v>
      </c>
      <c r="Q58" s="50">
        <f>SUM('[1]幼稚園別'!Q152:Q153)</f>
        <v>147</v>
      </c>
      <c r="R58" s="52">
        <f>SUM('[1]幼稚園別'!R152:R153)</f>
        <v>121</v>
      </c>
      <c r="S58" s="51">
        <f t="shared" si="26"/>
        <v>268</v>
      </c>
      <c r="T58" s="53">
        <f t="shared" si="12"/>
        <v>2.5344827586206895</v>
      </c>
      <c r="U58" s="54">
        <f t="shared" si="12"/>
        <v>1.8333333333333333</v>
      </c>
      <c r="V58" s="55">
        <f t="shared" si="12"/>
        <v>2.161290322580645</v>
      </c>
      <c r="W58" s="50">
        <f>SUM('[1]幼稚園別'!W152:W153)</f>
        <v>21</v>
      </c>
      <c r="X58" s="52">
        <f>SUM('[1]幼稚園別'!X152:X153)</f>
        <v>17</v>
      </c>
      <c r="Y58" s="51">
        <f t="shared" si="27"/>
        <v>38</v>
      </c>
      <c r="Z58" s="50">
        <f>SUM('[1]幼稚園別'!Z152:Z153)</f>
        <v>0</v>
      </c>
      <c r="AA58" s="52">
        <f>SUM('[1]幼稚園別'!AA152:AA153)</f>
        <v>0</v>
      </c>
      <c r="AB58" s="51">
        <f t="shared" si="28"/>
        <v>0</v>
      </c>
      <c r="AC58" s="95">
        <f t="shared" si="13"/>
        <v>0</v>
      </c>
      <c r="AD58" s="56">
        <f t="shared" si="13"/>
        <v>0</v>
      </c>
      <c r="AE58" s="96">
        <f t="shared" si="13"/>
        <v>0</v>
      </c>
      <c r="AF58" s="50">
        <f>SUM('[1]幼稚園別'!AF152:AF153)</f>
        <v>0</v>
      </c>
      <c r="AG58" s="52">
        <f>SUM('[1]幼稚園別'!AG152:AG153)</f>
        <v>0</v>
      </c>
      <c r="AH58" s="51">
        <f t="shared" si="29"/>
        <v>0</v>
      </c>
      <c r="AI58" s="97" t="e">
        <f t="shared" si="23"/>
        <v>#DIV/0!</v>
      </c>
      <c r="AJ58" s="98" t="e">
        <f t="shared" si="23"/>
        <v>#DIV/0!</v>
      </c>
      <c r="AK58" s="99" t="e">
        <f t="shared" si="23"/>
        <v>#DIV/0!</v>
      </c>
      <c r="AL58" s="50">
        <f>SUM('[1]幼稚園別'!AL152:AL153)</f>
        <v>0</v>
      </c>
      <c r="AM58" s="52">
        <f>SUM('[1]幼稚園別'!AM152:AM153)</f>
        <v>0</v>
      </c>
      <c r="AN58" s="51">
        <f t="shared" si="30"/>
        <v>0</v>
      </c>
      <c r="AO58" s="70">
        <f t="shared" si="14"/>
        <v>0</v>
      </c>
      <c r="AP58" s="71">
        <f t="shared" si="14"/>
        <v>0</v>
      </c>
      <c r="AQ58" s="72">
        <f t="shared" si="14"/>
        <v>0</v>
      </c>
      <c r="AR58" s="50">
        <f>SUM('[1]幼稚園別'!AR152:AR153)</f>
        <v>0</v>
      </c>
      <c r="AS58" s="52">
        <f>SUM('[1]幼稚園別'!AS152:AS153)</f>
        <v>2</v>
      </c>
      <c r="AT58" s="51">
        <f t="shared" si="31"/>
        <v>2</v>
      </c>
    </row>
    <row r="59" spans="1:46" ht="7.5" customHeight="1">
      <c r="A59" s="101" t="s">
        <v>66</v>
      </c>
      <c r="B59" s="50">
        <f>SUM('[1]幼稚園別'!B152)</f>
        <v>22</v>
      </c>
      <c r="C59" s="52">
        <f>SUM('[1]幼稚園別'!C152)</f>
        <v>28</v>
      </c>
      <c r="D59" s="51">
        <f t="shared" si="9"/>
        <v>50</v>
      </c>
      <c r="E59" s="50">
        <f>SUM('[1]幼稚園別'!E152)</f>
        <v>7</v>
      </c>
      <c r="F59" s="52">
        <f>SUM('[1]幼稚園別'!F152)</f>
        <v>7</v>
      </c>
      <c r="G59" s="51">
        <f t="shared" si="24"/>
        <v>14</v>
      </c>
      <c r="H59" s="74">
        <f t="shared" si="10"/>
        <v>31.818181818181817</v>
      </c>
      <c r="I59" s="75">
        <f t="shared" si="10"/>
        <v>25</v>
      </c>
      <c r="J59" s="76">
        <f t="shared" si="10"/>
        <v>28.000000000000004</v>
      </c>
      <c r="K59" s="50">
        <f>SUM('[1]幼稚園別'!K152)</f>
        <v>1</v>
      </c>
      <c r="L59" s="52">
        <f>SUM('[1]幼稚園別'!L152)</f>
        <v>2</v>
      </c>
      <c r="M59" s="51">
        <f t="shared" si="25"/>
        <v>3</v>
      </c>
      <c r="N59" s="74">
        <f t="shared" si="11"/>
        <v>14.285714285714285</v>
      </c>
      <c r="O59" s="75">
        <f t="shared" si="11"/>
        <v>28.57142857142857</v>
      </c>
      <c r="P59" s="76">
        <f t="shared" si="11"/>
        <v>21.428571428571427</v>
      </c>
      <c r="Q59" s="50">
        <f>SUM('[1]幼稚園別'!Q152)</f>
        <v>26</v>
      </c>
      <c r="R59" s="52">
        <f>SUM('[1]幼稚園別'!R152)</f>
        <v>31</v>
      </c>
      <c r="S59" s="51">
        <f t="shared" si="26"/>
        <v>57</v>
      </c>
      <c r="T59" s="53">
        <f t="shared" si="12"/>
        <v>1.1818181818181819</v>
      </c>
      <c r="U59" s="54">
        <f t="shared" si="12"/>
        <v>1.1071428571428572</v>
      </c>
      <c r="V59" s="55">
        <f t="shared" si="12"/>
        <v>1.14</v>
      </c>
      <c r="W59" s="50">
        <f>SUM('[1]幼稚園別'!W152)</f>
        <v>7</v>
      </c>
      <c r="X59" s="52">
        <f>SUM('[1]幼稚園別'!X152)</f>
        <v>6</v>
      </c>
      <c r="Y59" s="51">
        <f t="shared" si="27"/>
        <v>13</v>
      </c>
      <c r="Z59" s="50">
        <f>SUM('[1]幼稚園別'!Z152)</f>
        <v>0</v>
      </c>
      <c r="AA59" s="52">
        <f>SUM('[1]幼稚園別'!AA152)</f>
        <v>0</v>
      </c>
      <c r="AB59" s="51">
        <f t="shared" si="28"/>
        <v>0</v>
      </c>
      <c r="AC59" s="95">
        <f t="shared" si="13"/>
        <v>0</v>
      </c>
      <c r="AD59" s="56">
        <f t="shared" si="13"/>
        <v>0</v>
      </c>
      <c r="AE59" s="96">
        <f t="shared" si="13"/>
        <v>0</v>
      </c>
      <c r="AF59" s="50">
        <f>SUM('[1]幼稚園別'!AF152)</f>
        <v>0</v>
      </c>
      <c r="AG59" s="52">
        <f>SUM('[1]幼稚園別'!AG152)</f>
        <v>0</v>
      </c>
      <c r="AH59" s="51">
        <f t="shared" si="29"/>
        <v>0</v>
      </c>
      <c r="AI59" s="97" t="e">
        <f t="shared" si="23"/>
        <v>#DIV/0!</v>
      </c>
      <c r="AJ59" s="98" t="e">
        <f t="shared" si="23"/>
        <v>#DIV/0!</v>
      </c>
      <c r="AK59" s="99" t="e">
        <f t="shared" si="23"/>
        <v>#DIV/0!</v>
      </c>
      <c r="AL59" s="50">
        <f>SUM('[1]幼稚園別'!AL152)</f>
        <v>0</v>
      </c>
      <c r="AM59" s="52">
        <f>SUM('[1]幼稚園別'!AM152)</f>
        <v>0</v>
      </c>
      <c r="AN59" s="51">
        <f t="shared" si="30"/>
        <v>0</v>
      </c>
      <c r="AO59" s="70">
        <f t="shared" si="14"/>
        <v>0</v>
      </c>
      <c r="AP59" s="71">
        <f t="shared" si="14"/>
        <v>0</v>
      </c>
      <c r="AQ59" s="72">
        <f t="shared" si="14"/>
        <v>0</v>
      </c>
      <c r="AR59" s="50">
        <f>SUM('[1]幼稚園別'!AR152)</f>
        <v>0</v>
      </c>
      <c r="AS59" s="52">
        <f>SUM('[1]幼稚園別'!AS152)</f>
        <v>0</v>
      </c>
      <c r="AT59" s="51">
        <f t="shared" si="31"/>
        <v>0</v>
      </c>
    </row>
    <row r="60" spans="1:46" ht="7.5" customHeight="1">
      <c r="A60" s="101" t="s">
        <v>67</v>
      </c>
      <c r="B60" s="50">
        <f>SUM('[1]幼稚園別'!B153)</f>
        <v>36</v>
      </c>
      <c r="C60" s="52">
        <f>SUM('[1]幼稚園別'!C153)</f>
        <v>38</v>
      </c>
      <c r="D60" s="51">
        <f t="shared" si="9"/>
        <v>74</v>
      </c>
      <c r="E60" s="50">
        <f>SUM('[1]幼稚園別'!E153)</f>
        <v>21</v>
      </c>
      <c r="F60" s="52">
        <f>SUM('[1]幼稚園別'!F153)</f>
        <v>22</v>
      </c>
      <c r="G60" s="51">
        <f t="shared" si="24"/>
        <v>43</v>
      </c>
      <c r="H60" s="74">
        <f t="shared" si="10"/>
        <v>58.333333333333336</v>
      </c>
      <c r="I60" s="75">
        <f t="shared" si="10"/>
        <v>57.89473684210527</v>
      </c>
      <c r="J60" s="76">
        <f t="shared" si="10"/>
        <v>58.108108108108105</v>
      </c>
      <c r="K60" s="50">
        <f>SUM('[1]幼稚園別'!K153)</f>
        <v>2</v>
      </c>
      <c r="L60" s="52">
        <f>SUM('[1]幼稚園別'!L153)</f>
        <v>4</v>
      </c>
      <c r="M60" s="51">
        <f t="shared" si="25"/>
        <v>6</v>
      </c>
      <c r="N60" s="74">
        <f t="shared" si="11"/>
        <v>9.523809523809524</v>
      </c>
      <c r="O60" s="75">
        <f t="shared" si="11"/>
        <v>18.181818181818183</v>
      </c>
      <c r="P60" s="76">
        <f t="shared" si="11"/>
        <v>13.953488372093023</v>
      </c>
      <c r="Q60" s="50">
        <f>SUM('[1]幼稚園別'!Q153)</f>
        <v>121</v>
      </c>
      <c r="R60" s="52">
        <f>SUM('[1]幼稚園別'!R153)</f>
        <v>90</v>
      </c>
      <c r="S60" s="51">
        <f t="shared" si="26"/>
        <v>211</v>
      </c>
      <c r="T60" s="53">
        <f t="shared" si="12"/>
        <v>3.361111111111111</v>
      </c>
      <c r="U60" s="54">
        <f t="shared" si="12"/>
        <v>2.3684210526315788</v>
      </c>
      <c r="V60" s="55">
        <f t="shared" si="12"/>
        <v>2.8513513513513513</v>
      </c>
      <c r="W60" s="50">
        <f>SUM('[1]幼稚園別'!W153)</f>
        <v>14</v>
      </c>
      <c r="X60" s="52">
        <f>SUM('[1]幼稚園別'!X153)</f>
        <v>11</v>
      </c>
      <c r="Y60" s="51">
        <f t="shared" si="27"/>
        <v>25</v>
      </c>
      <c r="Z60" s="50">
        <f>SUM('[1]幼稚園別'!Z153)</f>
        <v>0</v>
      </c>
      <c r="AA60" s="52">
        <f>SUM('[1]幼稚園別'!AA153)</f>
        <v>0</v>
      </c>
      <c r="AB60" s="51">
        <f t="shared" si="28"/>
        <v>0</v>
      </c>
      <c r="AC60" s="95">
        <f t="shared" si="13"/>
        <v>0</v>
      </c>
      <c r="AD60" s="56">
        <f t="shared" si="13"/>
        <v>0</v>
      </c>
      <c r="AE60" s="96">
        <f t="shared" si="13"/>
        <v>0</v>
      </c>
      <c r="AF60" s="50">
        <f>SUM('[1]幼稚園別'!AF153)</f>
        <v>0</v>
      </c>
      <c r="AG60" s="52">
        <f>SUM('[1]幼稚園別'!AG153)</f>
        <v>0</v>
      </c>
      <c r="AH60" s="51">
        <f t="shared" si="29"/>
        <v>0</v>
      </c>
      <c r="AI60" s="97" t="e">
        <f t="shared" si="23"/>
        <v>#DIV/0!</v>
      </c>
      <c r="AJ60" s="98" t="e">
        <f t="shared" si="23"/>
        <v>#DIV/0!</v>
      </c>
      <c r="AK60" s="99" t="e">
        <f t="shared" si="23"/>
        <v>#DIV/0!</v>
      </c>
      <c r="AL60" s="50">
        <f>SUM('[1]幼稚園別'!AL153)</f>
        <v>0</v>
      </c>
      <c r="AM60" s="52">
        <f>SUM('[1]幼稚園別'!AM153)</f>
        <v>0</v>
      </c>
      <c r="AN60" s="51">
        <f t="shared" si="30"/>
        <v>0</v>
      </c>
      <c r="AO60" s="70">
        <f t="shared" si="14"/>
        <v>0</v>
      </c>
      <c r="AP60" s="71">
        <f t="shared" si="14"/>
        <v>0</v>
      </c>
      <c r="AQ60" s="72">
        <f t="shared" si="14"/>
        <v>0</v>
      </c>
      <c r="AR60" s="50">
        <f>SUM('[1]幼稚園別'!AR153)</f>
        <v>0</v>
      </c>
      <c r="AS60" s="52">
        <f>SUM('[1]幼稚園別'!AS153)</f>
        <v>2</v>
      </c>
      <c r="AT60" s="51">
        <f t="shared" si="31"/>
        <v>2</v>
      </c>
    </row>
    <row r="61" spans="1:46" ht="7.5" customHeight="1">
      <c r="A61" s="100" t="s">
        <v>68</v>
      </c>
      <c r="B61" s="50">
        <f>SUM('[1]幼稚園別'!B154)</f>
        <v>15</v>
      </c>
      <c r="C61" s="52">
        <f>SUM('[1]幼稚園別'!C154)</f>
        <v>22</v>
      </c>
      <c r="D61" s="51">
        <f t="shared" si="9"/>
        <v>37</v>
      </c>
      <c r="E61" s="50">
        <f>SUM('[1]幼稚園別'!E154)</f>
        <v>7</v>
      </c>
      <c r="F61" s="52">
        <f>SUM('[1]幼稚園別'!F154)</f>
        <v>10</v>
      </c>
      <c r="G61" s="51">
        <f t="shared" si="24"/>
        <v>17</v>
      </c>
      <c r="H61" s="74">
        <f t="shared" si="10"/>
        <v>46.666666666666664</v>
      </c>
      <c r="I61" s="75">
        <f t="shared" si="10"/>
        <v>45.45454545454545</v>
      </c>
      <c r="J61" s="76">
        <f t="shared" si="10"/>
        <v>45.94594594594595</v>
      </c>
      <c r="K61" s="50">
        <f>SUM('[1]幼稚園別'!K154)</f>
        <v>2</v>
      </c>
      <c r="L61" s="52">
        <f>SUM('[1]幼稚園別'!L154)</f>
        <v>2</v>
      </c>
      <c r="M61" s="51">
        <f t="shared" si="25"/>
        <v>4</v>
      </c>
      <c r="N61" s="74">
        <f t="shared" si="11"/>
        <v>28.57142857142857</v>
      </c>
      <c r="O61" s="75">
        <f t="shared" si="11"/>
        <v>20</v>
      </c>
      <c r="P61" s="76">
        <f t="shared" si="11"/>
        <v>23.52941176470588</v>
      </c>
      <c r="Q61" s="50">
        <f>SUM('[1]幼稚園別'!Q154)</f>
        <v>29</v>
      </c>
      <c r="R61" s="52">
        <f>SUM('[1]幼稚園別'!R154)</f>
        <v>28</v>
      </c>
      <c r="S61" s="51">
        <f t="shared" si="26"/>
        <v>57</v>
      </c>
      <c r="T61" s="53">
        <f t="shared" si="12"/>
        <v>1.9333333333333333</v>
      </c>
      <c r="U61" s="54">
        <f t="shared" si="12"/>
        <v>1.2727272727272727</v>
      </c>
      <c r="V61" s="55">
        <f t="shared" si="12"/>
        <v>1.5405405405405406</v>
      </c>
      <c r="W61" s="50">
        <f>SUM('[1]幼稚園別'!W154)</f>
        <v>0</v>
      </c>
      <c r="X61" s="52">
        <f>SUM('[1]幼稚園別'!X154)</f>
        <v>2</v>
      </c>
      <c r="Y61" s="51">
        <f t="shared" si="27"/>
        <v>2</v>
      </c>
      <c r="Z61" s="50">
        <f>SUM('[1]幼稚園別'!Z154)</f>
        <v>0</v>
      </c>
      <c r="AA61" s="52">
        <f>SUM('[1]幼稚園別'!AA154)</f>
        <v>0</v>
      </c>
      <c r="AB61" s="51">
        <f t="shared" si="28"/>
        <v>0</v>
      </c>
      <c r="AC61" s="95">
        <f t="shared" si="13"/>
        <v>0</v>
      </c>
      <c r="AD61" s="56">
        <f t="shared" si="13"/>
        <v>0</v>
      </c>
      <c r="AE61" s="96">
        <f t="shared" si="13"/>
        <v>0</v>
      </c>
      <c r="AF61" s="50">
        <f>SUM('[1]幼稚園別'!AF154)</f>
        <v>0</v>
      </c>
      <c r="AG61" s="52">
        <f>SUM('[1]幼稚園別'!AG154)</f>
        <v>0</v>
      </c>
      <c r="AH61" s="51">
        <f t="shared" si="29"/>
        <v>0</v>
      </c>
      <c r="AI61" s="97" t="e">
        <f t="shared" si="23"/>
        <v>#DIV/0!</v>
      </c>
      <c r="AJ61" s="98" t="e">
        <f t="shared" si="23"/>
        <v>#DIV/0!</v>
      </c>
      <c r="AK61" s="99" t="e">
        <f t="shared" si="23"/>
        <v>#DIV/0!</v>
      </c>
      <c r="AL61" s="50">
        <f>SUM('[1]幼稚園別'!AL154)</f>
        <v>0</v>
      </c>
      <c r="AM61" s="52">
        <f>SUM('[1]幼稚園別'!AM154)</f>
        <v>0</v>
      </c>
      <c r="AN61" s="51">
        <f t="shared" si="30"/>
        <v>0</v>
      </c>
      <c r="AO61" s="70">
        <f t="shared" si="14"/>
        <v>0</v>
      </c>
      <c r="AP61" s="71">
        <f t="shared" si="14"/>
        <v>0</v>
      </c>
      <c r="AQ61" s="72">
        <f t="shared" si="14"/>
        <v>0</v>
      </c>
      <c r="AR61" s="50">
        <f>SUM('[1]幼稚園別'!AR154)</f>
        <v>0</v>
      </c>
      <c r="AS61" s="52">
        <f>SUM('[1]幼稚園別'!AS154)</f>
        <v>0</v>
      </c>
      <c r="AT61" s="51">
        <f t="shared" si="31"/>
        <v>0</v>
      </c>
    </row>
    <row r="62" spans="1:46" ht="7.5" customHeight="1">
      <c r="A62" s="100" t="s">
        <v>69</v>
      </c>
      <c r="B62" s="50">
        <f>SUM('[1]幼稚園別'!B155:B156)</f>
        <v>25</v>
      </c>
      <c r="C62" s="52">
        <f>SUM('[1]幼稚園別'!C155:C156)</f>
        <v>35</v>
      </c>
      <c r="D62" s="51">
        <f t="shared" si="9"/>
        <v>60</v>
      </c>
      <c r="E62" s="50">
        <f>SUM('[1]幼稚園別'!E155:E156)</f>
        <v>15</v>
      </c>
      <c r="F62" s="52">
        <f>SUM('[1]幼稚園別'!F155:F156)</f>
        <v>24</v>
      </c>
      <c r="G62" s="51">
        <f t="shared" si="24"/>
        <v>39</v>
      </c>
      <c r="H62" s="74">
        <f t="shared" si="10"/>
        <v>60</v>
      </c>
      <c r="I62" s="75">
        <f t="shared" si="10"/>
        <v>68.57142857142857</v>
      </c>
      <c r="J62" s="76">
        <f t="shared" si="10"/>
        <v>65</v>
      </c>
      <c r="K62" s="50">
        <f>SUM('[1]幼稚園別'!K155:K156)</f>
        <v>2</v>
      </c>
      <c r="L62" s="52">
        <f>SUM('[1]幼稚園別'!L155:L156)</f>
        <v>8</v>
      </c>
      <c r="M62" s="51">
        <f t="shared" si="25"/>
        <v>10</v>
      </c>
      <c r="N62" s="74">
        <f t="shared" si="11"/>
        <v>13.333333333333334</v>
      </c>
      <c r="O62" s="75">
        <f t="shared" si="11"/>
        <v>33.33333333333333</v>
      </c>
      <c r="P62" s="76">
        <f t="shared" si="11"/>
        <v>25.64102564102564</v>
      </c>
      <c r="Q62" s="50">
        <f>SUM('[1]幼稚園別'!Q155:Q156)</f>
        <v>97</v>
      </c>
      <c r="R62" s="52">
        <f>SUM('[1]幼稚園別'!R155:R156)</f>
        <v>125</v>
      </c>
      <c r="S62" s="51">
        <f t="shared" si="26"/>
        <v>222</v>
      </c>
      <c r="T62" s="53">
        <f t="shared" si="12"/>
        <v>3.88</v>
      </c>
      <c r="U62" s="54">
        <f t="shared" si="12"/>
        <v>3.5714285714285716</v>
      </c>
      <c r="V62" s="55">
        <f t="shared" si="12"/>
        <v>3.7</v>
      </c>
      <c r="W62" s="50">
        <f>SUM('[1]幼稚園別'!W155:W156)</f>
        <v>4</v>
      </c>
      <c r="X62" s="52">
        <f>SUM('[1]幼稚園別'!X155:X156)</f>
        <v>4</v>
      </c>
      <c r="Y62" s="51">
        <f t="shared" si="27"/>
        <v>8</v>
      </c>
      <c r="Z62" s="50">
        <f>SUM('[1]幼稚園別'!Z155:Z156)</f>
        <v>2</v>
      </c>
      <c r="AA62" s="52">
        <f>SUM('[1]幼稚園別'!AA155:AA156)</f>
        <v>0</v>
      </c>
      <c r="AB62" s="51">
        <f t="shared" si="28"/>
        <v>2</v>
      </c>
      <c r="AC62" s="95">
        <f t="shared" si="13"/>
        <v>8</v>
      </c>
      <c r="AD62" s="56">
        <f t="shared" si="13"/>
        <v>0</v>
      </c>
      <c r="AE62" s="96">
        <f t="shared" si="13"/>
        <v>3.3333333333333335</v>
      </c>
      <c r="AF62" s="50">
        <f>SUM('[1]幼稚園別'!AF155:AF156)</f>
        <v>1</v>
      </c>
      <c r="AG62" s="52">
        <f>SUM('[1]幼稚園別'!AG155:AG156)</f>
        <v>0</v>
      </c>
      <c r="AH62" s="51">
        <f t="shared" si="29"/>
        <v>1</v>
      </c>
      <c r="AI62" s="97">
        <f t="shared" si="23"/>
        <v>50</v>
      </c>
      <c r="AJ62" s="98" t="e">
        <f t="shared" si="23"/>
        <v>#DIV/0!</v>
      </c>
      <c r="AK62" s="99">
        <f t="shared" si="23"/>
        <v>50</v>
      </c>
      <c r="AL62" s="50">
        <f>SUM('[1]幼稚園別'!AL155:AL156)</f>
        <v>2</v>
      </c>
      <c r="AM62" s="52">
        <f>SUM('[1]幼稚園別'!AM155:AM156)</f>
        <v>0</v>
      </c>
      <c r="AN62" s="51">
        <f t="shared" si="30"/>
        <v>2</v>
      </c>
      <c r="AO62" s="70">
        <f t="shared" si="14"/>
        <v>0.08</v>
      </c>
      <c r="AP62" s="71">
        <f t="shared" si="14"/>
        <v>0</v>
      </c>
      <c r="AQ62" s="72">
        <f t="shared" si="14"/>
        <v>0.03333333333333333</v>
      </c>
      <c r="AR62" s="50">
        <f>SUM('[1]幼稚園別'!AR155:AR156)</f>
        <v>0</v>
      </c>
      <c r="AS62" s="52">
        <f>SUM('[1]幼稚園別'!AS155:AS156)</f>
        <v>0</v>
      </c>
      <c r="AT62" s="51">
        <f t="shared" si="31"/>
        <v>0</v>
      </c>
    </row>
    <row r="63" spans="1:46" ht="7.5" customHeight="1">
      <c r="A63" s="105" t="s">
        <v>70</v>
      </c>
      <c r="B63" s="50">
        <f>SUM('[1]幼稚園別'!B157:B158)</f>
        <v>9</v>
      </c>
      <c r="C63" s="52">
        <f>SUM('[1]幼稚園別'!C157:C158)</f>
        <v>8</v>
      </c>
      <c r="D63" s="51">
        <f t="shared" si="9"/>
        <v>17</v>
      </c>
      <c r="E63" s="50">
        <f>SUM('[1]幼稚園別'!E157:E158)</f>
        <v>7</v>
      </c>
      <c r="F63" s="52">
        <f>SUM('[1]幼稚園別'!F157:F158)</f>
        <v>2</v>
      </c>
      <c r="G63" s="51">
        <f t="shared" si="24"/>
        <v>9</v>
      </c>
      <c r="H63" s="74">
        <f t="shared" si="10"/>
        <v>77.77777777777779</v>
      </c>
      <c r="I63" s="75">
        <f t="shared" si="10"/>
        <v>25</v>
      </c>
      <c r="J63" s="76">
        <f t="shared" si="10"/>
        <v>52.94117647058824</v>
      </c>
      <c r="K63" s="50">
        <f>SUM('[1]幼稚園別'!K157:K158)</f>
        <v>1</v>
      </c>
      <c r="L63" s="52">
        <f>SUM('[1]幼稚園別'!L157:L158)</f>
        <v>2</v>
      </c>
      <c r="M63" s="51">
        <f t="shared" si="25"/>
        <v>3</v>
      </c>
      <c r="N63" s="74">
        <f t="shared" si="11"/>
        <v>14.285714285714285</v>
      </c>
      <c r="O63" s="75">
        <f t="shared" si="11"/>
        <v>100</v>
      </c>
      <c r="P63" s="76">
        <f t="shared" si="11"/>
        <v>33.33333333333333</v>
      </c>
      <c r="Q63" s="50">
        <f>SUM('[1]幼稚園別'!Q157:Q158)</f>
        <v>29</v>
      </c>
      <c r="R63" s="52">
        <f>SUM('[1]幼稚園別'!R157:R158)</f>
        <v>11</v>
      </c>
      <c r="S63" s="51">
        <f t="shared" si="26"/>
        <v>40</v>
      </c>
      <c r="T63" s="53">
        <f t="shared" si="12"/>
        <v>3.2222222222222223</v>
      </c>
      <c r="U63" s="54">
        <f t="shared" si="12"/>
        <v>1.375</v>
      </c>
      <c r="V63" s="55">
        <f t="shared" si="12"/>
        <v>2.3529411764705883</v>
      </c>
      <c r="W63" s="50">
        <f>SUM('[1]幼稚園別'!W157:W158)</f>
        <v>0</v>
      </c>
      <c r="X63" s="52">
        <f>SUM('[1]幼稚園別'!X157:X158)</f>
        <v>0</v>
      </c>
      <c r="Y63" s="51">
        <f t="shared" si="27"/>
        <v>0</v>
      </c>
      <c r="Z63" s="50">
        <f>SUM('[1]幼稚園別'!Z157:Z158)</f>
        <v>0</v>
      </c>
      <c r="AA63" s="52">
        <f>SUM('[1]幼稚園別'!AA157:AA158)</f>
        <v>0</v>
      </c>
      <c r="AB63" s="51">
        <f t="shared" si="28"/>
        <v>0</v>
      </c>
      <c r="AC63" s="95">
        <f t="shared" si="13"/>
        <v>0</v>
      </c>
      <c r="AD63" s="56">
        <f t="shared" si="13"/>
        <v>0</v>
      </c>
      <c r="AE63" s="96">
        <f t="shared" si="13"/>
        <v>0</v>
      </c>
      <c r="AF63" s="50">
        <f>SUM('[1]幼稚園別'!AF157:AF158)</f>
        <v>0</v>
      </c>
      <c r="AG63" s="52">
        <f>SUM('[1]幼稚園別'!AG157:AG158)</f>
        <v>0</v>
      </c>
      <c r="AH63" s="51">
        <f t="shared" si="29"/>
        <v>0</v>
      </c>
      <c r="AI63" s="97" t="e">
        <f t="shared" si="23"/>
        <v>#DIV/0!</v>
      </c>
      <c r="AJ63" s="98" t="e">
        <f t="shared" si="23"/>
        <v>#DIV/0!</v>
      </c>
      <c r="AK63" s="99" t="e">
        <f t="shared" si="23"/>
        <v>#DIV/0!</v>
      </c>
      <c r="AL63" s="50">
        <f>SUM('[1]幼稚園別'!AL157:AL158)</f>
        <v>0</v>
      </c>
      <c r="AM63" s="52">
        <f>SUM('[1]幼稚園別'!AM157:AM158)</f>
        <v>0</v>
      </c>
      <c r="AN63" s="51">
        <f t="shared" si="30"/>
        <v>0</v>
      </c>
      <c r="AO63" s="70">
        <f t="shared" si="14"/>
        <v>0</v>
      </c>
      <c r="AP63" s="71">
        <f t="shared" si="14"/>
        <v>0</v>
      </c>
      <c r="AQ63" s="72">
        <f t="shared" si="14"/>
        <v>0</v>
      </c>
      <c r="AR63" s="50">
        <f>SUM('[1]幼稚園別'!AR157:AR158)</f>
        <v>0</v>
      </c>
      <c r="AS63" s="52">
        <f>SUM('[1]幼稚園別'!AS157:AS158)</f>
        <v>0</v>
      </c>
      <c r="AT63" s="51">
        <f t="shared" si="31"/>
        <v>0</v>
      </c>
    </row>
    <row r="64" spans="1:46" ht="9" customHeight="1">
      <c r="A64" s="106" t="s">
        <v>71</v>
      </c>
      <c r="B64" s="107">
        <f>B3+B6+B7+B18+B21+B29+B30+B31+B32+B35+B38+B44+B51+B56+B57+B58+B61+B62+B63</f>
        <v>3033</v>
      </c>
      <c r="C64" s="108">
        <f>C3+C6+C7+C18+C21+C29+C30+C31+C32+C35+C38+C44+C51+C56+C57+C58+C61+C62+C63</f>
        <v>3075</v>
      </c>
      <c r="D64" s="109">
        <f t="shared" si="9"/>
        <v>6108</v>
      </c>
      <c r="E64" s="107">
        <f>E3+E6+E7+E18+E21+E29+E30+E31+E32+E35+E38+E44+E51+E56+E57+E58+E61+E62+E63</f>
        <v>1448</v>
      </c>
      <c r="F64" s="108">
        <f>F3+F6+F7+F18+F21+F29+F30+F31+F32+F35+F38+F44+F51+F56+F57+F58+F61+F62+F63</f>
        <v>1433</v>
      </c>
      <c r="G64" s="109">
        <f t="shared" si="24"/>
        <v>2881</v>
      </c>
      <c r="H64" s="74">
        <f t="shared" si="10"/>
        <v>47.74151005605011</v>
      </c>
      <c r="I64" s="75">
        <f t="shared" si="10"/>
        <v>46.60162601626016</v>
      </c>
      <c r="J64" s="76">
        <f t="shared" si="10"/>
        <v>47.167648984937784</v>
      </c>
      <c r="K64" s="50">
        <f>K3+K6+K7+K18+K21+K29+K30+K31+K32+K35+K38+K44+K51+K56+K57+K58+K61+K62+K63</f>
        <v>420</v>
      </c>
      <c r="L64" s="52">
        <f>L3+L6+L7+L18+L21+L29+L30+L31+L32+L35+L38+L44+L51+L56+L57+L58+L61+L62+L63</f>
        <v>455</v>
      </c>
      <c r="M64" s="51">
        <f t="shared" si="25"/>
        <v>875</v>
      </c>
      <c r="N64" s="74">
        <f t="shared" si="11"/>
        <v>29.005524861878452</v>
      </c>
      <c r="O64" s="75">
        <f t="shared" si="11"/>
        <v>31.751570132588974</v>
      </c>
      <c r="P64" s="76">
        <f t="shared" si="11"/>
        <v>30.371398819854218</v>
      </c>
      <c r="Q64" s="107">
        <f>Q3+Q6+Q7+Q18+Q21+Q29+Q30+Q31+Q32+Q35+Q38+Q44+Q51+Q56+Q57+Q58+Q61+Q62+Q63</f>
        <v>6807</v>
      </c>
      <c r="R64" s="108">
        <f>R3+R6+R7+R18+R21+R29+R30+R31+R32+R35+R38+R44+R51+R56+R57+R58+R61+R62+R63</f>
        <v>6428</v>
      </c>
      <c r="S64" s="109">
        <f t="shared" si="26"/>
        <v>13235</v>
      </c>
      <c r="T64" s="53">
        <f t="shared" si="12"/>
        <v>2.24431256181998</v>
      </c>
      <c r="U64" s="54">
        <f t="shared" si="12"/>
        <v>2.0904065040650406</v>
      </c>
      <c r="V64" s="55">
        <f t="shared" si="12"/>
        <v>2.16683038637852</v>
      </c>
      <c r="W64" s="107">
        <f>W3+W6+W7+W18+W21+W29+W30+W31+W32+W35+W38+W44+W51+W56+W57+W58+W61+W62+W63</f>
        <v>557</v>
      </c>
      <c r="X64" s="108">
        <f>X3+X6+X7+X18+X21+X29+X30+X31+X32+X35+X38+X44+X51+X56+X57+X58+X61+X62+X63</f>
        <v>574</v>
      </c>
      <c r="Y64" s="109">
        <f t="shared" si="27"/>
        <v>1131</v>
      </c>
      <c r="Z64" s="50">
        <f>Z3+Z6+Z7+Z18+Z21+Z29+Z30+Z31+Z32+Z35+Z38+Z44+Z51+Z56+Z57+Z58+Z61+Z62+Z63</f>
        <v>12</v>
      </c>
      <c r="AA64" s="52">
        <f>AA3+AA6+AA7+AA18+AA21+AA29+AA30+AA31+AA32+AA35+AA38+AA44+AA51+AA56+AA57+AA58+AA61+AA62+AA63</f>
        <v>13</v>
      </c>
      <c r="AB64" s="51">
        <f t="shared" si="28"/>
        <v>25</v>
      </c>
      <c r="AC64" s="95">
        <f t="shared" si="13"/>
        <v>0.3956478733926805</v>
      </c>
      <c r="AD64" s="56">
        <f t="shared" si="13"/>
        <v>0.42276422764227645</v>
      </c>
      <c r="AE64" s="96">
        <f t="shared" si="13"/>
        <v>0.4092992796332679</v>
      </c>
      <c r="AF64" s="50">
        <f>AF3+AF6+AF7+AF18+AF21+AF29+AF30+AF31+AF32+AF35+AF38+AF44+AF51+AF56+AF57+AF58+AF61+AF62+AF63</f>
        <v>3</v>
      </c>
      <c r="AG64" s="52">
        <f>AG3+AG6+AG7+AG18+AG21+AG29+AG30+AG31+AG32+AG35+AG38+AG44+AG51+AG56+AG57+AG58+AG61+AG62+AG63</f>
        <v>6</v>
      </c>
      <c r="AH64" s="51">
        <f t="shared" si="29"/>
        <v>9</v>
      </c>
      <c r="AI64" s="97">
        <f t="shared" si="23"/>
        <v>25</v>
      </c>
      <c r="AJ64" s="98">
        <f t="shared" si="23"/>
        <v>46.15384615384615</v>
      </c>
      <c r="AK64" s="99">
        <f t="shared" si="23"/>
        <v>36</v>
      </c>
      <c r="AL64" s="50">
        <f>AL3+AL6+AL7+AL18+AL21+AL29+AL30+AL31+AL32+AL35+AL38+AL44+AL51+AL56+AL57+AL58+AL61+AL62+AL63</f>
        <v>18</v>
      </c>
      <c r="AM64" s="52">
        <f>AM3+AM6+AM7+AM18+AM21+AM29+AM30+AM31+AM32+AM35+AM38+AM44+AM51+AM56+AM57+AM58+AM61+AM62+AM63</f>
        <v>19</v>
      </c>
      <c r="AN64" s="51">
        <f t="shared" si="30"/>
        <v>37</v>
      </c>
      <c r="AO64" s="70">
        <f t="shared" si="14"/>
        <v>0.005934718100890208</v>
      </c>
      <c r="AP64" s="71">
        <f t="shared" si="14"/>
        <v>0.006178861788617886</v>
      </c>
      <c r="AQ64" s="72">
        <f t="shared" si="14"/>
        <v>0.006057629338572364</v>
      </c>
      <c r="AR64" s="50">
        <f>AR3+AR6+AR7+AR18+AR21+AR29+AR30+AR31+AR32+AR35+AR38+AR44+AR51+AR56+AR57+AR58+AR61+AR62+AR63</f>
        <v>6</v>
      </c>
      <c r="AS64" s="52">
        <f>AS3+AS6+AS7+AS18+AS21+AS29+AS30+AS31+AS32+AS35+AS38+AS44+AS51+AS56+AS57+AS58+AS61+AS62+AS63</f>
        <v>15</v>
      </c>
      <c r="AT64" s="51">
        <f t="shared" si="31"/>
        <v>21</v>
      </c>
    </row>
    <row r="65" spans="1:46" ht="9" customHeight="1">
      <c r="A65" s="106" t="s">
        <v>72</v>
      </c>
      <c r="B65" s="50">
        <f>SUM('[1]幼稚園別'!B3)</f>
        <v>30</v>
      </c>
      <c r="C65" s="52">
        <f>SUM('[1]幼稚園別'!C3)</f>
        <v>33</v>
      </c>
      <c r="D65" s="51">
        <f t="shared" si="9"/>
        <v>63</v>
      </c>
      <c r="E65" s="50">
        <f>SUM('[1]幼稚園別'!E3)</f>
        <v>6</v>
      </c>
      <c r="F65" s="52">
        <f>SUM('[1]幼稚園別'!F3)</f>
        <v>8</v>
      </c>
      <c r="G65" s="51">
        <f t="shared" si="24"/>
        <v>14</v>
      </c>
      <c r="H65" s="74">
        <f t="shared" si="10"/>
        <v>20</v>
      </c>
      <c r="I65" s="75">
        <f t="shared" si="10"/>
        <v>24.242424242424242</v>
      </c>
      <c r="J65" s="76">
        <f t="shared" si="10"/>
        <v>22.22222222222222</v>
      </c>
      <c r="K65" s="50">
        <f>SUM('[1]幼稚園別'!K3)</f>
        <v>3</v>
      </c>
      <c r="L65" s="52">
        <f>SUM('[1]幼稚園別'!L3)</f>
        <v>4</v>
      </c>
      <c r="M65" s="51">
        <f t="shared" si="25"/>
        <v>7</v>
      </c>
      <c r="N65" s="74">
        <f t="shared" si="11"/>
        <v>50</v>
      </c>
      <c r="O65" s="75">
        <f t="shared" si="11"/>
        <v>50</v>
      </c>
      <c r="P65" s="76">
        <f t="shared" si="11"/>
        <v>50</v>
      </c>
      <c r="Q65" s="50">
        <f>SUM('[1]幼稚園別'!Q3)</f>
        <v>13</v>
      </c>
      <c r="R65" s="52">
        <f>SUM('[1]幼稚園別'!R3)</f>
        <v>16</v>
      </c>
      <c r="S65" s="51">
        <f t="shared" si="26"/>
        <v>29</v>
      </c>
      <c r="T65" s="53">
        <f t="shared" si="12"/>
        <v>0.43333333333333335</v>
      </c>
      <c r="U65" s="54">
        <f t="shared" si="12"/>
        <v>0.48484848484848486</v>
      </c>
      <c r="V65" s="55">
        <f t="shared" si="12"/>
        <v>0.4603174603174603</v>
      </c>
      <c r="W65" s="50">
        <f>SUM('[1]幼稚園別'!W3)</f>
        <v>13</v>
      </c>
      <c r="X65" s="52">
        <f>SUM('[1]幼稚園別'!X3)</f>
        <v>10</v>
      </c>
      <c r="Y65" s="51">
        <f t="shared" si="27"/>
        <v>23</v>
      </c>
      <c r="Z65" s="50">
        <f>SUM('[1]幼稚園別'!Z3)</f>
        <v>0</v>
      </c>
      <c r="AA65" s="52">
        <f>SUM('[1]幼稚園別'!AA3)</f>
        <v>0</v>
      </c>
      <c r="AB65" s="51">
        <f t="shared" si="28"/>
        <v>0</v>
      </c>
      <c r="AC65" s="95">
        <f t="shared" si="13"/>
        <v>0</v>
      </c>
      <c r="AD65" s="56">
        <f t="shared" si="13"/>
        <v>0</v>
      </c>
      <c r="AE65" s="96">
        <f t="shared" si="13"/>
        <v>0</v>
      </c>
      <c r="AF65" s="50">
        <f>SUM('[1]幼稚園別'!AF3)</f>
        <v>0</v>
      </c>
      <c r="AG65" s="52">
        <f>SUM('[1]幼稚園別'!AG3)</f>
        <v>0</v>
      </c>
      <c r="AH65" s="51">
        <f t="shared" si="29"/>
        <v>0</v>
      </c>
      <c r="AI65" s="97" t="e">
        <f t="shared" si="23"/>
        <v>#DIV/0!</v>
      </c>
      <c r="AJ65" s="98" t="e">
        <f t="shared" si="23"/>
        <v>#DIV/0!</v>
      </c>
      <c r="AK65" s="99" t="e">
        <f t="shared" si="23"/>
        <v>#DIV/0!</v>
      </c>
      <c r="AL65" s="50">
        <f>SUM('[1]幼稚園別'!AL3)</f>
        <v>0</v>
      </c>
      <c r="AM65" s="52">
        <f>SUM('[1]幼稚園別'!AM3)</f>
        <v>0</v>
      </c>
      <c r="AN65" s="51">
        <f t="shared" si="30"/>
        <v>0</v>
      </c>
      <c r="AO65" s="70">
        <f t="shared" si="14"/>
        <v>0</v>
      </c>
      <c r="AP65" s="71">
        <f t="shared" si="14"/>
        <v>0</v>
      </c>
      <c r="AQ65" s="72">
        <f t="shared" si="14"/>
        <v>0</v>
      </c>
      <c r="AR65" s="50">
        <f>SUM('[1]幼稚園別'!AR3)</f>
        <v>0</v>
      </c>
      <c r="AS65" s="52">
        <f>SUM('[1]幼稚園別'!AS3)</f>
        <v>0</v>
      </c>
      <c r="AT65" s="51">
        <f t="shared" si="31"/>
        <v>0</v>
      </c>
    </row>
    <row r="66" spans="1:46" ht="9" customHeight="1">
      <c r="A66" s="106" t="s">
        <v>73</v>
      </c>
      <c r="B66" s="50">
        <f>SUM('[1]幼稚園別'!B160:B182)</f>
        <v>544</v>
      </c>
      <c r="C66" s="52">
        <f>SUM('[1]幼稚園別'!C160:C182)</f>
        <v>567</v>
      </c>
      <c r="D66" s="51">
        <f t="shared" si="9"/>
        <v>1111</v>
      </c>
      <c r="E66" s="50">
        <f>SUM('[1]幼稚園別'!E160:E182)</f>
        <v>219</v>
      </c>
      <c r="F66" s="52">
        <f>SUM('[1]幼稚園別'!F160:F182)</f>
        <v>241</v>
      </c>
      <c r="G66" s="51">
        <f t="shared" si="24"/>
        <v>460</v>
      </c>
      <c r="H66" s="74">
        <f t="shared" si="10"/>
        <v>40.25735294117647</v>
      </c>
      <c r="I66" s="75">
        <f t="shared" si="10"/>
        <v>42.504409171075835</v>
      </c>
      <c r="J66" s="76">
        <f t="shared" si="10"/>
        <v>41.4041404140414</v>
      </c>
      <c r="K66" s="50">
        <f>SUM('[1]幼稚園別'!K160:K182)</f>
        <v>82</v>
      </c>
      <c r="L66" s="52">
        <f>SUM('[1]幼稚園別'!L160:L182)</f>
        <v>77</v>
      </c>
      <c r="M66" s="51">
        <f t="shared" si="25"/>
        <v>159</v>
      </c>
      <c r="N66" s="74">
        <f t="shared" si="11"/>
        <v>37.44292237442922</v>
      </c>
      <c r="O66" s="75">
        <f t="shared" si="11"/>
        <v>31.950207468879665</v>
      </c>
      <c r="P66" s="76">
        <f t="shared" si="11"/>
        <v>34.56521739130435</v>
      </c>
      <c r="Q66" s="50">
        <f>SUM('[1]幼稚園別'!Q160:Q182)</f>
        <v>933</v>
      </c>
      <c r="R66" s="52">
        <f>SUM('[1]幼稚園別'!R160:R182)</f>
        <v>1037</v>
      </c>
      <c r="S66" s="51">
        <f t="shared" si="26"/>
        <v>1970</v>
      </c>
      <c r="T66" s="53">
        <f t="shared" si="12"/>
        <v>1.7150735294117647</v>
      </c>
      <c r="U66" s="54">
        <f t="shared" si="12"/>
        <v>1.8289241622574957</v>
      </c>
      <c r="V66" s="55">
        <f t="shared" si="12"/>
        <v>1.7731773177317731</v>
      </c>
      <c r="W66" s="50">
        <f>SUM('[1]幼稚園別'!W160:W182)</f>
        <v>102</v>
      </c>
      <c r="X66" s="52">
        <f>SUM('[1]幼稚園別'!X160:X182)</f>
        <v>120</v>
      </c>
      <c r="Y66" s="51">
        <f t="shared" si="27"/>
        <v>222</v>
      </c>
      <c r="Z66" s="50">
        <f>SUM('[1]幼稚園別'!Z160:Z182)</f>
        <v>3</v>
      </c>
      <c r="AA66" s="52">
        <f>SUM('[1]幼稚園別'!AA160:AA182)</f>
        <v>3</v>
      </c>
      <c r="AB66" s="51">
        <f t="shared" si="28"/>
        <v>6</v>
      </c>
      <c r="AC66" s="95">
        <f t="shared" si="13"/>
        <v>0.5514705882352942</v>
      </c>
      <c r="AD66" s="56">
        <f t="shared" si="13"/>
        <v>0.5291005291005291</v>
      </c>
      <c r="AE66" s="96">
        <f t="shared" si="13"/>
        <v>0.54005400540054</v>
      </c>
      <c r="AF66" s="50">
        <f>SUM('[1]幼稚園別'!AF160:AF182)</f>
        <v>1</v>
      </c>
      <c r="AG66" s="52">
        <f>SUM('[1]幼稚園別'!AG160:AG182)</f>
        <v>0</v>
      </c>
      <c r="AH66" s="51">
        <f t="shared" si="29"/>
        <v>1</v>
      </c>
      <c r="AI66" s="97">
        <f t="shared" si="23"/>
        <v>33.33333333333333</v>
      </c>
      <c r="AJ66" s="98">
        <f t="shared" si="23"/>
        <v>0</v>
      </c>
      <c r="AK66" s="99">
        <f t="shared" si="23"/>
        <v>16.666666666666664</v>
      </c>
      <c r="AL66" s="50">
        <f>SUM('[1]幼稚園別'!AL160:AL182)</f>
        <v>4</v>
      </c>
      <c r="AM66" s="52">
        <f>SUM('[1]幼稚園別'!AM160:AM182)</f>
        <v>7</v>
      </c>
      <c r="AN66" s="51">
        <f t="shared" si="30"/>
        <v>11</v>
      </c>
      <c r="AO66" s="70">
        <f t="shared" si="14"/>
        <v>0.007352941176470588</v>
      </c>
      <c r="AP66" s="71">
        <f t="shared" si="14"/>
        <v>0.012345679012345678</v>
      </c>
      <c r="AQ66" s="72">
        <f t="shared" si="14"/>
        <v>0.009900990099009901</v>
      </c>
      <c r="AR66" s="50">
        <f>SUM('[1]幼稚園別'!AR160:AR182)</f>
        <v>0</v>
      </c>
      <c r="AS66" s="52">
        <f>SUM('[1]幼稚園別'!AS160:AS182)</f>
        <v>2</v>
      </c>
      <c r="AT66" s="51">
        <f t="shared" si="31"/>
        <v>2</v>
      </c>
    </row>
    <row r="67" spans="1:46" ht="9" customHeight="1">
      <c r="A67" s="110" t="s">
        <v>74</v>
      </c>
      <c r="B67" s="63">
        <f>SUM('[1]幼稚園別'!B186)</f>
        <v>8</v>
      </c>
      <c r="C67" s="65">
        <f>SUM('[1]幼稚園別'!C186)</f>
        <v>2</v>
      </c>
      <c r="D67" s="64">
        <f t="shared" si="9"/>
        <v>10</v>
      </c>
      <c r="E67" s="63">
        <f>SUM('[1]幼稚園別'!E186)</f>
        <v>6</v>
      </c>
      <c r="F67" s="65">
        <f>SUM('[1]幼稚園別'!F186)</f>
        <v>2</v>
      </c>
      <c r="G67" s="64">
        <f t="shared" si="24"/>
        <v>8</v>
      </c>
      <c r="H67" s="111">
        <f t="shared" si="10"/>
        <v>75</v>
      </c>
      <c r="I67" s="112">
        <f t="shared" si="10"/>
        <v>100</v>
      </c>
      <c r="J67" s="113">
        <f t="shared" si="10"/>
        <v>80</v>
      </c>
      <c r="K67" s="63">
        <f>SUM('[1]幼稚園別'!K186)</f>
        <v>1</v>
      </c>
      <c r="L67" s="65">
        <f>SUM('[1]幼稚園別'!L186)</f>
        <v>0</v>
      </c>
      <c r="M67" s="64">
        <f t="shared" si="25"/>
        <v>1</v>
      </c>
      <c r="N67" s="111">
        <f t="shared" si="11"/>
        <v>16.666666666666664</v>
      </c>
      <c r="O67" s="112">
        <f t="shared" si="11"/>
        <v>0</v>
      </c>
      <c r="P67" s="113">
        <f t="shared" si="11"/>
        <v>12.5</v>
      </c>
      <c r="Q67" s="63">
        <f>SUM('[1]幼稚園別'!Q186)</f>
        <v>59</v>
      </c>
      <c r="R67" s="65">
        <f>SUM('[1]幼稚園別'!R186)</f>
        <v>10</v>
      </c>
      <c r="S67" s="64">
        <f t="shared" si="26"/>
        <v>69</v>
      </c>
      <c r="T67" s="66">
        <f t="shared" si="12"/>
        <v>7.375</v>
      </c>
      <c r="U67" s="67">
        <f t="shared" si="12"/>
        <v>5</v>
      </c>
      <c r="V67" s="68">
        <f t="shared" si="12"/>
        <v>6.9</v>
      </c>
      <c r="W67" s="63">
        <f>SUM('[1]幼稚園別'!W186)</f>
        <v>4</v>
      </c>
      <c r="X67" s="65">
        <f>SUM('[1]幼稚園別'!X186)</f>
        <v>0</v>
      </c>
      <c r="Y67" s="64">
        <f t="shared" si="27"/>
        <v>4</v>
      </c>
      <c r="Z67" s="63">
        <f>SUM('[1]幼稚園別'!Z186)</f>
        <v>0</v>
      </c>
      <c r="AA67" s="65">
        <f>SUM('[1]幼稚園別'!AA186)</f>
        <v>0</v>
      </c>
      <c r="AB67" s="64">
        <f t="shared" si="28"/>
        <v>0</v>
      </c>
      <c r="AC67" s="114">
        <f t="shared" si="13"/>
        <v>0</v>
      </c>
      <c r="AD67" s="69">
        <f t="shared" si="13"/>
        <v>0</v>
      </c>
      <c r="AE67" s="115">
        <f t="shared" si="13"/>
        <v>0</v>
      </c>
      <c r="AF67" s="63">
        <f>SUM('[1]幼稚園別'!AF186)</f>
        <v>0</v>
      </c>
      <c r="AG67" s="65">
        <f>SUM('[1]幼稚園別'!AG186)</f>
        <v>0</v>
      </c>
      <c r="AH67" s="64">
        <f t="shared" si="29"/>
        <v>0</v>
      </c>
      <c r="AI67" s="116" t="e">
        <f t="shared" si="23"/>
        <v>#DIV/0!</v>
      </c>
      <c r="AJ67" s="117" t="e">
        <f t="shared" si="23"/>
        <v>#DIV/0!</v>
      </c>
      <c r="AK67" s="118" t="e">
        <f t="shared" si="23"/>
        <v>#DIV/0!</v>
      </c>
      <c r="AL67" s="63">
        <f>SUM('[1]幼稚園別'!AL186)</f>
        <v>0</v>
      </c>
      <c r="AM67" s="65">
        <f>SUM('[1]幼稚園別'!AM186)</f>
        <v>0</v>
      </c>
      <c r="AN67" s="64">
        <f t="shared" si="30"/>
        <v>0</v>
      </c>
      <c r="AO67" s="119">
        <f t="shared" si="14"/>
        <v>0</v>
      </c>
      <c r="AP67" s="120">
        <f t="shared" si="14"/>
        <v>0</v>
      </c>
      <c r="AQ67" s="121">
        <f t="shared" si="14"/>
        <v>0</v>
      </c>
      <c r="AR67" s="63">
        <f>SUM('[1]幼稚園別'!AR186)</f>
        <v>0</v>
      </c>
      <c r="AS67" s="65">
        <f>SUM('[1]幼稚園別'!AS186)</f>
        <v>0</v>
      </c>
      <c r="AT67" s="64">
        <f t="shared" si="31"/>
        <v>0</v>
      </c>
    </row>
    <row r="68" spans="1:46" ht="12" customHeight="1">
      <c r="A68" s="62" t="s">
        <v>75</v>
      </c>
      <c r="B68" s="122">
        <f>SUM(B64:B67)</f>
        <v>3615</v>
      </c>
      <c r="C68" s="123">
        <f>SUM(C64:C67)</f>
        <v>3677</v>
      </c>
      <c r="D68" s="124">
        <f t="shared" si="9"/>
        <v>7292</v>
      </c>
      <c r="E68" s="122">
        <f>SUM(E64:E67)</f>
        <v>1679</v>
      </c>
      <c r="F68" s="123">
        <f>SUM(F64:F67)</f>
        <v>1684</v>
      </c>
      <c r="G68" s="124">
        <f t="shared" si="24"/>
        <v>3363</v>
      </c>
      <c r="H68" s="125">
        <f>E68/B68*100</f>
        <v>46.44536652835408</v>
      </c>
      <c r="I68" s="126">
        <f>F68/C68*100</f>
        <v>45.79820505847158</v>
      </c>
      <c r="J68" s="127">
        <f>G68/D68*100</f>
        <v>46.11903455842018</v>
      </c>
      <c r="K68" s="122">
        <f>SUM(K64:K67)</f>
        <v>506</v>
      </c>
      <c r="L68" s="123">
        <f>SUM(L64:L67)</f>
        <v>536</v>
      </c>
      <c r="M68" s="124">
        <f t="shared" si="25"/>
        <v>1042</v>
      </c>
      <c r="N68" s="125">
        <f>K68/E68*100</f>
        <v>30.136986301369863</v>
      </c>
      <c r="O68" s="126">
        <f>L68/F68*100</f>
        <v>31.828978622327792</v>
      </c>
      <c r="P68" s="127">
        <f>M68/G68*100</f>
        <v>30.984240261671125</v>
      </c>
      <c r="Q68" s="122">
        <f>SUM(Q64:Q67)</f>
        <v>7812</v>
      </c>
      <c r="R68" s="123">
        <f>SUM(R64:R67)</f>
        <v>7491</v>
      </c>
      <c r="S68" s="124">
        <f t="shared" si="26"/>
        <v>15303</v>
      </c>
      <c r="T68" s="58">
        <f>Q68/B68</f>
        <v>2.1609958506224065</v>
      </c>
      <c r="U68" s="59">
        <f>R68/C68</f>
        <v>2.037258634756595</v>
      </c>
      <c r="V68" s="60">
        <f>S68/D68</f>
        <v>2.0986012068019746</v>
      </c>
      <c r="W68" s="122">
        <f>SUM(W64:W67)</f>
        <v>676</v>
      </c>
      <c r="X68" s="123">
        <f>SUM(X64:X67)</f>
        <v>704</v>
      </c>
      <c r="Y68" s="124">
        <f t="shared" si="27"/>
        <v>1380</v>
      </c>
      <c r="Z68" s="122">
        <f>SUM(Z64:Z67)</f>
        <v>15</v>
      </c>
      <c r="AA68" s="123">
        <f>SUM(AA64:AA67)</f>
        <v>16</v>
      </c>
      <c r="AB68" s="124">
        <f t="shared" si="28"/>
        <v>31</v>
      </c>
      <c r="AC68" s="128">
        <f>Z68/B68*100</f>
        <v>0.4149377593360996</v>
      </c>
      <c r="AD68" s="61">
        <f>AA68/C68*100</f>
        <v>0.4351373402230079</v>
      </c>
      <c r="AE68" s="129">
        <f>AB68/D68*100</f>
        <v>0.42512342292923755</v>
      </c>
      <c r="AF68" s="122">
        <f>SUM(AF64:AF67)</f>
        <v>4</v>
      </c>
      <c r="AG68" s="123">
        <f>SUM(AG64:AG67)</f>
        <v>6</v>
      </c>
      <c r="AH68" s="124">
        <f t="shared" si="29"/>
        <v>10</v>
      </c>
      <c r="AI68" s="130">
        <f>AF68/Z68*100</f>
        <v>26.666666666666668</v>
      </c>
      <c r="AJ68" s="131">
        <f>AG68/AA68*100</f>
        <v>37.5</v>
      </c>
      <c r="AK68" s="132">
        <f>AH68/AB68*100</f>
        <v>32.25806451612903</v>
      </c>
      <c r="AL68" s="122">
        <f>SUM(AL64:AL67)</f>
        <v>22</v>
      </c>
      <c r="AM68" s="123">
        <f>SUM(AM64:AM67)</f>
        <v>26</v>
      </c>
      <c r="AN68" s="124">
        <f t="shared" si="30"/>
        <v>48</v>
      </c>
      <c r="AO68" s="133">
        <f>AL68/B68</f>
        <v>0.006085753803596127</v>
      </c>
      <c r="AP68" s="134">
        <f>AM68/C68</f>
        <v>0.0070709817786238785</v>
      </c>
      <c r="AQ68" s="135">
        <f>AN68/D68</f>
        <v>0.006582556226001097</v>
      </c>
      <c r="AR68" s="122">
        <f>SUM(AR64:AR67)</f>
        <v>6</v>
      </c>
      <c r="AS68" s="123">
        <f>SUM(AS64:AS67)</f>
        <v>17</v>
      </c>
      <c r="AT68" s="124">
        <f t="shared" si="31"/>
        <v>23</v>
      </c>
    </row>
    <row r="69" ht="14.25">
      <c r="A69" s="1"/>
    </row>
  </sheetData>
  <printOptions/>
  <pageMargins left="0.5905511811023623" right="0.5905511811023623" top="0.7874015748031497" bottom="0.43" header="0.5118110236220472" footer="0.39"/>
  <pageSetup horizontalDpi="600" verticalDpi="600" orientation="landscape" paperSize="9" r:id="rId1"/>
  <headerFooter alignWithMargins="0">
    <oddHeader>&amp;L平成22年度幼稚園歯科健康診断結果集計表&amp;R５歳児用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2011-01-19T06:58:54Z</cp:lastPrinted>
  <dcterms:created xsi:type="dcterms:W3CDTF">2002-05-14T00:50:20Z</dcterms:created>
  <dcterms:modified xsi:type="dcterms:W3CDTF">2011-01-19T06:59:01Z</dcterms:modified>
  <cp:category/>
  <cp:version/>
  <cp:contentType/>
  <cp:contentStatus/>
</cp:coreProperties>
</file>