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9840" windowHeight="7710" activeTab="0"/>
  </bookViews>
  <sheets>
    <sheet name="資料集用受診児数の推移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<sst xmlns="http://schemas.openxmlformats.org/spreadsheetml/2006/main" count="35" uniqueCount="35">
  <si>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施設入所児</t>
  </si>
  <si>
    <t>施設入所者</t>
  </si>
  <si>
    <t>延べ患者数</t>
  </si>
  <si>
    <t>患者１人あたりの診療回数</t>
  </si>
  <si>
    <t>歯科医師延べ数</t>
  </si>
  <si>
    <t>歯科医師１人あたりの延べ人数</t>
  </si>
  <si>
    <t>初診患者数</t>
  </si>
  <si>
    <t>年度</t>
  </si>
  <si>
    <t>在宅者</t>
  </si>
  <si>
    <t>在宅児</t>
  </si>
  <si>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</si>
  <si>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</si>
  <si>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</si>
  <si>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</si>
  <si>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</si>
  <si>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</si>
  <si>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</si>
  <si>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</si>
  <si>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</si>
  <si>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</si>
  <si>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</si>
  <si>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</si>
  <si>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</si>
  <si>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</si>
  <si>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</si>
  <si>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</si>
  <si>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</si>
  <si>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</si>
  <si>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</si>
  <si>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</si>
  <si>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S55</t>
  </si>
  <si>
    <t>H1</t>
  </si>
  <si>
    <t>H14</t>
  </si>
  <si>
    <t>H15</t>
  </si>
  <si>
    <t>H16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</si>
</sst>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5.25"/>
      <name val="ＭＳ Ｐゴシック"/>
      <family val="3"/>
    </font>
    <font>
      <sz val="17.25"/>
      <name val="ＭＳ Ｐゴシック"/>
      <family val="3"/>
    </font>
    <font>
      <sz val="10.2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ゴシック"/>
      <family val="3"/>
    </font>
    <font>
      <sz val="8"/>
      <name val="ＭＳ ゴシック"/>
      <family val="3"/>
    </font>
    <font>
      <sz val="8.75"/>
      <name val="ＭＳ ゴシック"/>
      <family val="3"/>
    </font>
    <font>
      <sz val="8.25"/>
      <name val="ＭＳ ゴシック"/>
      <family val="3"/>
    </font>
    <font>
      <sz val="5"/>
      <name val="ＭＳ ゴシック"/>
      <family val="3"/>
    </font>
    <font>
      <sz val="5.5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0" fillId="0" borderId="0" xfId="17" applyAlignment="1">
      <alignment/>
    </xf>
    <xf numFmtId="38" fontId="3" fillId="0" borderId="0" xfId="17" applyFont="1" applyAlignment="1">
      <alignment/>
    </xf>
    <xf numFmtId="0" fontId="3" fillId="0" borderId="2" xfId="0" applyFont="1" applyFill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2" xfId="17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40" fontId="3" fillId="0" borderId="2" xfId="17" applyNumberFormat="1" applyFont="1" applyBorder="1" applyAlignment="1">
      <alignment vertical="center"/>
    </xf>
    <xf numFmtId="40" fontId="3" fillId="0" borderId="3" xfId="17" applyNumberFormat="1" applyFont="1" applyBorder="1" applyAlignment="1">
      <alignment vertical="center"/>
    </xf>
    <xf numFmtId="40" fontId="3" fillId="0" borderId="2" xfId="17" applyNumberFormat="1" applyFont="1" applyFill="1" applyBorder="1" applyAlignment="1">
      <alignment vertical="center"/>
    </xf>
    <xf numFmtId="40" fontId="3" fillId="0" borderId="6" xfId="17" applyNumberFormat="1" applyFont="1" applyBorder="1" applyAlignment="1">
      <alignment vertical="center"/>
    </xf>
    <xf numFmtId="40" fontId="3" fillId="0" borderId="7" xfId="17" applyNumberFormat="1" applyFont="1" applyBorder="1" applyAlignment="1">
      <alignment vertical="center"/>
    </xf>
    <xf numFmtId="40" fontId="3" fillId="0" borderId="6" xfId="17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9" xfId="17" applyFont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口腔衛生センター患者数年次推移</a:t>
            </a:r>
          </a:p>
        </c:rich>
      </c:tx>
      <c:layout>
        <c:manualLayout>
          <c:xMode val="factor"/>
          <c:yMode val="factor"/>
          <c:x val="-0.2015"/>
          <c:y val="0.013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5"/>
          <c:y val="0.0995"/>
          <c:w val="0.9775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'資料集用受診児数の推移'!$A$2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'資料集用受診児数の推移'!$B$1:$Z$1</c:f>
              <c:strCache/>
            </c:strRef>
          </c:cat>
          <c:val>
            <c:numRef>
              <c:f>'資料集用受診児数の推移'!$B$2:$Z$2</c:f>
              <c:numCache/>
            </c:numRef>
          </c:val>
        </c:ser>
        <c:ser>
          <c:idx val="1"/>
          <c:order val="1"/>
          <c:tx>
            <c:strRef>
              <c:f>'資料集用受診児数の推移'!$A$3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'資料集用受診児数の推移'!$B$1:$Z$1</c:f>
              <c:strCache/>
            </c:strRef>
          </c:cat>
          <c:val>
            <c:numRef>
              <c:f>'資料集用受診児数の推移'!$B$3:$Z$3</c:f>
              <c:numCache/>
            </c:numRef>
          </c:val>
        </c:ser>
        <c:ser>
          <c:idx val="2"/>
          <c:order val="2"/>
          <c:tx>
            <c:strRef>
              <c:f>'資料集用受診児数の推移'!$A$4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'資料集用受診児数の推移'!$B$1:$Z$1</c:f>
              <c:strCache/>
            </c:strRef>
          </c:cat>
          <c:val>
            <c:numRef>
              <c:f>'資料集用受診児数の推移'!$B$4:$Z$4</c:f>
              <c:numCache/>
            </c:numRef>
          </c:val>
        </c:ser>
        <c:ser>
          <c:idx val="3"/>
          <c:order val="3"/>
          <c:tx>
            <c:strRef>
              <c:f>'資料集用受診児数の推移'!$A$5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'資料集用受診児数の推移'!$B$1:$Z$1</c:f>
              <c:strCache/>
            </c:strRef>
          </c:cat>
          <c:val>
            <c:numRef>
              <c:f>'資料集用受診児数の推移'!$B$5:$Z$5</c:f>
              <c:numCache/>
            </c:numRef>
          </c:val>
        </c:ser>
        <c:overlap val="100"/>
        <c:gapWidth val="0"/>
        <c:axId val="46399543"/>
        <c:axId val="14942704"/>
      </c:barChart>
      <c:catAx>
        <c:axId val="4639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2704"/>
        <c:crosses val="autoZero"/>
        <c:auto val="1"/>
        <c:lblOffset val="100"/>
        <c:noMultiLvlLbl val="0"/>
      </c:catAx>
      <c:valAx>
        <c:axId val="14942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95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175"/>
          <c:y val="0.12875"/>
          <c:w val="0.46975"/>
          <c:h val="0.04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受診者実人数の推移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"/>
          <c:y val="0.12225"/>
          <c:w val="0.995"/>
          <c:h val="0.8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'資料集用受診児数の推移'!$B$1:$Z$1</c:f>
              <c:strCache/>
            </c:strRef>
          </c:cat>
          <c:val>
            <c:numRef>
              <c:f>'資料集用受診児数の推移'!$B$7:$Z$7</c:f>
              <c:numCache/>
            </c:numRef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2399482"/>
        <c:crosses val="autoZero"/>
        <c:auto val="1"/>
        <c:lblOffset val="100"/>
        <c:noMultiLvlLbl val="0"/>
      </c:catAx>
      <c:valAx>
        <c:axId val="2399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66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歯科医師延べ人数の推移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"/>
          <c:y val="0.16"/>
          <c:w val="0.995"/>
          <c:h val="0.79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'資料集用受診児数の推移'!$B$1:$Z$1</c:f>
              <c:strCache/>
            </c:strRef>
          </c:cat>
          <c:val>
            <c:numRef>
              <c:f>'資料集用受診児数の推移'!$B$9:$Z$9</c:f>
              <c:numCache/>
            </c:numRef>
          </c:val>
          <c:smooth val="0"/>
        </c:ser>
        <c:marker val="1"/>
        <c:axId val="21595339"/>
        <c:axId val="60140324"/>
      </c:line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60140324"/>
        <c:crosses val="autoZero"/>
        <c:auto val="1"/>
        <c:lblOffset val="100"/>
        <c:noMultiLvlLbl val="0"/>
      </c:catAx>
      <c:valAx>
        <c:axId val="60140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15953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95250</xdr:rowOff>
    </xdr:from>
    <xdr:to>
      <xdr:col>14</xdr:col>
      <xdr:colOff>209550</xdr:colOff>
      <xdr:row>37</xdr:row>
      <xdr:rowOff>66675</xdr:rowOff>
    </xdr:to>
    <xdr:graphicFrame>
      <xdr:nvGraphicFramePr>
        <xdr:cNvPr id="1" name="Chart 6"/>
        <xdr:cNvGraphicFramePr/>
      </xdr:nvGraphicFramePr>
      <xdr:xfrm>
        <a:off x="9525" y="2085975"/>
        <a:ext cx="63912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10</xdr:row>
      <xdr:rowOff>95250</xdr:rowOff>
    </xdr:from>
    <xdr:to>
      <xdr:col>25</xdr:col>
      <xdr:colOff>295275</xdr:colOff>
      <xdr:row>24</xdr:row>
      <xdr:rowOff>152400</xdr:rowOff>
    </xdr:to>
    <xdr:graphicFrame>
      <xdr:nvGraphicFramePr>
        <xdr:cNvPr id="2" name="Chart 7"/>
        <xdr:cNvGraphicFramePr/>
      </xdr:nvGraphicFramePr>
      <xdr:xfrm>
        <a:off x="6486525" y="2085975"/>
        <a:ext cx="37719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304800</xdr:colOff>
      <xdr:row>25</xdr:row>
      <xdr:rowOff>19050</xdr:rowOff>
    </xdr:from>
    <xdr:to>
      <xdr:col>25</xdr:col>
      <xdr:colOff>304800</xdr:colOff>
      <xdr:row>39</xdr:row>
      <xdr:rowOff>28575</xdr:rowOff>
    </xdr:to>
    <xdr:graphicFrame>
      <xdr:nvGraphicFramePr>
        <xdr:cNvPr id="3" name="Chart 8"/>
        <xdr:cNvGraphicFramePr/>
      </xdr:nvGraphicFramePr>
      <xdr:xfrm>
        <a:off x="6496050" y="4581525"/>
        <a:ext cx="37719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A5" sqref="A5"/>
    </sheetView>
  </sheetViews>
  <sheetFormatPr defaultColWidth="9.00390625" defaultRowHeight="13.5"/>
  <cols>
    <col min="1" max="1" width="22.75390625" style="0" customWidth="1"/>
    <col min="2" max="20" width="4.50390625" style="5" customWidth="1"/>
    <col min="21" max="21" width="4.50390625" style="6" customWidth="1"/>
    <col min="22" max="26" width="4.50390625" style="0" customWidth="1"/>
  </cols>
  <sheetData>
    <row r="1" spans="1:26" s="38" customFormat="1" ht="15" customHeight="1">
      <c r="A1" s="36" t="s">
        <v>7</v>
      </c>
      <c r="B1" s="37" t="s">
        <v>30</v>
      </c>
      <c r="C1" s="37" t="s">
        <v>10</v>
      </c>
      <c r="D1" s="37" t="s">
        <v>11</v>
      </c>
      <c r="E1" s="37" t="s">
        <v>12</v>
      </c>
      <c r="F1" s="37" t="s">
        <v>13</v>
      </c>
      <c r="G1" s="37" t="s">
        <v>14</v>
      </c>
      <c r="H1" s="37" t="s">
        <v>15</v>
      </c>
      <c r="I1" s="37" t="s">
        <v>16</v>
      </c>
      <c r="J1" s="37" t="s">
        <v>17</v>
      </c>
      <c r="K1" s="37" t="s">
        <v>31</v>
      </c>
      <c r="L1" s="37" t="s">
        <v>18</v>
      </c>
      <c r="M1" s="37" t="s">
        <v>19</v>
      </c>
      <c r="N1" s="37" t="s">
        <v>20</v>
      </c>
      <c r="O1" s="37" t="s">
        <v>21</v>
      </c>
      <c r="P1" s="37" t="s">
        <v>22</v>
      </c>
      <c r="Q1" s="37" t="s">
        <v>23</v>
      </c>
      <c r="R1" s="37" t="s">
        <v>24</v>
      </c>
      <c r="S1" s="37" t="s">
        <v>25</v>
      </c>
      <c r="T1" s="37" t="s">
        <v>26</v>
      </c>
      <c r="U1" s="37" t="s">
        <v>27</v>
      </c>
      <c r="V1" s="37" t="s">
        <v>28</v>
      </c>
      <c r="W1" s="37" t="s">
        <v>29</v>
      </c>
      <c r="X1" s="37" t="s">
        <v>32</v>
      </c>
      <c r="Y1" s="37" t="s">
        <v>33</v>
      </c>
      <c r="Z1" s="37" t="s">
        <v>34</v>
      </c>
    </row>
    <row r="2" spans="1:26" s="1" customFormat="1" ht="15.75" customHeight="1">
      <c r="A2" s="7" t="s">
        <v>9</v>
      </c>
      <c r="B2" s="8">
        <v>38</v>
      </c>
      <c r="C2" s="8">
        <v>193</v>
      </c>
      <c r="D2" s="8">
        <v>235</v>
      </c>
      <c r="E2" s="8">
        <v>158</v>
      </c>
      <c r="F2" s="8">
        <v>172</v>
      </c>
      <c r="G2" s="8">
        <v>244</v>
      </c>
      <c r="H2" s="8">
        <v>334</v>
      </c>
      <c r="I2" s="8">
        <v>306</v>
      </c>
      <c r="J2" s="8">
        <v>210</v>
      </c>
      <c r="K2" s="8">
        <v>294</v>
      </c>
      <c r="L2" s="8">
        <v>511</v>
      </c>
      <c r="M2" s="8">
        <v>432</v>
      </c>
      <c r="N2" s="8">
        <v>403</v>
      </c>
      <c r="O2" s="8">
        <v>332</v>
      </c>
      <c r="P2" s="8">
        <v>342</v>
      </c>
      <c r="Q2" s="8">
        <v>300</v>
      </c>
      <c r="R2" s="8">
        <v>324</v>
      </c>
      <c r="S2" s="9">
        <v>257</v>
      </c>
      <c r="T2" s="10">
        <v>269</v>
      </c>
      <c r="U2" s="10">
        <v>274</v>
      </c>
      <c r="V2" s="28">
        <v>339</v>
      </c>
      <c r="W2" s="28">
        <v>381</v>
      </c>
      <c r="X2" s="28">
        <v>427</v>
      </c>
      <c r="Y2" s="28">
        <v>576</v>
      </c>
      <c r="Z2" s="28">
        <v>548</v>
      </c>
    </row>
    <row r="3" spans="1:26" s="1" customFormat="1" ht="15.75" customHeight="1">
      <c r="A3" s="11" t="s">
        <v>0</v>
      </c>
      <c r="B3" s="12">
        <v>474</v>
      </c>
      <c r="C3" s="12">
        <v>692</v>
      </c>
      <c r="D3" s="12">
        <v>701</v>
      </c>
      <c r="E3" s="12">
        <v>576</v>
      </c>
      <c r="F3" s="12">
        <v>555</v>
      </c>
      <c r="G3" s="12">
        <v>480</v>
      </c>
      <c r="H3" s="12">
        <v>593</v>
      </c>
      <c r="I3" s="12">
        <v>519</v>
      </c>
      <c r="J3" s="12">
        <v>574</v>
      </c>
      <c r="K3" s="12">
        <v>548</v>
      </c>
      <c r="L3" s="12">
        <v>519</v>
      </c>
      <c r="M3" s="12">
        <v>379</v>
      </c>
      <c r="N3" s="12">
        <v>317</v>
      </c>
      <c r="O3" s="12">
        <v>293</v>
      </c>
      <c r="P3" s="12">
        <v>307</v>
      </c>
      <c r="Q3" s="12">
        <v>323</v>
      </c>
      <c r="R3" s="12">
        <v>274</v>
      </c>
      <c r="S3" s="13">
        <v>245</v>
      </c>
      <c r="T3" s="14">
        <v>263</v>
      </c>
      <c r="U3" s="14">
        <v>229</v>
      </c>
      <c r="V3" s="25">
        <v>152</v>
      </c>
      <c r="W3" s="25">
        <v>134</v>
      </c>
      <c r="X3" s="25">
        <v>137</v>
      </c>
      <c r="Y3" s="25">
        <v>131</v>
      </c>
      <c r="Z3" s="25">
        <v>206</v>
      </c>
    </row>
    <row r="4" spans="1:26" s="1" customFormat="1" ht="15.75" customHeight="1">
      <c r="A4" s="29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>
        <v>24</v>
      </c>
      <c r="M4" s="30">
        <v>22</v>
      </c>
      <c r="N4" s="30">
        <v>11</v>
      </c>
      <c r="O4" s="30">
        <v>70</v>
      </c>
      <c r="P4" s="30">
        <v>23</v>
      </c>
      <c r="Q4" s="30">
        <v>36</v>
      </c>
      <c r="R4" s="30">
        <v>71</v>
      </c>
      <c r="S4" s="31">
        <v>119</v>
      </c>
      <c r="T4" s="32">
        <v>103</v>
      </c>
      <c r="U4" s="32">
        <v>65</v>
      </c>
      <c r="V4" s="25">
        <v>50</v>
      </c>
      <c r="W4" s="25">
        <v>71</v>
      </c>
      <c r="X4" s="25">
        <v>157</v>
      </c>
      <c r="Y4" s="25">
        <v>209</v>
      </c>
      <c r="Z4" s="25">
        <v>267</v>
      </c>
    </row>
    <row r="5" spans="1:26" s="1" customFormat="1" ht="15.75" customHeight="1">
      <c r="A5" s="15" t="s">
        <v>1</v>
      </c>
      <c r="B5" s="16"/>
      <c r="C5" s="16"/>
      <c r="D5" s="16"/>
      <c r="E5" s="16"/>
      <c r="F5" s="16"/>
      <c r="G5" s="16"/>
      <c r="H5" s="16"/>
      <c r="I5" s="16">
        <v>47</v>
      </c>
      <c r="J5" s="16">
        <v>68</v>
      </c>
      <c r="K5" s="16">
        <v>25</v>
      </c>
      <c r="L5" s="16">
        <v>10</v>
      </c>
      <c r="M5" s="16">
        <v>176</v>
      </c>
      <c r="N5" s="16">
        <v>173</v>
      </c>
      <c r="O5" s="16">
        <v>172</v>
      </c>
      <c r="P5" s="16">
        <v>212</v>
      </c>
      <c r="Q5" s="16">
        <v>231</v>
      </c>
      <c r="R5" s="16">
        <v>319</v>
      </c>
      <c r="S5" s="17">
        <v>506</v>
      </c>
      <c r="T5" s="18">
        <v>452</v>
      </c>
      <c r="U5" s="18">
        <v>318</v>
      </c>
      <c r="V5" s="27">
        <v>412</v>
      </c>
      <c r="W5" s="27">
        <v>437</v>
      </c>
      <c r="X5" s="27">
        <v>439</v>
      </c>
      <c r="Y5" s="27">
        <v>468</v>
      </c>
      <c r="Z5" s="27">
        <v>512</v>
      </c>
    </row>
    <row r="6" spans="1:26" s="1" customFormat="1" ht="15.75" customHeight="1">
      <c r="A6" s="2" t="s">
        <v>2</v>
      </c>
      <c r="B6" s="3">
        <f aca="true" t="shared" si="0" ref="B6:Z6">SUM(B2:B5)</f>
        <v>512</v>
      </c>
      <c r="C6" s="3">
        <f t="shared" si="0"/>
        <v>885</v>
      </c>
      <c r="D6" s="3">
        <f t="shared" si="0"/>
        <v>936</v>
      </c>
      <c r="E6" s="3">
        <f t="shared" si="0"/>
        <v>734</v>
      </c>
      <c r="F6" s="3">
        <f t="shared" si="0"/>
        <v>727</v>
      </c>
      <c r="G6" s="3">
        <f t="shared" si="0"/>
        <v>724</v>
      </c>
      <c r="H6" s="3">
        <f t="shared" si="0"/>
        <v>927</v>
      </c>
      <c r="I6" s="3">
        <f t="shared" si="0"/>
        <v>872</v>
      </c>
      <c r="J6" s="3">
        <f t="shared" si="0"/>
        <v>852</v>
      </c>
      <c r="K6" s="3">
        <f t="shared" si="0"/>
        <v>867</v>
      </c>
      <c r="L6" s="3">
        <f t="shared" si="0"/>
        <v>1064</v>
      </c>
      <c r="M6" s="3">
        <f t="shared" si="0"/>
        <v>1009</v>
      </c>
      <c r="N6" s="3">
        <f t="shared" si="0"/>
        <v>904</v>
      </c>
      <c r="O6" s="3">
        <f t="shared" si="0"/>
        <v>867</v>
      </c>
      <c r="P6" s="3">
        <f t="shared" si="0"/>
        <v>884</v>
      </c>
      <c r="Q6" s="3">
        <f t="shared" si="0"/>
        <v>890</v>
      </c>
      <c r="R6" s="3">
        <f t="shared" si="0"/>
        <v>988</v>
      </c>
      <c r="S6" s="3">
        <f t="shared" si="0"/>
        <v>1127</v>
      </c>
      <c r="T6" s="4">
        <f t="shared" si="0"/>
        <v>1087</v>
      </c>
      <c r="U6" s="4">
        <f t="shared" si="0"/>
        <v>886</v>
      </c>
      <c r="V6" s="4">
        <f t="shared" si="0"/>
        <v>953</v>
      </c>
      <c r="W6" s="4">
        <f t="shared" si="0"/>
        <v>1023</v>
      </c>
      <c r="X6" s="4">
        <f t="shared" si="0"/>
        <v>1160</v>
      </c>
      <c r="Y6" s="4">
        <f t="shared" si="0"/>
        <v>1384</v>
      </c>
      <c r="Z6" s="4">
        <f t="shared" si="0"/>
        <v>1533</v>
      </c>
    </row>
    <row r="7" spans="1:26" s="1" customFormat="1" ht="15.75" customHeight="1">
      <c r="A7" s="2" t="s">
        <v>6</v>
      </c>
      <c r="B7" s="3">
        <v>148</v>
      </c>
      <c r="C7" s="3">
        <v>181</v>
      </c>
      <c r="D7" s="3">
        <v>200</v>
      </c>
      <c r="E7" s="3">
        <v>188</v>
      </c>
      <c r="F7" s="3">
        <v>202</v>
      </c>
      <c r="G7" s="3">
        <v>166</v>
      </c>
      <c r="H7" s="3">
        <v>188</v>
      </c>
      <c r="I7" s="3">
        <v>173</v>
      </c>
      <c r="J7" s="3">
        <v>152</v>
      </c>
      <c r="K7" s="3">
        <v>168</v>
      </c>
      <c r="L7" s="3">
        <v>177</v>
      </c>
      <c r="M7" s="3">
        <v>174</v>
      </c>
      <c r="N7" s="3">
        <v>146</v>
      </c>
      <c r="O7" s="3">
        <v>144</v>
      </c>
      <c r="P7" s="3">
        <v>158</v>
      </c>
      <c r="Q7" s="3">
        <v>163</v>
      </c>
      <c r="R7" s="3">
        <v>162</v>
      </c>
      <c r="S7" s="3">
        <v>188</v>
      </c>
      <c r="T7" s="4">
        <v>203</v>
      </c>
      <c r="U7" s="4">
        <v>166</v>
      </c>
      <c r="V7" s="26">
        <v>183</v>
      </c>
      <c r="W7" s="26">
        <v>242</v>
      </c>
      <c r="X7" s="26">
        <v>219</v>
      </c>
      <c r="Y7" s="26">
        <v>275</v>
      </c>
      <c r="Z7" s="26">
        <v>305</v>
      </c>
    </row>
    <row r="8" spans="1:26" s="1" customFormat="1" ht="15.75" customHeight="1">
      <c r="A8" s="33" t="s">
        <v>3</v>
      </c>
      <c r="B8" s="19">
        <f aca="true" t="shared" si="1" ref="B8:Z8">B6/B7</f>
        <v>3.4594594594594597</v>
      </c>
      <c r="C8" s="19">
        <f t="shared" si="1"/>
        <v>4.889502762430939</v>
      </c>
      <c r="D8" s="19">
        <f t="shared" si="1"/>
        <v>4.68</v>
      </c>
      <c r="E8" s="19">
        <f t="shared" si="1"/>
        <v>3.904255319148936</v>
      </c>
      <c r="F8" s="19">
        <f t="shared" si="1"/>
        <v>3.599009900990099</v>
      </c>
      <c r="G8" s="19">
        <f t="shared" si="1"/>
        <v>4.36144578313253</v>
      </c>
      <c r="H8" s="19">
        <f t="shared" si="1"/>
        <v>4.930851063829787</v>
      </c>
      <c r="I8" s="19">
        <f t="shared" si="1"/>
        <v>5.040462427745664</v>
      </c>
      <c r="J8" s="19">
        <f t="shared" si="1"/>
        <v>5.605263157894737</v>
      </c>
      <c r="K8" s="19">
        <f t="shared" si="1"/>
        <v>5.160714285714286</v>
      </c>
      <c r="L8" s="19">
        <f t="shared" si="1"/>
        <v>6.011299435028248</v>
      </c>
      <c r="M8" s="19">
        <f t="shared" si="1"/>
        <v>5.7988505747126435</v>
      </c>
      <c r="N8" s="19">
        <f t="shared" si="1"/>
        <v>6.191780821917808</v>
      </c>
      <c r="O8" s="19">
        <f t="shared" si="1"/>
        <v>6.020833333333333</v>
      </c>
      <c r="P8" s="19">
        <f t="shared" si="1"/>
        <v>5.594936708860759</v>
      </c>
      <c r="Q8" s="19">
        <f t="shared" si="1"/>
        <v>5.460122699386503</v>
      </c>
      <c r="R8" s="19">
        <f t="shared" si="1"/>
        <v>6.098765432098766</v>
      </c>
      <c r="S8" s="20">
        <f t="shared" si="1"/>
        <v>5.99468085106383</v>
      </c>
      <c r="T8" s="21">
        <f t="shared" si="1"/>
        <v>5.354679802955665</v>
      </c>
      <c r="U8" s="21">
        <f t="shared" si="1"/>
        <v>5.337349397590361</v>
      </c>
      <c r="V8" s="21">
        <f t="shared" si="1"/>
        <v>5.2076502732240435</v>
      </c>
      <c r="W8" s="21">
        <f t="shared" si="1"/>
        <v>4.2272727272727275</v>
      </c>
      <c r="X8" s="21">
        <f t="shared" si="1"/>
        <v>5.296803652968037</v>
      </c>
      <c r="Y8" s="21">
        <f t="shared" si="1"/>
        <v>5.032727272727273</v>
      </c>
      <c r="Z8" s="21">
        <f t="shared" si="1"/>
        <v>5.026229508196721</v>
      </c>
    </row>
    <row r="9" spans="1:26" s="1" customFormat="1" ht="15.75" customHeight="1">
      <c r="A9" s="34" t="s">
        <v>4</v>
      </c>
      <c r="B9" s="12">
        <v>97</v>
      </c>
      <c r="C9" s="12">
        <v>144</v>
      </c>
      <c r="D9" s="12">
        <v>188</v>
      </c>
      <c r="E9" s="12">
        <v>170</v>
      </c>
      <c r="F9" s="12">
        <v>170</v>
      </c>
      <c r="G9" s="12">
        <v>171</v>
      </c>
      <c r="H9" s="12">
        <v>181</v>
      </c>
      <c r="I9" s="12">
        <v>173</v>
      </c>
      <c r="J9" s="12">
        <v>177</v>
      </c>
      <c r="K9" s="12">
        <v>177</v>
      </c>
      <c r="L9" s="12">
        <v>165</v>
      </c>
      <c r="M9" s="12">
        <v>171</v>
      </c>
      <c r="N9" s="12">
        <v>218</v>
      </c>
      <c r="O9" s="12">
        <v>207</v>
      </c>
      <c r="P9" s="12">
        <v>216</v>
      </c>
      <c r="Q9" s="12">
        <v>207</v>
      </c>
      <c r="R9" s="12">
        <v>197</v>
      </c>
      <c r="S9" s="13">
        <v>193</v>
      </c>
      <c r="T9" s="14">
        <v>222</v>
      </c>
      <c r="U9" s="14">
        <v>222</v>
      </c>
      <c r="V9" s="25">
        <v>209</v>
      </c>
      <c r="W9" s="25">
        <v>228</v>
      </c>
      <c r="X9" s="25">
        <v>229</v>
      </c>
      <c r="Y9" s="25">
        <v>230</v>
      </c>
      <c r="Z9" s="25">
        <v>223</v>
      </c>
    </row>
    <row r="10" spans="1:26" s="1" customFormat="1" ht="15.75" customHeight="1">
      <c r="A10" s="35" t="s">
        <v>5</v>
      </c>
      <c r="B10" s="22">
        <f aca="true" t="shared" si="2" ref="B10:V10">B6/B9</f>
        <v>5.278350515463917</v>
      </c>
      <c r="C10" s="22">
        <f t="shared" si="2"/>
        <v>6.145833333333333</v>
      </c>
      <c r="D10" s="22">
        <f t="shared" si="2"/>
        <v>4.9787234042553195</v>
      </c>
      <c r="E10" s="22">
        <f t="shared" si="2"/>
        <v>4.317647058823529</v>
      </c>
      <c r="F10" s="22">
        <f t="shared" si="2"/>
        <v>4.276470588235294</v>
      </c>
      <c r="G10" s="22">
        <f t="shared" si="2"/>
        <v>4.233918128654971</v>
      </c>
      <c r="H10" s="22">
        <f t="shared" si="2"/>
        <v>5.121546961325967</v>
      </c>
      <c r="I10" s="22">
        <f t="shared" si="2"/>
        <v>5.040462427745664</v>
      </c>
      <c r="J10" s="22">
        <f t="shared" si="2"/>
        <v>4.813559322033898</v>
      </c>
      <c r="K10" s="22">
        <f t="shared" si="2"/>
        <v>4.898305084745763</v>
      </c>
      <c r="L10" s="22">
        <f t="shared" si="2"/>
        <v>6.448484848484848</v>
      </c>
      <c r="M10" s="22">
        <f t="shared" si="2"/>
        <v>5.900584795321637</v>
      </c>
      <c r="N10" s="22">
        <f t="shared" si="2"/>
        <v>4.146788990825688</v>
      </c>
      <c r="O10" s="22">
        <f t="shared" si="2"/>
        <v>4.188405797101449</v>
      </c>
      <c r="P10" s="22">
        <f t="shared" si="2"/>
        <v>4.092592592592593</v>
      </c>
      <c r="Q10" s="22">
        <f t="shared" si="2"/>
        <v>4.299516908212561</v>
      </c>
      <c r="R10" s="22">
        <f t="shared" si="2"/>
        <v>5.0152284263959395</v>
      </c>
      <c r="S10" s="23">
        <f t="shared" si="2"/>
        <v>5.839378238341969</v>
      </c>
      <c r="T10" s="24">
        <f t="shared" si="2"/>
        <v>4.896396396396397</v>
      </c>
      <c r="U10" s="24">
        <f t="shared" si="2"/>
        <v>3.990990990990991</v>
      </c>
      <c r="V10" s="24">
        <f t="shared" si="2"/>
        <v>4.559808612440191</v>
      </c>
      <c r="W10" s="24">
        <f>W6/W9</f>
        <v>4.4868421052631575</v>
      </c>
      <c r="X10" s="24">
        <f>X6/X9</f>
        <v>5.065502183406114</v>
      </c>
      <c r="Y10" s="24">
        <f>Y6/Y9</f>
        <v>6.017391304347826</v>
      </c>
      <c r="Z10" s="24">
        <f>Z6/Z9</f>
        <v>6.874439461883408</v>
      </c>
    </row>
  </sheetData>
  <printOptions/>
  <pageMargins left="0.62" right="0.35" top="0.74" bottom="0.33" header="0.52" footer="0.27"/>
  <pageSetup horizontalDpi="300" verticalDpi="300" orientation="landscape" paperSize="9" r:id="rId2"/>
  <headerFooter alignWithMargins="0">
    <oddHeader>&amp;C口腔衛生センター歯科治療受診者数年次推移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那須</dc:creator>
  <cp:keywords/>
  <dc:description/>
  <cp:lastModifiedBy>滋賀県</cp:lastModifiedBy>
  <cp:lastPrinted>2005-05-10T07:30:38Z</cp:lastPrinted>
  <dcterms:created xsi:type="dcterms:W3CDTF">1999-11-15T10:31:13Z</dcterms:created>
  <dcterms:modified xsi:type="dcterms:W3CDTF">2005-08-01T07:32:30Z</dcterms:modified>
  <cp:category/>
  <cp:version/>
  <cp:contentType/>
  <cp:contentStatus/>
</cp:coreProperties>
</file>