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75" tabRatio="768" activeTab="0"/>
  </bookViews>
  <sheets>
    <sheet name="平成１５年度実績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<sst xmlns="http://schemas.openxmlformats.org/spreadsheetml/2006/main" count="73" uniqueCount="68">
  <si>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市町村</t>
  </si>
  <si>
    <t>受診者数</t>
  </si>
  <si>
    <t>４０歳</t>
  </si>
  <si>
    <t>５０歳</t>
  </si>
  <si>
    <t>男</t>
  </si>
  <si>
    <t>女</t>
  </si>
  <si>
    <t>長浜市</t>
  </si>
  <si>
    <t>草津市</t>
  </si>
  <si>
    <t>守山市</t>
  </si>
  <si>
    <t>中主町</t>
  </si>
  <si>
    <t>水口町</t>
  </si>
  <si>
    <t>日野町</t>
  </si>
  <si>
    <t>愛東町</t>
  </si>
  <si>
    <t>今津町</t>
  </si>
  <si>
    <t>滋賀県</t>
  </si>
  <si>
    <t>大津健康福祉センター</t>
  </si>
  <si>
    <t>大津市</t>
  </si>
  <si>
    <t>志賀町</t>
  </si>
  <si>
    <t>湖南地域健康福祉部</t>
  </si>
  <si>
    <t>野洲町</t>
  </si>
  <si>
    <t>甲賀地域健康福祉部</t>
  </si>
  <si>
    <t>石部町</t>
  </si>
  <si>
    <t>甲西町</t>
  </si>
  <si>
    <t>土山町</t>
  </si>
  <si>
    <t>甲賀町</t>
  </si>
  <si>
    <t>甲南町</t>
  </si>
  <si>
    <t>信楽町</t>
  </si>
  <si>
    <t>東近江地域健康福祉部</t>
  </si>
  <si>
    <t>近江八幡市</t>
  </si>
  <si>
    <t>八日市市</t>
  </si>
  <si>
    <t>安土町</t>
  </si>
  <si>
    <t>蒲生町</t>
  </si>
  <si>
    <t>竜王町</t>
  </si>
  <si>
    <t>永源寺町</t>
  </si>
  <si>
    <t>五個荘町</t>
  </si>
  <si>
    <t>能登川町</t>
  </si>
  <si>
    <t>湖東地域健康福祉部</t>
  </si>
  <si>
    <t>彦根市</t>
  </si>
  <si>
    <t>湖東町</t>
  </si>
  <si>
    <t>秦荘町</t>
  </si>
  <si>
    <t>愛知川町</t>
  </si>
  <si>
    <t>豊郷町</t>
  </si>
  <si>
    <t>甲良町</t>
  </si>
  <si>
    <t>多賀町</t>
  </si>
  <si>
    <t>湖北地域健康福祉部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</si>
  <si>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</si>
  <si>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</si>
  <si>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</si>
  <si>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</si>
  <si>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</si>
  <si>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</si>
  <si>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</si>
  <si>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</si>
  <si>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</si>
  <si>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</si>
  <si>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</si>
  <si>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</si>
  <si>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湖西地域健康福祉部</t>
  </si>
  <si>
    <t>マキノ町</t>
  </si>
  <si>
    <t>朽木村</t>
  </si>
  <si>
    <t>安曇川町</t>
  </si>
  <si>
    <t>高島町</t>
  </si>
  <si>
    <t>新旭町</t>
  </si>
  <si>
    <t>要精検者</t>
  </si>
  <si>
    <t>要指導者</t>
  </si>
  <si>
    <t>異常認めず</t>
  </si>
  <si>
    <t>合計</t>
  </si>
  <si>
    <t>栗東市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</si>
</sst>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ＪＳＰ明朝"/>
      <family val="1"/>
    </font>
    <font>
      <b/>
      <sz val="11"/>
      <name val="ＭＳ Ｐゴシック"/>
      <family val="3"/>
    </font>
    <font>
      <sz val="9"/>
      <name val="ＪＳＰ明朝"/>
      <family val="1"/>
    </font>
    <font>
      <sz val="8"/>
      <name val="ＭＳ Ｐゴシック"/>
      <family val="3"/>
    </font>
    <font>
      <b/>
      <sz val="11"/>
      <name val="ＪＳＰ明朝"/>
      <family val="1"/>
    </font>
    <font>
      <sz val="11"/>
      <name val="ＪＳ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2" borderId="13" xfId="0" applyFont="1" applyFill="1" applyBorder="1" applyAlignment="1">
      <alignment horizontal="distributed"/>
    </xf>
    <xf numFmtId="0" fontId="4" fillId="2" borderId="14" xfId="0" applyFont="1" applyFill="1" applyBorder="1" applyAlignment="1">
      <alignment horizontal="distributed"/>
    </xf>
    <xf numFmtId="0" fontId="4" fillId="2" borderId="15" xfId="0" applyFont="1" applyFill="1" applyBorder="1" applyAlignment="1">
      <alignment horizontal="distributed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4" fillId="2" borderId="17" xfId="0" applyFont="1" applyFill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2" fillId="3" borderId="34" xfId="0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1" sqref="O41"/>
    </sheetView>
  </sheetViews>
  <sheetFormatPr defaultColWidth="9.00390625" defaultRowHeight="13.5"/>
  <cols>
    <col min="1" max="1" width="5.375" style="5" customWidth="1"/>
    <col min="2" max="2" width="13.625" style="49" customWidth="1"/>
    <col min="3" max="4" width="5.625" style="5" customWidth="1"/>
    <col min="5" max="7" width="6.625" style="5" customWidth="1"/>
    <col min="8" max="9" width="5.625" style="5" customWidth="1"/>
    <col min="10" max="13" width="6.625" style="5" customWidth="1"/>
    <col min="14" max="16384" width="9.00390625" style="5" customWidth="1"/>
  </cols>
  <sheetData>
    <row r="1" spans="1:13" ht="13.5" customHeight="1">
      <c r="A1" s="55" t="s">
        <v>0</v>
      </c>
      <c r="B1" s="56"/>
      <c r="C1" s="62" t="s">
        <v>1</v>
      </c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13.5">
      <c r="A2" s="57"/>
      <c r="B2" s="58"/>
      <c r="C2" s="65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20.25" customHeight="1">
      <c r="A3" s="57"/>
      <c r="B3" s="58"/>
      <c r="C3" s="61" t="s">
        <v>2</v>
      </c>
      <c r="D3" s="53"/>
      <c r="E3" s="53"/>
      <c r="F3" s="53"/>
      <c r="G3" s="53"/>
      <c r="H3" s="52" t="s">
        <v>3</v>
      </c>
      <c r="I3" s="53"/>
      <c r="J3" s="53"/>
      <c r="K3" s="53"/>
      <c r="L3" s="54"/>
      <c r="M3" s="68" t="s">
        <v>66</v>
      </c>
    </row>
    <row r="4" spans="1:13" ht="28.5" customHeight="1">
      <c r="A4" s="59"/>
      <c r="B4" s="60"/>
      <c r="C4" s="1" t="s">
        <v>4</v>
      </c>
      <c r="D4" s="1" t="s">
        <v>5</v>
      </c>
      <c r="E4" s="1" t="s">
        <v>63</v>
      </c>
      <c r="F4" s="1" t="s">
        <v>64</v>
      </c>
      <c r="G4" s="2" t="s">
        <v>65</v>
      </c>
      <c r="H4" s="3" t="s">
        <v>4</v>
      </c>
      <c r="I4" s="1" t="s">
        <v>5</v>
      </c>
      <c r="J4" s="1" t="s">
        <v>63</v>
      </c>
      <c r="K4" s="1" t="s">
        <v>64</v>
      </c>
      <c r="L4" s="4" t="s">
        <v>65</v>
      </c>
      <c r="M4" s="69"/>
    </row>
    <row r="5" spans="1:13" s="6" customFormat="1" ht="13.5">
      <c r="A5" s="50" t="s">
        <v>14</v>
      </c>
      <c r="B5" s="51"/>
      <c r="C5" s="20">
        <f aca="true" t="shared" si="0" ref="C5:L5">C6+C9+C15+C23+C33+C42+C56</f>
        <v>124</v>
      </c>
      <c r="D5" s="20">
        <f t="shared" si="0"/>
        <v>281</v>
      </c>
      <c r="E5" s="20">
        <f t="shared" si="0"/>
        <v>263</v>
      </c>
      <c r="F5" s="20">
        <f t="shared" si="0"/>
        <v>90</v>
      </c>
      <c r="G5" s="21">
        <f t="shared" si="0"/>
        <v>52</v>
      </c>
      <c r="H5" s="22">
        <f t="shared" si="0"/>
        <v>85</v>
      </c>
      <c r="I5" s="20">
        <f t="shared" si="0"/>
        <v>223</v>
      </c>
      <c r="J5" s="20">
        <f t="shared" si="0"/>
        <v>218</v>
      </c>
      <c r="K5" s="20">
        <f t="shared" si="0"/>
        <v>50</v>
      </c>
      <c r="L5" s="23">
        <f t="shared" si="0"/>
        <v>38</v>
      </c>
      <c r="M5" s="24">
        <f aca="true" t="shared" si="1" ref="M5:M36">C5+D5+H5+I5</f>
        <v>713</v>
      </c>
    </row>
    <row r="6" spans="1:13" s="6" customFormat="1" ht="13.5">
      <c r="A6" s="50" t="s">
        <v>15</v>
      </c>
      <c r="B6" s="51"/>
      <c r="C6" s="20">
        <f aca="true" t="shared" si="2" ref="C6:L6">SUM(C7:C8)</f>
        <v>70</v>
      </c>
      <c r="D6" s="20">
        <f t="shared" si="2"/>
        <v>141</v>
      </c>
      <c r="E6" s="20">
        <f t="shared" si="2"/>
        <v>161</v>
      </c>
      <c r="F6" s="20">
        <f t="shared" si="2"/>
        <v>30</v>
      </c>
      <c r="G6" s="21">
        <f t="shared" si="2"/>
        <v>22</v>
      </c>
      <c r="H6" s="22">
        <f t="shared" si="2"/>
        <v>36</v>
      </c>
      <c r="I6" s="20">
        <f t="shared" si="2"/>
        <v>84</v>
      </c>
      <c r="J6" s="20">
        <f t="shared" si="2"/>
        <v>103</v>
      </c>
      <c r="K6" s="20">
        <f t="shared" si="2"/>
        <v>7</v>
      </c>
      <c r="L6" s="23">
        <f t="shared" si="2"/>
        <v>10</v>
      </c>
      <c r="M6" s="24">
        <f t="shared" si="1"/>
        <v>331</v>
      </c>
    </row>
    <row r="7" spans="1:13" ht="12" customHeight="1">
      <c r="A7" s="7"/>
      <c r="B7" s="18" t="s">
        <v>16</v>
      </c>
      <c r="C7" s="26">
        <v>70</v>
      </c>
      <c r="D7" s="26">
        <v>141</v>
      </c>
      <c r="E7" s="26">
        <v>161</v>
      </c>
      <c r="F7" s="26">
        <v>30</v>
      </c>
      <c r="G7" s="27">
        <v>22</v>
      </c>
      <c r="H7" s="28">
        <v>36</v>
      </c>
      <c r="I7" s="26">
        <v>84</v>
      </c>
      <c r="J7" s="29">
        <v>103</v>
      </c>
      <c r="K7" s="27">
        <v>7</v>
      </c>
      <c r="L7" s="30">
        <v>10</v>
      </c>
      <c r="M7" s="13">
        <f t="shared" si="1"/>
        <v>331</v>
      </c>
    </row>
    <row r="8" spans="1:13" ht="12" customHeight="1">
      <c r="A8" s="8"/>
      <c r="B8" s="47" t="s">
        <v>17</v>
      </c>
      <c r="C8" s="31"/>
      <c r="D8" s="31"/>
      <c r="E8" s="31"/>
      <c r="F8" s="31"/>
      <c r="G8" s="32"/>
      <c r="H8" s="33"/>
      <c r="I8" s="31"/>
      <c r="J8" s="34"/>
      <c r="K8" s="32"/>
      <c r="L8" s="35"/>
      <c r="M8" s="14">
        <f t="shared" si="1"/>
        <v>0</v>
      </c>
    </row>
    <row r="9" spans="1:13" s="6" customFormat="1" ht="13.5">
      <c r="A9" s="50" t="s">
        <v>18</v>
      </c>
      <c r="B9" s="51"/>
      <c r="C9" s="20">
        <f aca="true" t="shared" si="3" ref="C9:L9">SUM(C10:C14)</f>
        <v>12</v>
      </c>
      <c r="D9" s="20">
        <f t="shared" si="3"/>
        <v>28</v>
      </c>
      <c r="E9" s="20">
        <f t="shared" si="3"/>
        <v>29</v>
      </c>
      <c r="F9" s="20">
        <f t="shared" si="3"/>
        <v>7</v>
      </c>
      <c r="G9" s="21">
        <f t="shared" si="3"/>
        <v>4</v>
      </c>
      <c r="H9" s="22">
        <f t="shared" si="3"/>
        <v>11</v>
      </c>
      <c r="I9" s="20">
        <f t="shared" si="3"/>
        <v>29</v>
      </c>
      <c r="J9" s="20">
        <f t="shared" si="3"/>
        <v>32</v>
      </c>
      <c r="K9" s="20">
        <f t="shared" si="3"/>
        <v>5</v>
      </c>
      <c r="L9" s="23">
        <f t="shared" si="3"/>
        <v>3</v>
      </c>
      <c r="M9" s="24">
        <f t="shared" si="1"/>
        <v>80</v>
      </c>
    </row>
    <row r="10" spans="1:13" ht="12" customHeight="1">
      <c r="A10" s="7"/>
      <c r="B10" s="18" t="s">
        <v>7</v>
      </c>
      <c r="C10" s="26">
        <v>11</v>
      </c>
      <c r="D10" s="26">
        <v>26</v>
      </c>
      <c r="E10" s="26">
        <v>27</v>
      </c>
      <c r="F10" s="26">
        <v>7</v>
      </c>
      <c r="G10" s="27">
        <v>3</v>
      </c>
      <c r="H10" s="28">
        <v>11</v>
      </c>
      <c r="I10" s="26">
        <v>27</v>
      </c>
      <c r="J10" s="29">
        <v>30</v>
      </c>
      <c r="K10" s="27">
        <v>5</v>
      </c>
      <c r="L10" s="30">
        <v>3</v>
      </c>
      <c r="M10" s="13">
        <f t="shared" si="1"/>
        <v>75</v>
      </c>
    </row>
    <row r="11" spans="1:13" ht="12" customHeight="1">
      <c r="A11" s="9"/>
      <c r="B11" s="48" t="s">
        <v>8</v>
      </c>
      <c r="C11" s="36"/>
      <c r="D11" s="36"/>
      <c r="E11" s="36"/>
      <c r="F11" s="36"/>
      <c r="G11" s="37"/>
      <c r="H11" s="38"/>
      <c r="I11" s="36"/>
      <c r="J11" s="39"/>
      <c r="K11" s="37"/>
      <c r="L11" s="40"/>
      <c r="M11" s="15">
        <f t="shared" si="1"/>
        <v>0</v>
      </c>
    </row>
    <row r="12" spans="1:13" ht="12" customHeight="1">
      <c r="A12" s="9"/>
      <c r="B12" s="48" t="s">
        <v>67</v>
      </c>
      <c r="C12" s="36"/>
      <c r="D12" s="36"/>
      <c r="E12" s="36"/>
      <c r="F12" s="36"/>
      <c r="G12" s="37"/>
      <c r="H12" s="38"/>
      <c r="I12" s="36"/>
      <c r="J12" s="39"/>
      <c r="K12" s="37"/>
      <c r="L12" s="40"/>
      <c r="M12" s="15">
        <f t="shared" si="1"/>
        <v>0</v>
      </c>
    </row>
    <row r="13" spans="1:13" ht="12" customHeight="1">
      <c r="A13" s="9"/>
      <c r="B13" s="19" t="s">
        <v>9</v>
      </c>
      <c r="C13" s="36">
        <v>1</v>
      </c>
      <c r="D13" s="36">
        <v>2</v>
      </c>
      <c r="E13" s="36">
        <v>2</v>
      </c>
      <c r="F13" s="36">
        <v>0</v>
      </c>
      <c r="G13" s="37">
        <v>1</v>
      </c>
      <c r="H13" s="38">
        <v>0</v>
      </c>
      <c r="I13" s="36">
        <v>2</v>
      </c>
      <c r="J13" s="39">
        <v>2</v>
      </c>
      <c r="K13" s="37">
        <v>0</v>
      </c>
      <c r="L13" s="40">
        <v>0</v>
      </c>
      <c r="M13" s="15">
        <f t="shared" si="1"/>
        <v>5</v>
      </c>
    </row>
    <row r="14" spans="1:13" ht="12" customHeight="1">
      <c r="A14" s="8"/>
      <c r="B14" s="47" t="s">
        <v>19</v>
      </c>
      <c r="C14" s="31"/>
      <c r="D14" s="31"/>
      <c r="E14" s="31"/>
      <c r="F14" s="31"/>
      <c r="G14" s="32"/>
      <c r="H14" s="33"/>
      <c r="I14" s="31"/>
      <c r="J14" s="34"/>
      <c r="K14" s="32"/>
      <c r="L14" s="35"/>
      <c r="M14" s="14">
        <f t="shared" si="1"/>
        <v>0</v>
      </c>
    </row>
    <row r="15" spans="1:13" s="6" customFormat="1" ht="13.5">
      <c r="A15" s="50" t="s">
        <v>20</v>
      </c>
      <c r="B15" s="51"/>
      <c r="C15" s="20">
        <f aca="true" t="shared" si="4" ref="C15:L15">SUM(C16:C22)</f>
        <v>18</v>
      </c>
      <c r="D15" s="20">
        <f t="shared" si="4"/>
        <v>49</v>
      </c>
      <c r="E15" s="20">
        <f t="shared" si="4"/>
        <v>23</v>
      </c>
      <c r="F15" s="20">
        <f t="shared" si="4"/>
        <v>33</v>
      </c>
      <c r="G15" s="21">
        <f t="shared" si="4"/>
        <v>11</v>
      </c>
      <c r="H15" s="22">
        <f t="shared" si="4"/>
        <v>10</v>
      </c>
      <c r="I15" s="20">
        <f t="shared" si="4"/>
        <v>55</v>
      </c>
      <c r="J15" s="20">
        <f t="shared" si="4"/>
        <v>29</v>
      </c>
      <c r="K15" s="20">
        <f t="shared" si="4"/>
        <v>26</v>
      </c>
      <c r="L15" s="23">
        <f t="shared" si="4"/>
        <v>10</v>
      </c>
      <c r="M15" s="24">
        <f t="shared" si="1"/>
        <v>132</v>
      </c>
    </row>
    <row r="16" spans="1:13" ht="12" customHeight="1">
      <c r="A16" s="7"/>
      <c r="B16" s="18" t="s">
        <v>21</v>
      </c>
      <c r="C16" s="26">
        <v>0</v>
      </c>
      <c r="D16" s="26">
        <v>1</v>
      </c>
      <c r="E16" s="26">
        <v>0</v>
      </c>
      <c r="F16" s="26">
        <v>1</v>
      </c>
      <c r="G16" s="27">
        <v>0</v>
      </c>
      <c r="H16" s="28">
        <v>0</v>
      </c>
      <c r="I16" s="26">
        <v>4</v>
      </c>
      <c r="J16" s="29">
        <v>1</v>
      </c>
      <c r="K16" s="27">
        <v>3</v>
      </c>
      <c r="L16" s="30">
        <v>0</v>
      </c>
      <c r="M16" s="13">
        <f t="shared" si="1"/>
        <v>5</v>
      </c>
    </row>
    <row r="17" spans="1:13" ht="12" customHeight="1">
      <c r="A17" s="9"/>
      <c r="B17" s="19" t="s">
        <v>22</v>
      </c>
      <c r="C17" s="36">
        <v>8</v>
      </c>
      <c r="D17" s="36">
        <v>23</v>
      </c>
      <c r="E17" s="36">
        <v>13</v>
      </c>
      <c r="F17" s="36">
        <v>16</v>
      </c>
      <c r="G17" s="37">
        <v>2</v>
      </c>
      <c r="H17" s="38">
        <v>5</v>
      </c>
      <c r="I17" s="36">
        <v>26</v>
      </c>
      <c r="J17" s="39">
        <v>16</v>
      </c>
      <c r="K17" s="37">
        <v>8</v>
      </c>
      <c r="L17" s="40">
        <v>7</v>
      </c>
      <c r="M17" s="15">
        <f t="shared" si="1"/>
        <v>62</v>
      </c>
    </row>
    <row r="18" spans="1:13" ht="12" customHeight="1">
      <c r="A18" s="9"/>
      <c r="B18" s="19" t="s">
        <v>10</v>
      </c>
      <c r="C18" s="36">
        <v>2</v>
      </c>
      <c r="D18" s="36">
        <v>1</v>
      </c>
      <c r="E18" s="36">
        <v>3</v>
      </c>
      <c r="F18" s="36">
        <v>0</v>
      </c>
      <c r="G18" s="37">
        <v>0</v>
      </c>
      <c r="H18" s="38">
        <v>0</v>
      </c>
      <c r="I18" s="36">
        <v>2</v>
      </c>
      <c r="J18" s="39">
        <v>1</v>
      </c>
      <c r="K18" s="37">
        <v>1</v>
      </c>
      <c r="L18" s="40">
        <v>0</v>
      </c>
      <c r="M18" s="15">
        <f t="shared" si="1"/>
        <v>5</v>
      </c>
    </row>
    <row r="19" spans="1:13" ht="12" customHeight="1">
      <c r="A19" s="9"/>
      <c r="B19" s="48" t="s">
        <v>23</v>
      </c>
      <c r="C19" s="36"/>
      <c r="D19" s="36"/>
      <c r="E19" s="36"/>
      <c r="F19" s="36"/>
      <c r="G19" s="37"/>
      <c r="H19" s="38"/>
      <c r="I19" s="36"/>
      <c r="J19" s="39"/>
      <c r="K19" s="37"/>
      <c r="L19" s="40"/>
      <c r="M19" s="15">
        <f t="shared" si="1"/>
        <v>0</v>
      </c>
    </row>
    <row r="20" spans="1:13" ht="12" customHeight="1">
      <c r="A20" s="9"/>
      <c r="B20" s="48" t="s">
        <v>24</v>
      </c>
      <c r="C20" s="36"/>
      <c r="D20" s="36"/>
      <c r="E20" s="36"/>
      <c r="F20" s="36"/>
      <c r="G20" s="37"/>
      <c r="H20" s="38"/>
      <c r="I20" s="36"/>
      <c r="J20" s="39"/>
      <c r="K20" s="37"/>
      <c r="L20" s="40"/>
      <c r="M20" s="15">
        <f t="shared" si="1"/>
        <v>0</v>
      </c>
    </row>
    <row r="21" spans="1:13" ht="12" customHeight="1">
      <c r="A21" s="9"/>
      <c r="B21" s="19" t="s">
        <v>25</v>
      </c>
      <c r="C21" s="36">
        <v>8</v>
      </c>
      <c r="D21" s="36">
        <v>20</v>
      </c>
      <c r="E21" s="36">
        <v>3</v>
      </c>
      <c r="F21" s="36">
        <v>16</v>
      </c>
      <c r="G21" s="37">
        <v>9</v>
      </c>
      <c r="H21" s="38">
        <v>5</v>
      </c>
      <c r="I21" s="36">
        <v>13</v>
      </c>
      <c r="J21" s="39">
        <v>2</v>
      </c>
      <c r="K21" s="37">
        <v>13</v>
      </c>
      <c r="L21" s="40">
        <v>3</v>
      </c>
      <c r="M21" s="15">
        <f t="shared" si="1"/>
        <v>46</v>
      </c>
    </row>
    <row r="22" spans="1:13" ht="12" customHeight="1">
      <c r="A22" s="8"/>
      <c r="B22" s="25" t="s">
        <v>26</v>
      </c>
      <c r="C22" s="31">
        <v>0</v>
      </c>
      <c r="D22" s="31">
        <v>4</v>
      </c>
      <c r="E22" s="31">
        <v>4</v>
      </c>
      <c r="F22" s="31">
        <v>0</v>
      </c>
      <c r="G22" s="32">
        <v>0</v>
      </c>
      <c r="H22" s="33">
        <v>0</v>
      </c>
      <c r="I22" s="31">
        <v>10</v>
      </c>
      <c r="J22" s="34">
        <v>9</v>
      </c>
      <c r="K22" s="32">
        <v>1</v>
      </c>
      <c r="L22" s="35">
        <v>0</v>
      </c>
      <c r="M22" s="14">
        <f t="shared" si="1"/>
        <v>14</v>
      </c>
    </row>
    <row r="23" spans="1:13" s="6" customFormat="1" ht="13.5">
      <c r="A23" s="50" t="s">
        <v>27</v>
      </c>
      <c r="B23" s="51"/>
      <c r="C23" s="20">
        <f aca="true" t="shared" si="5" ref="C23:L23">SUM(C24:C32)</f>
        <v>6</v>
      </c>
      <c r="D23" s="20">
        <f t="shared" si="5"/>
        <v>8</v>
      </c>
      <c r="E23" s="20">
        <f t="shared" si="5"/>
        <v>11</v>
      </c>
      <c r="F23" s="20">
        <f t="shared" si="5"/>
        <v>0</v>
      </c>
      <c r="G23" s="21">
        <f t="shared" si="5"/>
        <v>1</v>
      </c>
      <c r="H23" s="22">
        <f t="shared" si="5"/>
        <v>7</v>
      </c>
      <c r="I23" s="20">
        <f t="shared" si="5"/>
        <v>7</v>
      </c>
      <c r="J23" s="20">
        <f t="shared" si="5"/>
        <v>12</v>
      </c>
      <c r="K23" s="20">
        <f t="shared" si="5"/>
        <v>1</v>
      </c>
      <c r="L23" s="23">
        <f t="shared" si="5"/>
        <v>1</v>
      </c>
      <c r="M23" s="24">
        <f t="shared" si="1"/>
        <v>28</v>
      </c>
    </row>
    <row r="24" spans="1:13" ht="12" customHeight="1">
      <c r="A24" s="7"/>
      <c r="B24" s="46" t="s">
        <v>28</v>
      </c>
      <c r="C24" s="26"/>
      <c r="D24" s="26"/>
      <c r="E24" s="26"/>
      <c r="F24" s="26"/>
      <c r="G24" s="27"/>
      <c r="H24" s="28"/>
      <c r="I24" s="26"/>
      <c r="J24" s="29"/>
      <c r="K24" s="27"/>
      <c r="L24" s="30"/>
      <c r="M24" s="13">
        <f t="shared" si="1"/>
        <v>0</v>
      </c>
    </row>
    <row r="25" spans="1:13" ht="12" customHeight="1">
      <c r="A25" s="9"/>
      <c r="B25" s="48" t="s">
        <v>29</v>
      </c>
      <c r="C25" s="36"/>
      <c r="D25" s="36"/>
      <c r="E25" s="36"/>
      <c r="F25" s="36"/>
      <c r="G25" s="37"/>
      <c r="H25" s="38"/>
      <c r="I25" s="36"/>
      <c r="J25" s="39"/>
      <c r="K25" s="37"/>
      <c r="L25" s="40"/>
      <c r="M25" s="15">
        <f t="shared" si="1"/>
        <v>0</v>
      </c>
    </row>
    <row r="26" spans="1:13" ht="12" customHeight="1">
      <c r="A26" s="9"/>
      <c r="B26" s="48" t="s">
        <v>30</v>
      </c>
      <c r="C26" s="36"/>
      <c r="D26" s="36"/>
      <c r="E26" s="36"/>
      <c r="F26" s="36"/>
      <c r="G26" s="37"/>
      <c r="H26" s="38"/>
      <c r="I26" s="36"/>
      <c r="J26" s="39"/>
      <c r="K26" s="37"/>
      <c r="L26" s="40"/>
      <c r="M26" s="15">
        <f t="shared" si="1"/>
        <v>0</v>
      </c>
    </row>
    <row r="27" spans="1:13" ht="12" customHeight="1">
      <c r="A27" s="9"/>
      <c r="B27" s="48" t="s">
        <v>31</v>
      </c>
      <c r="C27" s="36"/>
      <c r="D27" s="36"/>
      <c r="E27" s="36"/>
      <c r="F27" s="36"/>
      <c r="G27" s="37"/>
      <c r="H27" s="38"/>
      <c r="I27" s="36"/>
      <c r="J27" s="39"/>
      <c r="K27" s="37"/>
      <c r="L27" s="40"/>
      <c r="M27" s="15">
        <f t="shared" si="1"/>
        <v>0</v>
      </c>
    </row>
    <row r="28" spans="1:13" ht="12" customHeight="1">
      <c r="A28" s="9"/>
      <c r="B28" s="19" t="s">
        <v>11</v>
      </c>
      <c r="C28" s="36">
        <v>4</v>
      </c>
      <c r="D28" s="36">
        <v>6</v>
      </c>
      <c r="E28" s="36">
        <v>9</v>
      </c>
      <c r="F28" s="36">
        <v>0</v>
      </c>
      <c r="G28" s="37">
        <v>1</v>
      </c>
      <c r="H28" s="38">
        <v>6</v>
      </c>
      <c r="I28" s="36">
        <v>4</v>
      </c>
      <c r="J28" s="39">
        <v>10</v>
      </c>
      <c r="K28" s="37">
        <v>0</v>
      </c>
      <c r="L28" s="40">
        <v>0</v>
      </c>
      <c r="M28" s="15">
        <f t="shared" si="1"/>
        <v>20</v>
      </c>
    </row>
    <row r="29" spans="1:13" ht="12" customHeight="1">
      <c r="A29" s="9"/>
      <c r="B29" s="48" t="s">
        <v>32</v>
      </c>
      <c r="C29" s="36"/>
      <c r="D29" s="36"/>
      <c r="E29" s="36"/>
      <c r="F29" s="36"/>
      <c r="G29" s="37"/>
      <c r="H29" s="38"/>
      <c r="I29" s="36"/>
      <c r="J29" s="39"/>
      <c r="K29" s="37"/>
      <c r="L29" s="40"/>
      <c r="M29" s="15">
        <f t="shared" si="1"/>
        <v>0</v>
      </c>
    </row>
    <row r="30" spans="1:13" ht="12" customHeight="1">
      <c r="A30" s="9"/>
      <c r="B30" s="19" t="s">
        <v>33</v>
      </c>
      <c r="C30" s="36">
        <v>2</v>
      </c>
      <c r="D30" s="36">
        <v>2</v>
      </c>
      <c r="E30" s="36">
        <v>2</v>
      </c>
      <c r="F30" s="36">
        <v>0</v>
      </c>
      <c r="G30" s="37">
        <v>0</v>
      </c>
      <c r="H30" s="38">
        <v>1</v>
      </c>
      <c r="I30" s="36">
        <v>3</v>
      </c>
      <c r="J30" s="39">
        <v>2</v>
      </c>
      <c r="K30" s="37">
        <v>1</v>
      </c>
      <c r="L30" s="40">
        <v>1</v>
      </c>
      <c r="M30" s="15">
        <f t="shared" si="1"/>
        <v>8</v>
      </c>
    </row>
    <row r="31" spans="1:13" ht="12" customHeight="1">
      <c r="A31" s="9"/>
      <c r="B31" s="48" t="s">
        <v>34</v>
      </c>
      <c r="C31" s="36"/>
      <c r="D31" s="36"/>
      <c r="E31" s="36"/>
      <c r="F31" s="36"/>
      <c r="G31" s="37"/>
      <c r="H31" s="38"/>
      <c r="I31" s="36"/>
      <c r="J31" s="39"/>
      <c r="K31" s="37"/>
      <c r="L31" s="40"/>
      <c r="M31" s="15">
        <f t="shared" si="1"/>
        <v>0</v>
      </c>
    </row>
    <row r="32" spans="1:13" ht="12" customHeight="1">
      <c r="A32" s="8"/>
      <c r="B32" s="47" t="s">
        <v>35</v>
      </c>
      <c r="C32" s="31"/>
      <c r="D32" s="31"/>
      <c r="E32" s="31"/>
      <c r="F32" s="31"/>
      <c r="G32" s="32"/>
      <c r="H32" s="33"/>
      <c r="I32" s="31"/>
      <c r="J32" s="34"/>
      <c r="K32" s="32"/>
      <c r="L32" s="35"/>
      <c r="M32" s="14">
        <f t="shared" si="1"/>
        <v>0</v>
      </c>
    </row>
    <row r="33" spans="1:13" s="6" customFormat="1" ht="13.5">
      <c r="A33" s="50" t="s">
        <v>36</v>
      </c>
      <c r="B33" s="51"/>
      <c r="C33" s="20">
        <f aca="true" t="shared" si="6" ref="C33:L33">SUM(C34:C41)</f>
        <v>4</v>
      </c>
      <c r="D33" s="20">
        <f t="shared" si="6"/>
        <v>13</v>
      </c>
      <c r="E33" s="20">
        <f t="shared" si="6"/>
        <v>11</v>
      </c>
      <c r="F33" s="20">
        <f t="shared" si="6"/>
        <v>4</v>
      </c>
      <c r="G33" s="21">
        <f t="shared" si="6"/>
        <v>2</v>
      </c>
      <c r="H33" s="22">
        <f t="shared" si="6"/>
        <v>6</v>
      </c>
      <c r="I33" s="20">
        <f t="shared" si="6"/>
        <v>14</v>
      </c>
      <c r="J33" s="20">
        <f t="shared" si="6"/>
        <v>13</v>
      </c>
      <c r="K33" s="20">
        <f t="shared" si="6"/>
        <v>1</v>
      </c>
      <c r="L33" s="23">
        <f t="shared" si="6"/>
        <v>6</v>
      </c>
      <c r="M33" s="24">
        <f t="shared" si="1"/>
        <v>37</v>
      </c>
    </row>
    <row r="34" spans="1:13" ht="12" customHeight="1">
      <c r="A34" s="7"/>
      <c r="B34" s="46" t="s">
        <v>37</v>
      </c>
      <c r="C34" s="26"/>
      <c r="D34" s="26"/>
      <c r="E34" s="26"/>
      <c r="F34" s="26"/>
      <c r="G34" s="27"/>
      <c r="H34" s="28"/>
      <c r="I34" s="26"/>
      <c r="J34" s="29"/>
      <c r="K34" s="27"/>
      <c r="L34" s="30"/>
      <c r="M34" s="13">
        <f t="shared" si="1"/>
        <v>0</v>
      </c>
    </row>
    <row r="35" spans="1:13" ht="12" customHeight="1">
      <c r="A35" s="9"/>
      <c r="B35" s="19" t="s">
        <v>12</v>
      </c>
      <c r="C35" s="36">
        <v>1</v>
      </c>
      <c r="D35" s="36">
        <v>3</v>
      </c>
      <c r="E35" s="36">
        <v>3</v>
      </c>
      <c r="F35" s="36">
        <v>0</v>
      </c>
      <c r="G35" s="37">
        <v>1</v>
      </c>
      <c r="H35" s="38">
        <v>3</v>
      </c>
      <c r="I35" s="36">
        <v>5</v>
      </c>
      <c r="J35" s="39">
        <v>8</v>
      </c>
      <c r="K35" s="37">
        <v>0</v>
      </c>
      <c r="L35" s="40">
        <v>0</v>
      </c>
      <c r="M35" s="15">
        <f t="shared" si="1"/>
        <v>12</v>
      </c>
    </row>
    <row r="36" spans="1:13" ht="12" customHeight="1">
      <c r="A36" s="9"/>
      <c r="B36" s="19" t="s">
        <v>38</v>
      </c>
      <c r="C36" s="36">
        <v>3</v>
      </c>
      <c r="D36" s="36">
        <v>9</v>
      </c>
      <c r="E36" s="36">
        <v>7</v>
      </c>
      <c r="F36" s="36">
        <v>4</v>
      </c>
      <c r="G36" s="37">
        <v>1</v>
      </c>
      <c r="H36" s="38">
        <v>2</v>
      </c>
      <c r="I36" s="36">
        <v>4</v>
      </c>
      <c r="J36" s="39">
        <v>5</v>
      </c>
      <c r="K36" s="37">
        <v>0</v>
      </c>
      <c r="L36" s="40">
        <v>1</v>
      </c>
      <c r="M36" s="15">
        <f t="shared" si="1"/>
        <v>18</v>
      </c>
    </row>
    <row r="37" spans="1:13" ht="12" customHeight="1">
      <c r="A37" s="9"/>
      <c r="B37" s="48" t="s">
        <v>39</v>
      </c>
      <c r="C37" s="36"/>
      <c r="D37" s="36"/>
      <c r="E37" s="36"/>
      <c r="F37" s="36"/>
      <c r="G37" s="37"/>
      <c r="H37" s="38"/>
      <c r="I37" s="36"/>
      <c r="J37" s="39"/>
      <c r="K37" s="37"/>
      <c r="L37" s="40"/>
      <c r="M37" s="15">
        <f aca="true" t="shared" si="7" ref="M37:M62">C37+D37+H37+I37</f>
        <v>0</v>
      </c>
    </row>
    <row r="38" spans="1:13" ht="12" customHeight="1">
      <c r="A38" s="9"/>
      <c r="B38" s="48" t="s">
        <v>40</v>
      </c>
      <c r="C38" s="36"/>
      <c r="D38" s="36"/>
      <c r="E38" s="36"/>
      <c r="F38" s="36"/>
      <c r="G38" s="37"/>
      <c r="H38" s="38"/>
      <c r="I38" s="36"/>
      <c r="J38" s="39"/>
      <c r="K38" s="37"/>
      <c r="L38" s="40"/>
      <c r="M38" s="15">
        <f t="shared" si="7"/>
        <v>0</v>
      </c>
    </row>
    <row r="39" spans="1:13" ht="12" customHeight="1">
      <c r="A39" s="9"/>
      <c r="B39" s="48" t="s">
        <v>41</v>
      </c>
      <c r="C39" s="36"/>
      <c r="D39" s="36"/>
      <c r="E39" s="36"/>
      <c r="F39" s="36"/>
      <c r="G39" s="37"/>
      <c r="H39" s="38"/>
      <c r="I39" s="36"/>
      <c r="J39" s="39"/>
      <c r="K39" s="37"/>
      <c r="L39" s="40"/>
      <c r="M39" s="15">
        <f t="shared" si="7"/>
        <v>0</v>
      </c>
    </row>
    <row r="40" spans="1:13" ht="12" customHeight="1">
      <c r="A40" s="9"/>
      <c r="B40" s="48" t="s">
        <v>42</v>
      </c>
      <c r="C40" s="36"/>
      <c r="D40" s="36"/>
      <c r="E40" s="36"/>
      <c r="F40" s="36"/>
      <c r="G40" s="37"/>
      <c r="H40" s="38"/>
      <c r="I40" s="36"/>
      <c r="J40" s="39"/>
      <c r="K40" s="37"/>
      <c r="L40" s="40"/>
      <c r="M40" s="15">
        <f t="shared" si="7"/>
        <v>0</v>
      </c>
    </row>
    <row r="41" spans="1:13" ht="12" customHeight="1">
      <c r="A41" s="8"/>
      <c r="B41" s="25" t="s">
        <v>43</v>
      </c>
      <c r="C41" s="31">
        <v>0</v>
      </c>
      <c r="D41" s="31">
        <v>1</v>
      </c>
      <c r="E41" s="31">
        <v>1</v>
      </c>
      <c r="F41" s="31">
        <v>0</v>
      </c>
      <c r="G41" s="32">
        <v>0</v>
      </c>
      <c r="H41" s="33">
        <v>1</v>
      </c>
      <c r="I41" s="31">
        <v>5</v>
      </c>
      <c r="J41" s="34">
        <v>0</v>
      </c>
      <c r="K41" s="32">
        <v>1</v>
      </c>
      <c r="L41" s="35">
        <v>5</v>
      </c>
      <c r="M41" s="14">
        <f t="shared" si="7"/>
        <v>7</v>
      </c>
    </row>
    <row r="42" spans="1:13" s="6" customFormat="1" ht="13.5">
      <c r="A42" s="50" t="s">
        <v>44</v>
      </c>
      <c r="B42" s="51"/>
      <c r="C42" s="20">
        <f aca="true" t="shared" si="8" ref="C42:L42">SUM(C43:C55)</f>
        <v>5</v>
      </c>
      <c r="D42" s="20">
        <f t="shared" si="8"/>
        <v>11</v>
      </c>
      <c r="E42" s="20">
        <f t="shared" si="8"/>
        <v>10</v>
      </c>
      <c r="F42" s="20">
        <f t="shared" si="8"/>
        <v>3</v>
      </c>
      <c r="G42" s="21">
        <f t="shared" si="8"/>
        <v>3</v>
      </c>
      <c r="H42" s="22">
        <f t="shared" si="8"/>
        <v>11</v>
      </c>
      <c r="I42" s="20">
        <f t="shared" si="8"/>
        <v>13</v>
      </c>
      <c r="J42" s="20">
        <f t="shared" si="8"/>
        <v>9</v>
      </c>
      <c r="K42" s="20">
        <f t="shared" si="8"/>
        <v>7</v>
      </c>
      <c r="L42" s="23">
        <f t="shared" si="8"/>
        <v>6</v>
      </c>
      <c r="M42" s="24">
        <f t="shared" si="7"/>
        <v>40</v>
      </c>
    </row>
    <row r="43" spans="1:13" ht="12" customHeight="1">
      <c r="A43" s="7"/>
      <c r="B43" s="18" t="s">
        <v>6</v>
      </c>
      <c r="C43" s="26">
        <v>1</v>
      </c>
      <c r="D43" s="26">
        <v>3</v>
      </c>
      <c r="E43" s="26">
        <v>4</v>
      </c>
      <c r="F43" s="26">
        <v>0</v>
      </c>
      <c r="G43" s="27">
        <v>0</v>
      </c>
      <c r="H43" s="28">
        <v>0</v>
      </c>
      <c r="I43" s="26">
        <v>1</v>
      </c>
      <c r="J43" s="29">
        <v>0</v>
      </c>
      <c r="K43" s="27">
        <v>1</v>
      </c>
      <c r="L43" s="30">
        <v>0</v>
      </c>
      <c r="M43" s="13">
        <f t="shared" si="7"/>
        <v>5</v>
      </c>
    </row>
    <row r="44" spans="1:13" ht="12" customHeight="1">
      <c r="A44" s="9"/>
      <c r="B44" s="48" t="s">
        <v>45</v>
      </c>
      <c r="C44" s="36"/>
      <c r="D44" s="36"/>
      <c r="E44" s="36"/>
      <c r="F44" s="36"/>
      <c r="G44" s="37"/>
      <c r="H44" s="38"/>
      <c r="I44" s="36"/>
      <c r="J44" s="39"/>
      <c r="K44" s="37"/>
      <c r="L44" s="40"/>
      <c r="M44" s="15">
        <f t="shared" si="7"/>
        <v>0</v>
      </c>
    </row>
    <row r="45" spans="1:13" ht="12" customHeight="1">
      <c r="A45" s="9"/>
      <c r="B45" s="48" t="s">
        <v>46</v>
      </c>
      <c r="C45" s="36"/>
      <c r="D45" s="36"/>
      <c r="E45" s="36"/>
      <c r="F45" s="36"/>
      <c r="G45" s="37"/>
      <c r="H45" s="38"/>
      <c r="I45" s="36"/>
      <c r="J45" s="39"/>
      <c r="K45" s="37"/>
      <c r="L45" s="40"/>
      <c r="M45" s="15">
        <f t="shared" si="7"/>
        <v>0</v>
      </c>
    </row>
    <row r="46" spans="1:13" ht="12" customHeight="1">
      <c r="A46" s="9"/>
      <c r="B46" s="48" t="s">
        <v>47</v>
      </c>
      <c r="C46" s="36"/>
      <c r="D46" s="36"/>
      <c r="E46" s="36"/>
      <c r="F46" s="36"/>
      <c r="G46" s="37"/>
      <c r="H46" s="38"/>
      <c r="I46" s="36"/>
      <c r="J46" s="39"/>
      <c r="K46" s="37"/>
      <c r="L46" s="40"/>
      <c r="M46" s="15">
        <f t="shared" si="7"/>
        <v>0</v>
      </c>
    </row>
    <row r="47" spans="1:13" ht="12" customHeight="1">
      <c r="A47" s="9"/>
      <c r="B47" s="48" t="s">
        <v>48</v>
      </c>
      <c r="C47" s="36"/>
      <c r="D47" s="36"/>
      <c r="E47" s="36"/>
      <c r="F47" s="36"/>
      <c r="G47" s="37"/>
      <c r="H47" s="38"/>
      <c r="I47" s="36"/>
      <c r="J47" s="39"/>
      <c r="K47" s="37"/>
      <c r="L47" s="40"/>
      <c r="M47" s="15">
        <f t="shared" si="7"/>
        <v>0</v>
      </c>
    </row>
    <row r="48" spans="1:13" ht="12" customHeight="1">
      <c r="A48" s="9"/>
      <c r="B48" s="19" t="s">
        <v>49</v>
      </c>
      <c r="C48" s="36">
        <v>2</v>
      </c>
      <c r="D48" s="36">
        <v>3</v>
      </c>
      <c r="E48" s="36">
        <v>5</v>
      </c>
      <c r="F48" s="36">
        <v>0</v>
      </c>
      <c r="G48" s="37">
        <v>0</v>
      </c>
      <c r="H48" s="38">
        <v>6</v>
      </c>
      <c r="I48" s="36">
        <v>5</v>
      </c>
      <c r="J48" s="39">
        <v>9</v>
      </c>
      <c r="K48" s="37">
        <v>0</v>
      </c>
      <c r="L48" s="40">
        <v>0</v>
      </c>
      <c r="M48" s="15">
        <f t="shared" si="7"/>
        <v>16</v>
      </c>
    </row>
    <row r="49" spans="1:13" ht="12" customHeight="1">
      <c r="A49" s="9"/>
      <c r="B49" s="48" t="s">
        <v>50</v>
      </c>
      <c r="C49" s="36"/>
      <c r="D49" s="36"/>
      <c r="E49" s="36"/>
      <c r="F49" s="36"/>
      <c r="G49" s="37"/>
      <c r="H49" s="38"/>
      <c r="I49" s="36"/>
      <c r="J49" s="39"/>
      <c r="K49" s="37"/>
      <c r="L49" s="40"/>
      <c r="M49" s="15">
        <f t="shared" si="7"/>
        <v>0</v>
      </c>
    </row>
    <row r="50" spans="1:13" ht="12" customHeight="1">
      <c r="A50" s="9"/>
      <c r="B50" s="48" t="s">
        <v>51</v>
      </c>
      <c r="C50" s="36"/>
      <c r="D50" s="36"/>
      <c r="E50" s="36"/>
      <c r="F50" s="36"/>
      <c r="G50" s="37"/>
      <c r="H50" s="38"/>
      <c r="I50" s="36"/>
      <c r="J50" s="39"/>
      <c r="K50" s="37"/>
      <c r="L50" s="40"/>
      <c r="M50" s="15">
        <f t="shared" si="7"/>
        <v>0</v>
      </c>
    </row>
    <row r="51" spans="1:13" ht="12" customHeight="1">
      <c r="A51" s="9"/>
      <c r="B51" s="19" t="s">
        <v>52</v>
      </c>
      <c r="C51" s="36">
        <v>0</v>
      </c>
      <c r="D51" s="36">
        <v>0</v>
      </c>
      <c r="E51" s="36">
        <v>0</v>
      </c>
      <c r="F51" s="36">
        <v>0</v>
      </c>
      <c r="G51" s="37">
        <v>0</v>
      </c>
      <c r="H51" s="38">
        <v>1</v>
      </c>
      <c r="I51" s="36">
        <v>0</v>
      </c>
      <c r="J51" s="39">
        <v>0</v>
      </c>
      <c r="K51" s="37">
        <v>1</v>
      </c>
      <c r="L51" s="40">
        <v>0</v>
      </c>
      <c r="M51" s="15">
        <f t="shared" si="7"/>
        <v>1</v>
      </c>
    </row>
    <row r="52" spans="1:13" ht="12" customHeight="1">
      <c r="A52" s="9"/>
      <c r="B52" s="19" t="s">
        <v>53</v>
      </c>
      <c r="C52" s="36">
        <v>2</v>
      </c>
      <c r="D52" s="36">
        <v>5</v>
      </c>
      <c r="E52" s="36">
        <v>1</v>
      </c>
      <c r="F52" s="36">
        <v>3</v>
      </c>
      <c r="G52" s="37">
        <v>3</v>
      </c>
      <c r="H52" s="38">
        <v>3</v>
      </c>
      <c r="I52" s="36">
        <v>7</v>
      </c>
      <c r="J52" s="39">
        <v>0</v>
      </c>
      <c r="K52" s="37">
        <v>4</v>
      </c>
      <c r="L52" s="40">
        <v>6</v>
      </c>
      <c r="M52" s="15">
        <f t="shared" si="7"/>
        <v>17</v>
      </c>
    </row>
    <row r="53" spans="1:13" ht="12" customHeight="1">
      <c r="A53" s="9"/>
      <c r="B53" s="48" t="s">
        <v>54</v>
      </c>
      <c r="C53" s="36"/>
      <c r="D53" s="36"/>
      <c r="E53" s="36"/>
      <c r="F53" s="36"/>
      <c r="G53" s="37"/>
      <c r="H53" s="38"/>
      <c r="I53" s="36"/>
      <c r="J53" s="39"/>
      <c r="K53" s="37"/>
      <c r="L53" s="40"/>
      <c r="M53" s="15">
        <f t="shared" si="7"/>
        <v>0</v>
      </c>
    </row>
    <row r="54" spans="1:13" ht="12" customHeight="1">
      <c r="A54" s="9"/>
      <c r="B54" s="19" t="s">
        <v>55</v>
      </c>
      <c r="C54" s="36">
        <v>0</v>
      </c>
      <c r="D54" s="36">
        <v>0</v>
      </c>
      <c r="E54" s="36">
        <v>0</v>
      </c>
      <c r="F54" s="36">
        <v>0</v>
      </c>
      <c r="G54" s="37">
        <v>0</v>
      </c>
      <c r="H54" s="38">
        <v>1</v>
      </c>
      <c r="I54" s="36">
        <v>0</v>
      </c>
      <c r="J54" s="39">
        <v>0</v>
      </c>
      <c r="K54" s="37">
        <v>1</v>
      </c>
      <c r="L54" s="40">
        <v>0</v>
      </c>
      <c r="M54" s="15">
        <f t="shared" si="7"/>
        <v>1</v>
      </c>
    </row>
    <row r="55" spans="1:13" ht="12" customHeight="1">
      <c r="A55" s="8"/>
      <c r="B55" s="47" t="s">
        <v>56</v>
      </c>
      <c r="C55" s="31"/>
      <c r="D55" s="31"/>
      <c r="E55" s="31"/>
      <c r="F55" s="31"/>
      <c r="G55" s="32"/>
      <c r="H55" s="33"/>
      <c r="I55" s="31"/>
      <c r="J55" s="34"/>
      <c r="K55" s="32"/>
      <c r="L55" s="35"/>
      <c r="M55" s="14">
        <f t="shared" si="7"/>
        <v>0</v>
      </c>
    </row>
    <row r="56" spans="1:13" s="6" customFormat="1" ht="13.5">
      <c r="A56" s="50" t="s">
        <v>57</v>
      </c>
      <c r="B56" s="51"/>
      <c r="C56" s="20">
        <f aca="true" t="shared" si="9" ref="C56:L56">SUM(C57:C62)</f>
        <v>9</v>
      </c>
      <c r="D56" s="20">
        <f t="shared" si="9"/>
        <v>31</v>
      </c>
      <c r="E56" s="20">
        <f t="shared" si="9"/>
        <v>18</v>
      </c>
      <c r="F56" s="20">
        <f t="shared" si="9"/>
        <v>13</v>
      </c>
      <c r="G56" s="21">
        <f t="shared" si="9"/>
        <v>9</v>
      </c>
      <c r="H56" s="22">
        <f t="shared" si="9"/>
        <v>4</v>
      </c>
      <c r="I56" s="20">
        <f t="shared" si="9"/>
        <v>21</v>
      </c>
      <c r="J56" s="20">
        <f t="shared" si="9"/>
        <v>20</v>
      </c>
      <c r="K56" s="20">
        <f t="shared" si="9"/>
        <v>3</v>
      </c>
      <c r="L56" s="23">
        <f t="shared" si="9"/>
        <v>2</v>
      </c>
      <c r="M56" s="24">
        <f t="shared" si="7"/>
        <v>65</v>
      </c>
    </row>
    <row r="57" spans="1:13" ht="12" customHeight="1">
      <c r="A57" s="10"/>
      <c r="B57" s="18" t="s">
        <v>58</v>
      </c>
      <c r="C57" s="26">
        <v>3</v>
      </c>
      <c r="D57" s="26">
        <v>7</v>
      </c>
      <c r="E57" s="26">
        <v>6</v>
      </c>
      <c r="F57" s="26">
        <v>0</v>
      </c>
      <c r="G57" s="27">
        <v>4</v>
      </c>
      <c r="H57" s="28">
        <v>1</v>
      </c>
      <c r="I57" s="26">
        <v>5</v>
      </c>
      <c r="J57" s="29">
        <v>6</v>
      </c>
      <c r="K57" s="27">
        <v>0</v>
      </c>
      <c r="L57" s="30">
        <v>0</v>
      </c>
      <c r="M57" s="13">
        <f t="shared" si="7"/>
        <v>16</v>
      </c>
    </row>
    <row r="58" spans="1:13" ht="12" customHeight="1">
      <c r="A58" s="11"/>
      <c r="B58" s="19" t="s">
        <v>13</v>
      </c>
      <c r="C58" s="36">
        <v>0</v>
      </c>
      <c r="D58" s="36">
        <v>0</v>
      </c>
      <c r="E58" s="36">
        <v>0</v>
      </c>
      <c r="F58" s="36">
        <v>0</v>
      </c>
      <c r="G58" s="37">
        <v>0</v>
      </c>
      <c r="H58" s="38">
        <v>0</v>
      </c>
      <c r="I58" s="36">
        <v>2</v>
      </c>
      <c r="J58" s="39">
        <v>1</v>
      </c>
      <c r="K58" s="37">
        <v>1</v>
      </c>
      <c r="L58" s="40">
        <v>0</v>
      </c>
      <c r="M58" s="15">
        <f t="shared" si="7"/>
        <v>2</v>
      </c>
    </row>
    <row r="59" spans="1:13" ht="12" customHeight="1">
      <c r="A59" s="11"/>
      <c r="B59" s="48" t="s">
        <v>59</v>
      </c>
      <c r="C59" s="36"/>
      <c r="D59" s="36"/>
      <c r="E59" s="36"/>
      <c r="F59" s="36"/>
      <c r="G59" s="37"/>
      <c r="H59" s="38"/>
      <c r="I59" s="36"/>
      <c r="J59" s="39"/>
      <c r="K59" s="37"/>
      <c r="L59" s="40"/>
      <c r="M59" s="15">
        <f t="shared" si="7"/>
        <v>0</v>
      </c>
    </row>
    <row r="60" spans="1:13" ht="12" customHeight="1">
      <c r="A60" s="11"/>
      <c r="B60" s="19" t="s">
        <v>60</v>
      </c>
      <c r="C60" s="36">
        <v>0</v>
      </c>
      <c r="D60" s="36">
        <v>7</v>
      </c>
      <c r="E60" s="36">
        <v>5</v>
      </c>
      <c r="F60" s="36">
        <v>0</v>
      </c>
      <c r="G60" s="37">
        <v>2</v>
      </c>
      <c r="H60" s="38">
        <v>2</v>
      </c>
      <c r="I60" s="36">
        <v>6</v>
      </c>
      <c r="J60" s="39">
        <v>7</v>
      </c>
      <c r="K60" s="37">
        <v>1</v>
      </c>
      <c r="L60" s="40">
        <v>0</v>
      </c>
      <c r="M60" s="15">
        <f t="shared" si="7"/>
        <v>15</v>
      </c>
    </row>
    <row r="61" spans="1:13" ht="12" customHeight="1">
      <c r="A61" s="11"/>
      <c r="B61" s="48" t="s">
        <v>61</v>
      </c>
      <c r="C61" s="36"/>
      <c r="D61" s="36"/>
      <c r="E61" s="36"/>
      <c r="F61" s="36"/>
      <c r="G61" s="37"/>
      <c r="H61" s="38"/>
      <c r="I61" s="36"/>
      <c r="J61" s="39"/>
      <c r="K61" s="37"/>
      <c r="L61" s="40"/>
      <c r="M61" s="15">
        <f t="shared" si="7"/>
        <v>0</v>
      </c>
    </row>
    <row r="62" spans="1:13" ht="12" customHeight="1" thickBot="1">
      <c r="A62" s="12"/>
      <c r="B62" s="17" t="s">
        <v>62</v>
      </c>
      <c r="C62" s="41">
        <v>6</v>
      </c>
      <c r="D62" s="41">
        <v>17</v>
      </c>
      <c r="E62" s="41">
        <v>7</v>
      </c>
      <c r="F62" s="41">
        <v>13</v>
      </c>
      <c r="G62" s="42">
        <v>3</v>
      </c>
      <c r="H62" s="43">
        <v>1</v>
      </c>
      <c r="I62" s="41">
        <v>8</v>
      </c>
      <c r="J62" s="44">
        <v>6</v>
      </c>
      <c r="K62" s="42">
        <v>1</v>
      </c>
      <c r="L62" s="45">
        <v>2</v>
      </c>
      <c r="M62" s="16">
        <f t="shared" si="7"/>
        <v>32</v>
      </c>
    </row>
  </sheetData>
  <mergeCells count="13">
    <mergeCell ref="H3:L3"/>
    <mergeCell ref="A1:B4"/>
    <mergeCell ref="C3:G3"/>
    <mergeCell ref="C1:M2"/>
    <mergeCell ref="M3:M4"/>
    <mergeCell ref="A5:B5"/>
    <mergeCell ref="A6:B6"/>
    <mergeCell ref="A9:B9"/>
    <mergeCell ref="A15:B15"/>
    <mergeCell ref="A23:B23"/>
    <mergeCell ref="A33:B33"/>
    <mergeCell ref="A42:B42"/>
    <mergeCell ref="A56:B56"/>
  </mergeCells>
  <printOptions/>
  <pageMargins left="0.62" right="0.46" top="1" bottom="0.6" header="0.512" footer="0.512"/>
  <pageSetup horizontalDpi="300" verticalDpi="300" orientation="portrait" paperSize="9" r:id="rId1"/>
  <headerFooter alignWithMargins="0">
    <oddHeader>&amp;L平成１５年度歯周疾患検診（市町村別実施状況）
</oddHeader>
    <oddFooter>&amp;R&amp;9平成１５年度老人保健事業実績報告（レイカディア推進課）より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sigaken </dc:creator>
  <cp:keywords/>
  <dc:description/>
  <cp:lastModifiedBy>滋賀県</cp:lastModifiedBy>
  <cp:lastPrinted>2005-01-24T05:38:26Z</cp:lastPrinted>
  <dcterms:created xsi:type="dcterms:W3CDTF">2001-08-30T01:44:40Z</dcterms:created>
  <dcterms:modified xsi:type="dcterms:W3CDTF">2005-07-29T01:40:10Z</dcterms:modified>
  <cp:category/>
  <cp:version/>
  <cp:contentType/>
  <cp:contentStatus/>
</cp:coreProperties>
</file>