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7650" windowHeight="8700" tabRatio="564" activeTab="0"/>
  </bookViews>
  <sheets>
    <sheet name="○H27印刷①" sheetId="1" r:id="rId1"/>
    <sheet name="H27印刷②" sheetId="2" r:id="rId2"/>
  </sheets>
  <definedNames/>
  <calcPr fullCalcOnLoad="1"/>
</workbook>
</file>

<file path=xl/sharedStrings.xml><?xml version="1.0" encoding="utf-8"?>
<sst xmlns="http://schemas.openxmlformats.org/spreadsheetml/2006/main" count="202" uniqueCount="65">
  <si>
    <t>受診者数</t>
  </si>
  <si>
    <t>う蝕有病者数</t>
  </si>
  <si>
    <t>処置完了者数</t>
  </si>
  <si>
    <t>う歯数総本数</t>
  </si>
  <si>
    <t>一人平均う歯数</t>
  </si>
  <si>
    <t>要観察歯数</t>
  </si>
  <si>
    <t>歯垢の状態</t>
  </si>
  <si>
    <t>歯肉の状態</t>
  </si>
  <si>
    <t>要観察</t>
  </si>
  <si>
    <t>要診断</t>
  </si>
  <si>
    <t>若干の付着</t>
  </si>
  <si>
    <t>相当の付着</t>
  </si>
  <si>
    <t>男</t>
  </si>
  <si>
    <t>女</t>
  </si>
  <si>
    <t>計</t>
  </si>
  <si>
    <t>彦根市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</si>
  <si>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</si>
  <si>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</si>
  <si>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</si>
  <si>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</si>
  <si>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</si>
  <si>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</si>
  <si>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</si>
  <si>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</si>
  <si>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</si>
  <si>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若干の付着(%)</t>
  </si>
  <si>
    <t>相当の付着(%)</t>
  </si>
  <si>
    <t>要観察(%)</t>
  </si>
  <si>
    <t>要診断(%)</t>
  </si>
  <si>
    <t>有所見者率(%)</t>
  </si>
  <si>
    <t>有所見者率(%)</t>
  </si>
  <si>
    <t>東近江市</t>
  </si>
  <si>
    <t>栗東市</t>
  </si>
  <si>
    <t>野洲市</t>
  </si>
  <si>
    <t>湖南市</t>
  </si>
  <si>
    <t>甲賀市</t>
  </si>
  <si>
    <t>高島市</t>
  </si>
  <si>
    <t>米原市</t>
  </si>
  <si>
    <t>大津市</t>
  </si>
  <si>
    <t>長浜市</t>
  </si>
  <si>
    <t>愛荘町</t>
  </si>
  <si>
    <t>市町立</t>
  </si>
  <si>
    <t>歯列，咬合</t>
  </si>
  <si>
    <t>顎関節</t>
  </si>
  <si>
    <t>要観察（％）</t>
  </si>
  <si>
    <t>要診断（％）</t>
  </si>
  <si>
    <t>男</t>
  </si>
  <si>
    <t>市町名</t>
  </si>
  <si>
    <t>市町立計</t>
  </si>
  <si>
    <t>一人平均
永久歯要観察歯数</t>
  </si>
  <si>
    <t>う蝕有病者率(%)</t>
  </si>
  <si>
    <t>処置完了者率(%)</t>
  </si>
  <si>
    <t>一人平均
要観察歯数</t>
  </si>
  <si>
    <t>永久歯有病者率(%)</t>
  </si>
  <si>
    <t>永久歯う歯処置完了者数</t>
  </si>
  <si>
    <t>永久歯処置
完了者率(%)</t>
  </si>
  <si>
    <t>一人平均
永久歯う歯数</t>
  </si>
  <si>
    <t>永久歯
要観察歯総数</t>
  </si>
  <si>
    <t>多賀町</t>
  </si>
  <si>
    <t>永久歯
う歯総本数</t>
  </si>
  <si>
    <t>永久歯
う歯有病者数</t>
  </si>
  <si>
    <t>私立</t>
  </si>
  <si>
    <t>滋賀県</t>
  </si>
  <si>
    <t>特別支援学校計</t>
  </si>
  <si>
    <t>特別支援
学校等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</si>
</sst>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_);[Red]\(#,##0\)"/>
    <numFmt numFmtId="183" formatCode="0.0_);[Red]\(0.0\)"/>
    <numFmt numFmtId="184" formatCode="0.00_);[Red]\(0.00\)"/>
    <numFmt numFmtId="185" formatCode="#,##0_ "/>
    <numFmt numFmtId="186" formatCode="#,##0.0_);[Red]\(#,##0.0\)"/>
    <numFmt numFmtId="187" formatCode="#,##0.00_);[Red]\(#,##0.00\)"/>
    <numFmt numFmtId="188" formatCode="0_);[Red]\(0\)"/>
    <numFmt numFmtId="189" formatCode="#,##0.0;[Red]\-#,##0.0"/>
    <numFmt numFmtId="190" formatCode="0_ "/>
    <numFmt numFmtId="191" formatCode="0.0_ "/>
    <numFmt numFmtId="192" formatCode="#,##0_ ;[Red]\-#,##0\ "/>
    <numFmt numFmtId="193" formatCode="0.00_ "/>
    <numFmt numFmtId="194" formatCode="0.000000000"/>
    <numFmt numFmtId="195" formatCode="0.0000000000"/>
    <numFmt numFmtId="196" formatCode="0.00000000000"/>
    <numFmt numFmtId="197" formatCode="0.00000000"/>
  </numFmts>
  <fonts count="5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8"/>
      <color indexed="8"/>
      <name val="Osaka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color indexed="8"/>
      <name val="ＭＳ ゴシック"/>
      <family val="3"/>
    </font>
    <font>
      <sz val="8"/>
      <name val="Osaka"/>
      <family val="3"/>
    </font>
    <font>
      <sz val="6"/>
      <color indexed="8"/>
      <name val="ＭＳ Ｐゴシック"/>
      <family val="3"/>
    </font>
    <font>
      <sz val="6"/>
      <color indexed="8"/>
      <name val="Osaka"/>
      <family val="3"/>
    </font>
    <font>
      <sz val="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0" fillId="0" borderId="0" xfId="0" applyFont="1" applyFill="1" applyAlignment="1">
      <alignment shrinkToFit="1"/>
    </xf>
    <xf numFmtId="188" fontId="5" fillId="0" borderId="0" xfId="0" applyNumberFormat="1" applyFont="1" applyFill="1" applyAlignment="1">
      <alignment vertical="center" shrinkToFit="1"/>
    </xf>
    <xf numFmtId="188" fontId="5" fillId="0" borderId="10" xfId="0" applyNumberFormat="1" applyFont="1" applyFill="1" applyBorder="1" applyAlignment="1">
      <alignment vertical="center" shrinkToFit="1"/>
    </xf>
    <xf numFmtId="188" fontId="5" fillId="0" borderId="11" xfId="0" applyNumberFormat="1" applyFont="1" applyFill="1" applyBorder="1" applyAlignment="1">
      <alignment vertical="center" shrinkToFit="1"/>
    </xf>
    <xf numFmtId="188" fontId="5" fillId="0" borderId="12" xfId="0" applyNumberFormat="1" applyFont="1" applyFill="1" applyBorder="1" applyAlignment="1">
      <alignment vertical="center" shrinkToFit="1"/>
    </xf>
    <xf numFmtId="183" fontId="5" fillId="0" borderId="13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3" fillId="0" borderId="14" xfId="0" applyFont="1" applyFill="1" applyBorder="1" applyAlignment="1">
      <alignment vertical="center" shrinkToFit="1"/>
    </xf>
    <xf numFmtId="185" fontId="9" fillId="0" borderId="15" xfId="0" applyNumberFormat="1" applyFont="1" applyFill="1" applyBorder="1" applyAlignment="1">
      <alignment vertical="center" shrinkToFit="1"/>
    </xf>
    <xf numFmtId="185" fontId="9" fillId="0" borderId="16" xfId="0" applyNumberFormat="1" applyFont="1" applyFill="1" applyBorder="1" applyAlignment="1">
      <alignment vertical="center" shrinkToFit="1"/>
    </xf>
    <xf numFmtId="186" fontId="9" fillId="0" borderId="15" xfId="0" applyNumberFormat="1" applyFont="1" applyFill="1" applyBorder="1" applyAlignment="1">
      <alignment vertical="center" shrinkToFit="1"/>
    </xf>
    <xf numFmtId="186" fontId="9" fillId="0" borderId="17" xfId="0" applyNumberFormat="1" applyFont="1" applyFill="1" applyBorder="1" applyAlignment="1">
      <alignment vertical="center" shrinkToFit="1"/>
    </xf>
    <xf numFmtId="186" fontId="9" fillId="0" borderId="18" xfId="0" applyNumberFormat="1" applyFont="1" applyFill="1" applyBorder="1" applyAlignment="1">
      <alignment vertical="center" shrinkToFit="1"/>
    </xf>
    <xf numFmtId="182" fontId="9" fillId="0" borderId="19" xfId="0" applyNumberFormat="1" applyFont="1" applyFill="1" applyBorder="1" applyAlignment="1">
      <alignment vertical="center" shrinkToFit="1"/>
    </xf>
    <xf numFmtId="184" fontId="9" fillId="0" borderId="15" xfId="0" applyNumberFormat="1" applyFont="1" applyFill="1" applyBorder="1" applyAlignment="1">
      <alignment vertical="center" shrinkToFit="1"/>
    </xf>
    <xf numFmtId="184" fontId="9" fillId="0" borderId="17" xfId="0" applyNumberFormat="1" applyFont="1" applyFill="1" applyBorder="1" applyAlignment="1">
      <alignment vertical="center" shrinkToFit="1"/>
    </xf>
    <xf numFmtId="184" fontId="9" fillId="0" borderId="18" xfId="0" applyNumberFormat="1" applyFont="1" applyFill="1" applyBorder="1" applyAlignment="1">
      <alignment vertical="center" shrinkToFit="1"/>
    </xf>
    <xf numFmtId="184" fontId="9" fillId="0" borderId="19" xfId="0" applyNumberFormat="1" applyFont="1" applyFill="1" applyBorder="1" applyAlignment="1">
      <alignment vertical="center" shrinkToFit="1"/>
    </xf>
    <xf numFmtId="184" fontId="9" fillId="0" borderId="16" xfId="0" applyNumberFormat="1" applyFont="1" applyFill="1" applyBorder="1" applyAlignment="1">
      <alignment vertical="center" shrinkToFit="1"/>
    </xf>
    <xf numFmtId="0" fontId="9" fillId="0" borderId="20" xfId="61" applyFont="1" applyFill="1" applyBorder="1" applyAlignment="1">
      <alignment horizontal="left" vertical="center" shrinkToFit="1"/>
      <protection/>
    </xf>
    <xf numFmtId="185" fontId="9" fillId="0" borderId="21" xfId="0" applyNumberFormat="1" applyFont="1" applyFill="1" applyBorder="1" applyAlignment="1">
      <alignment vertical="center" shrinkToFit="1"/>
    </xf>
    <xf numFmtId="185" fontId="9" fillId="0" borderId="10" xfId="0" applyNumberFormat="1" applyFont="1" applyFill="1" applyBorder="1" applyAlignment="1">
      <alignment vertical="center" shrinkToFit="1"/>
    </xf>
    <xf numFmtId="182" fontId="9" fillId="0" borderId="22" xfId="0" applyNumberFormat="1" applyFont="1" applyFill="1" applyBorder="1" applyAlignment="1">
      <alignment vertical="center" shrinkToFit="1"/>
    </xf>
    <xf numFmtId="186" fontId="9" fillId="0" borderId="21" xfId="0" applyNumberFormat="1" applyFont="1" applyFill="1" applyBorder="1" applyAlignment="1">
      <alignment vertical="center" shrinkToFit="1"/>
    </xf>
    <xf numFmtId="186" fontId="9" fillId="0" borderId="23" xfId="0" applyNumberFormat="1" applyFont="1" applyFill="1" applyBorder="1" applyAlignment="1">
      <alignment vertical="center" shrinkToFit="1"/>
    </xf>
    <xf numFmtId="186" fontId="9" fillId="0" borderId="24" xfId="0" applyNumberFormat="1" applyFont="1" applyFill="1" applyBorder="1" applyAlignment="1">
      <alignment vertical="center" shrinkToFit="1"/>
    </xf>
    <xf numFmtId="184" fontId="9" fillId="0" borderId="21" xfId="0" applyNumberFormat="1" applyFont="1" applyFill="1" applyBorder="1" applyAlignment="1">
      <alignment vertical="center" shrinkToFit="1"/>
    </xf>
    <xf numFmtId="184" fontId="9" fillId="0" borderId="23" xfId="0" applyNumberFormat="1" applyFont="1" applyFill="1" applyBorder="1" applyAlignment="1">
      <alignment vertical="center" shrinkToFit="1"/>
    </xf>
    <xf numFmtId="184" fontId="9" fillId="0" borderId="24" xfId="0" applyNumberFormat="1" applyFont="1" applyFill="1" applyBorder="1" applyAlignment="1">
      <alignment vertical="center" shrinkToFit="1"/>
    </xf>
    <xf numFmtId="184" fontId="9" fillId="0" borderId="22" xfId="0" applyNumberFormat="1" applyFont="1" applyFill="1" applyBorder="1" applyAlignment="1">
      <alignment vertical="center" shrinkToFit="1"/>
    </xf>
    <xf numFmtId="184" fontId="9" fillId="0" borderId="10" xfId="0" applyNumberFormat="1" applyFont="1" applyFill="1" applyBorder="1" applyAlignment="1">
      <alignment vertical="center" shrinkToFit="1"/>
    </xf>
    <xf numFmtId="0" fontId="9" fillId="0" borderId="25" xfId="61" applyFont="1" applyFill="1" applyBorder="1" applyAlignment="1">
      <alignment horizontal="left" vertical="center" shrinkToFit="1"/>
      <protection/>
    </xf>
    <xf numFmtId="185" fontId="9" fillId="0" borderId="26" xfId="0" applyNumberFormat="1" applyFont="1" applyFill="1" applyBorder="1" applyAlignment="1">
      <alignment vertical="center" shrinkToFit="1"/>
    </xf>
    <xf numFmtId="185" fontId="9" fillId="0" borderId="11" xfId="0" applyNumberFormat="1" applyFont="1" applyFill="1" applyBorder="1" applyAlignment="1">
      <alignment vertical="center" shrinkToFit="1"/>
    </xf>
    <xf numFmtId="182" fontId="9" fillId="0" borderId="27" xfId="0" applyNumberFormat="1" applyFont="1" applyFill="1" applyBorder="1" applyAlignment="1">
      <alignment vertical="center" shrinkToFit="1"/>
    </xf>
    <xf numFmtId="186" fontId="9" fillId="0" borderId="26" xfId="0" applyNumberFormat="1" applyFont="1" applyFill="1" applyBorder="1" applyAlignment="1">
      <alignment vertical="center" shrinkToFit="1"/>
    </xf>
    <xf numFmtId="186" fontId="9" fillId="0" borderId="28" xfId="0" applyNumberFormat="1" applyFont="1" applyFill="1" applyBorder="1" applyAlignment="1">
      <alignment vertical="center" shrinkToFit="1"/>
    </xf>
    <xf numFmtId="186" fontId="9" fillId="0" borderId="29" xfId="0" applyNumberFormat="1" applyFont="1" applyFill="1" applyBorder="1" applyAlignment="1">
      <alignment vertical="center" shrinkToFit="1"/>
    </xf>
    <xf numFmtId="184" fontId="9" fillId="0" borderId="26" xfId="0" applyNumberFormat="1" applyFont="1" applyFill="1" applyBorder="1" applyAlignment="1">
      <alignment vertical="center" shrinkToFit="1"/>
    </xf>
    <xf numFmtId="184" fontId="9" fillId="0" borderId="28" xfId="0" applyNumberFormat="1" applyFont="1" applyFill="1" applyBorder="1" applyAlignment="1">
      <alignment vertical="center" shrinkToFit="1"/>
    </xf>
    <xf numFmtId="184" fontId="9" fillId="0" borderId="29" xfId="0" applyNumberFormat="1" applyFont="1" applyFill="1" applyBorder="1" applyAlignment="1">
      <alignment vertical="center" shrinkToFit="1"/>
    </xf>
    <xf numFmtId="184" fontId="9" fillId="0" borderId="27" xfId="0" applyNumberFormat="1" applyFont="1" applyFill="1" applyBorder="1" applyAlignment="1">
      <alignment vertical="center" shrinkToFit="1"/>
    </xf>
    <xf numFmtId="184" fontId="9" fillId="0" borderId="11" xfId="0" applyNumberFormat="1" applyFont="1" applyFill="1" applyBorder="1" applyAlignment="1">
      <alignment vertical="center" shrinkToFit="1"/>
    </xf>
    <xf numFmtId="0" fontId="9" fillId="0" borderId="14" xfId="61" applyFont="1" applyFill="1" applyBorder="1" applyAlignment="1">
      <alignment horizontal="left" vertical="center" shrinkToFit="1"/>
      <protection/>
    </xf>
    <xf numFmtId="0" fontId="9" fillId="0" borderId="0" xfId="0" applyFont="1" applyFill="1" applyBorder="1" applyAlignment="1">
      <alignment vertical="center"/>
    </xf>
    <xf numFmtId="188" fontId="9" fillId="0" borderId="20" xfId="61" applyNumberFormat="1" applyFont="1" applyFill="1" applyBorder="1" applyAlignment="1">
      <alignment horizontal="left" vertical="center" shrinkToFit="1"/>
      <protection/>
    </xf>
    <xf numFmtId="188" fontId="9" fillId="0" borderId="21" xfId="0" applyNumberFormat="1" applyFont="1" applyFill="1" applyBorder="1" applyAlignment="1">
      <alignment vertical="center" shrinkToFit="1"/>
    </xf>
    <xf numFmtId="188" fontId="9" fillId="0" borderId="10" xfId="0" applyNumberFormat="1" applyFont="1" applyFill="1" applyBorder="1" applyAlignment="1">
      <alignment vertical="center" shrinkToFit="1"/>
    </xf>
    <xf numFmtId="188" fontId="9" fillId="0" borderId="0" xfId="0" applyNumberFormat="1" applyFont="1" applyFill="1" applyAlignment="1">
      <alignment vertical="center" shrinkToFit="1"/>
    </xf>
    <xf numFmtId="188" fontId="9" fillId="0" borderId="26" xfId="0" applyNumberFormat="1" applyFont="1" applyFill="1" applyBorder="1" applyAlignment="1">
      <alignment vertical="center" shrinkToFit="1"/>
    </xf>
    <xf numFmtId="188" fontId="9" fillId="0" borderId="11" xfId="0" applyNumberFormat="1" applyFont="1" applyFill="1" applyBorder="1" applyAlignment="1">
      <alignment vertical="center" shrinkToFit="1"/>
    </xf>
    <xf numFmtId="188" fontId="9" fillId="0" borderId="30" xfId="61" applyNumberFormat="1" applyFont="1" applyFill="1" applyBorder="1" applyAlignment="1">
      <alignment horizontal="center" vertical="center" shrinkToFit="1"/>
      <protection/>
    </xf>
    <xf numFmtId="188" fontId="9" fillId="0" borderId="31" xfId="0" applyNumberFormat="1" applyFont="1" applyFill="1" applyBorder="1" applyAlignment="1">
      <alignment vertical="center" shrinkToFit="1"/>
    </xf>
    <xf numFmtId="182" fontId="9" fillId="0" borderId="32" xfId="0" applyNumberFormat="1" applyFont="1" applyFill="1" applyBorder="1" applyAlignment="1">
      <alignment vertical="center" shrinkToFit="1"/>
    </xf>
    <xf numFmtId="188" fontId="9" fillId="0" borderId="12" xfId="0" applyNumberFormat="1" applyFont="1" applyFill="1" applyBorder="1" applyAlignment="1">
      <alignment vertical="center" shrinkToFit="1"/>
    </xf>
    <xf numFmtId="182" fontId="9" fillId="0" borderId="33" xfId="0" applyNumberFormat="1" applyFont="1" applyFill="1" applyBorder="1" applyAlignment="1">
      <alignment vertical="center" shrinkToFit="1"/>
    </xf>
    <xf numFmtId="186" fontId="9" fillId="0" borderId="31" xfId="0" applyNumberFormat="1" applyFont="1" applyFill="1" applyBorder="1" applyAlignment="1">
      <alignment vertical="center" shrinkToFit="1"/>
    </xf>
    <xf numFmtId="186" fontId="9" fillId="0" borderId="13" xfId="0" applyNumberFormat="1" applyFont="1" applyFill="1" applyBorder="1" applyAlignment="1">
      <alignment vertical="center" shrinkToFit="1"/>
    </xf>
    <xf numFmtId="186" fontId="9" fillId="0" borderId="32" xfId="0" applyNumberFormat="1" applyFont="1" applyFill="1" applyBorder="1" applyAlignment="1">
      <alignment vertical="center" shrinkToFit="1"/>
    </xf>
    <xf numFmtId="184" fontId="9" fillId="0" borderId="31" xfId="0" applyNumberFormat="1" applyFont="1" applyFill="1" applyBorder="1" applyAlignment="1">
      <alignment vertical="center" shrinkToFit="1"/>
    </xf>
    <xf numFmtId="184" fontId="9" fillId="0" borderId="13" xfId="0" applyNumberFormat="1" applyFont="1" applyFill="1" applyBorder="1" applyAlignment="1">
      <alignment vertical="center" shrinkToFit="1"/>
    </xf>
    <xf numFmtId="184" fontId="9" fillId="0" borderId="32" xfId="0" applyNumberFormat="1" applyFont="1" applyFill="1" applyBorder="1" applyAlignment="1">
      <alignment vertical="center" shrinkToFit="1"/>
    </xf>
    <xf numFmtId="184" fontId="9" fillId="0" borderId="33" xfId="0" applyNumberFormat="1" applyFont="1" applyFill="1" applyBorder="1" applyAlignment="1">
      <alignment vertical="center" shrinkToFit="1"/>
    </xf>
    <xf numFmtId="184" fontId="9" fillId="0" borderId="12" xfId="0" applyNumberFormat="1" applyFont="1" applyFill="1" applyBorder="1" applyAlignment="1">
      <alignment vertical="center" shrinkToFit="1"/>
    </xf>
    <xf numFmtId="182" fontId="9" fillId="0" borderId="31" xfId="0" applyNumberFormat="1" applyFont="1" applyFill="1" applyBorder="1" applyAlignment="1">
      <alignment vertical="center" shrinkToFit="1"/>
    </xf>
    <xf numFmtId="182" fontId="9" fillId="0" borderId="12" xfId="0" applyNumberFormat="1" applyFont="1" applyFill="1" applyBorder="1" applyAlignment="1">
      <alignment vertical="center" shrinkToFit="1"/>
    </xf>
    <xf numFmtId="0" fontId="13" fillId="0" borderId="0" xfId="0" applyFont="1" applyFill="1" applyAlignment="1">
      <alignment shrinkToFit="1"/>
    </xf>
    <xf numFmtId="1" fontId="9" fillId="0" borderId="0" xfId="0" applyNumberFormat="1" applyFont="1" applyFill="1" applyAlignment="1">
      <alignment vertical="center"/>
    </xf>
    <xf numFmtId="187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82" fontId="9" fillId="0" borderId="18" xfId="0" applyNumberFormat="1" applyFont="1" applyFill="1" applyBorder="1" applyAlignment="1">
      <alignment vertical="center" shrinkToFit="1"/>
    </xf>
    <xf numFmtId="182" fontId="9" fillId="0" borderId="24" xfId="0" applyNumberFormat="1" applyFont="1" applyFill="1" applyBorder="1" applyAlignment="1">
      <alignment vertical="center" shrinkToFit="1"/>
    </xf>
    <xf numFmtId="182" fontId="9" fillId="0" borderId="29" xfId="0" applyNumberFormat="1" applyFont="1" applyFill="1" applyBorder="1" applyAlignment="1">
      <alignment vertical="center" shrinkToFit="1"/>
    </xf>
    <xf numFmtId="0" fontId="10" fillId="0" borderId="34" xfId="0" applyFont="1" applyFill="1" applyBorder="1" applyAlignment="1">
      <alignment vertical="center" shrinkToFit="1"/>
    </xf>
    <xf numFmtId="0" fontId="12" fillId="0" borderId="35" xfId="61" applyFont="1" applyFill="1" applyBorder="1" applyAlignment="1">
      <alignment horizontal="left" vertical="center" shrinkToFit="1"/>
      <protection/>
    </xf>
    <xf numFmtId="0" fontId="12" fillId="0" borderId="36" xfId="61" applyFont="1" applyFill="1" applyBorder="1" applyAlignment="1">
      <alignment horizontal="left" vertical="center" shrinkToFit="1"/>
      <protection/>
    </xf>
    <xf numFmtId="0" fontId="12" fillId="0" borderId="34" xfId="61" applyFont="1" applyFill="1" applyBorder="1" applyAlignment="1">
      <alignment horizontal="left" vertical="center" shrinkToFit="1"/>
      <protection/>
    </xf>
    <xf numFmtId="188" fontId="12" fillId="0" borderId="35" xfId="61" applyNumberFormat="1" applyFont="1" applyFill="1" applyBorder="1" applyAlignment="1">
      <alignment horizontal="left" vertical="center" shrinkToFit="1"/>
      <protection/>
    </xf>
    <xf numFmtId="188" fontId="12" fillId="0" borderId="37" xfId="61" applyNumberFormat="1" applyFont="1" applyFill="1" applyBorder="1" applyAlignment="1">
      <alignment horizontal="left" vertical="center" shrinkToFit="1"/>
      <protection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38" fontId="9" fillId="0" borderId="31" xfId="49" applyFont="1" applyFill="1" applyBorder="1" applyAlignment="1">
      <alignment vertical="center" shrinkToFit="1"/>
    </xf>
    <xf numFmtId="188" fontId="12" fillId="0" borderId="36" xfId="61" applyNumberFormat="1" applyFont="1" applyFill="1" applyBorder="1" applyAlignment="1">
      <alignment horizontal="left" vertical="center" shrinkToFit="1"/>
      <protection/>
    </xf>
    <xf numFmtId="183" fontId="5" fillId="0" borderId="33" xfId="0" applyNumberFormat="1" applyFont="1" applyFill="1" applyBorder="1" applyAlignment="1">
      <alignment vertical="center" shrinkToFit="1"/>
    </xf>
    <xf numFmtId="38" fontId="9" fillId="0" borderId="12" xfId="49" applyFont="1" applyFill="1" applyBorder="1" applyAlignment="1">
      <alignment vertical="center" shrinkToFit="1"/>
    </xf>
    <xf numFmtId="38" fontId="9" fillId="0" borderId="33" xfId="49" applyFont="1" applyFill="1" applyBorder="1" applyAlignment="1">
      <alignment vertical="center" shrinkToFit="1"/>
    </xf>
    <xf numFmtId="38" fontId="9" fillId="0" borderId="32" xfId="49" applyFont="1" applyFill="1" applyBorder="1" applyAlignment="1">
      <alignment vertical="center" shrinkToFit="1"/>
    </xf>
    <xf numFmtId="38" fontId="9" fillId="0" borderId="13" xfId="49" applyFont="1" applyFill="1" applyBorder="1" applyAlignment="1">
      <alignment vertical="center" shrinkToFit="1"/>
    </xf>
    <xf numFmtId="1" fontId="9" fillId="0" borderId="12" xfId="0" applyNumberFormat="1" applyFont="1" applyFill="1" applyBorder="1" applyAlignment="1">
      <alignment vertical="center" shrinkToFit="1"/>
    </xf>
    <xf numFmtId="1" fontId="9" fillId="0" borderId="13" xfId="0" applyNumberFormat="1" applyFont="1" applyFill="1" applyBorder="1" applyAlignment="1">
      <alignment vertical="center" shrinkToFit="1"/>
    </xf>
    <xf numFmtId="1" fontId="9" fillId="0" borderId="33" xfId="0" applyNumberFormat="1" applyFont="1" applyFill="1" applyBorder="1" applyAlignment="1">
      <alignment vertical="center" shrinkToFit="1"/>
    </xf>
    <xf numFmtId="187" fontId="9" fillId="0" borderId="12" xfId="0" applyNumberFormat="1" applyFont="1" applyFill="1" applyBorder="1" applyAlignment="1">
      <alignment vertical="center" shrinkToFit="1"/>
    </xf>
    <xf numFmtId="187" fontId="9" fillId="0" borderId="13" xfId="0" applyNumberFormat="1" applyFont="1" applyFill="1" applyBorder="1" applyAlignment="1">
      <alignment vertical="center" shrinkToFit="1"/>
    </xf>
    <xf numFmtId="187" fontId="9" fillId="0" borderId="33" xfId="0" applyNumberFormat="1" applyFont="1" applyFill="1" applyBorder="1" applyAlignment="1">
      <alignment vertical="center" shrinkToFit="1"/>
    </xf>
    <xf numFmtId="2" fontId="9" fillId="0" borderId="12" xfId="0" applyNumberFormat="1" applyFont="1" applyFill="1" applyBorder="1" applyAlignment="1">
      <alignment vertical="center" shrinkToFit="1"/>
    </xf>
    <xf numFmtId="2" fontId="9" fillId="0" borderId="13" xfId="0" applyNumberFormat="1" applyFont="1" applyFill="1" applyBorder="1" applyAlignment="1">
      <alignment vertical="center" shrinkToFit="1"/>
    </xf>
    <xf numFmtId="2" fontId="9" fillId="0" borderId="33" xfId="0" applyNumberFormat="1" applyFont="1" applyFill="1" applyBorder="1" applyAlignment="1">
      <alignment vertical="center" shrinkToFit="1"/>
    </xf>
    <xf numFmtId="176" fontId="9" fillId="0" borderId="12" xfId="0" applyNumberFormat="1" applyFont="1" applyFill="1" applyBorder="1" applyAlignment="1">
      <alignment vertical="center" shrinkToFit="1"/>
    </xf>
    <xf numFmtId="176" fontId="9" fillId="0" borderId="13" xfId="0" applyNumberFormat="1" applyFont="1" applyFill="1" applyBorder="1" applyAlignment="1">
      <alignment vertical="center" shrinkToFit="1"/>
    </xf>
    <xf numFmtId="176" fontId="9" fillId="0" borderId="33" xfId="0" applyNumberFormat="1" applyFont="1" applyFill="1" applyBorder="1" applyAlignment="1">
      <alignment vertical="center" shrinkToFit="1"/>
    </xf>
    <xf numFmtId="0" fontId="10" fillId="0" borderId="37" xfId="0" applyFont="1" applyFill="1" applyBorder="1" applyAlignment="1">
      <alignment shrinkToFit="1"/>
    </xf>
    <xf numFmtId="188" fontId="16" fillId="0" borderId="37" xfId="61" applyNumberFormat="1" applyFont="1" applyFill="1" applyBorder="1" applyAlignment="1">
      <alignment horizontal="left" vertical="center" wrapText="1"/>
      <protection/>
    </xf>
    <xf numFmtId="183" fontId="6" fillId="0" borderId="38" xfId="49" applyNumberFormat="1" applyFont="1" applyFill="1" applyBorder="1" applyAlignment="1">
      <alignment horizontal="center" vertical="center"/>
    </xf>
    <xf numFmtId="183" fontId="6" fillId="0" borderId="39" xfId="49" applyNumberFormat="1" applyFont="1" applyFill="1" applyBorder="1" applyAlignment="1">
      <alignment horizontal="center" vertical="center"/>
    </xf>
    <xf numFmtId="183" fontId="6" fillId="0" borderId="40" xfId="49" applyNumberFormat="1" applyFont="1" applyFill="1" applyBorder="1" applyAlignment="1">
      <alignment horizontal="center" vertical="center"/>
    </xf>
    <xf numFmtId="183" fontId="5" fillId="0" borderId="0" xfId="0" applyNumberFormat="1" applyFont="1" applyFill="1" applyAlignment="1">
      <alignment vertical="center"/>
    </xf>
    <xf numFmtId="183" fontId="6" fillId="0" borderId="41" xfId="49" applyNumberFormat="1" applyFont="1" applyFill="1" applyBorder="1" applyAlignment="1">
      <alignment horizontal="center" vertical="center"/>
    </xf>
    <xf numFmtId="188" fontId="6" fillId="0" borderId="38" xfId="49" applyNumberFormat="1" applyFont="1" applyFill="1" applyBorder="1" applyAlignment="1">
      <alignment horizontal="center" vertical="center"/>
    </xf>
    <xf numFmtId="188" fontId="6" fillId="0" borderId="39" xfId="49" applyNumberFormat="1" applyFont="1" applyFill="1" applyBorder="1" applyAlignment="1">
      <alignment horizontal="center" vertical="center"/>
    </xf>
    <xf numFmtId="188" fontId="6" fillId="0" borderId="41" xfId="49" applyNumberFormat="1" applyFont="1" applyFill="1" applyBorder="1" applyAlignment="1">
      <alignment horizontal="center" vertical="center"/>
    </xf>
    <xf numFmtId="188" fontId="5" fillId="0" borderId="0" xfId="0" applyNumberFormat="1" applyFont="1" applyFill="1" applyAlignment="1">
      <alignment vertical="center"/>
    </xf>
    <xf numFmtId="0" fontId="13" fillId="0" borderId="30" xfId="0" applyFont="1" applyFill="1" applyBorder="1" applyAlignment="1">
      <alignment horizontal="center" vertical="center" shrinkToFit="1"/>
    </xf>
    <xf numFmtId="188" fontId="5" fillId="0" borderId="16" xfId="49" applyNumberFormat="1" applyFont="1" applyFill="1" applyBorder="1" applyAlignment="1">
      <alignment vertical="center" shrinkToFit="1"/>
    </xf>
    <xf numFmtId="188" fontId="5" fillId="0" borderId="17" xfId="49" applyNumberFormat="1" applyFont="1" applyFill="1" applyBorder="1" applyAlignment="1">
      <alignment vertical="center" shrinkToFit="1"/>
    </xf>
    <xf numFmtId="183" fontId="5" fillId="0" borderId="16" xfId="49" applyNumberFormat="1" applyFont="1" applyFill="1" applyBorder="1" applyAlignment="1">
      <alignment vertical="center" shrinkToFit="1"/>
    </xf>
    <xf numFmtId="183" fontId="5" fillId="0" borderId="17" xfId="49" applyNumberFormat="1" applyFont="1" applyFill="1" applyBorder="1" applyAlignment="1">
      <alignment vertical="center" shrinkToFit="1"/>
    </xf>
    <xf numFmtId="183" fontId="5" fillId="0" borderId="19" xfId="49" applyNumberFormat="1" applyFont="1" applyFill="1" applyBorder="1" applyAlignment="1">
      <alignment vertical="center" shrinkToFit="1"/>
    </xf>
    <xf numFmtId="183" fontId="5" fillId="0" borderId="42" xfId="49" applyNumberFormat="1" applyFont="1" applyFill="1" applyBorder="1" applyAlignment="1">
      <alignment vertical="center" shrinkToFit="1"/>
    </xf>
    <xf numFmtId="183" fontId="5" fillId="0" borderId="43" xfId="49" applyNumberFormat="1" applyFont="1" applyFill="1" applyBorder="1" applyAlignment="1">
      <alignment vertical="center" shrinkToFit="1"/>
    </xf>
    <xf numFmtId="183" fontId="5" fillId="0" borderId="44" xfId="49" applyNumberFormat="1" applyFont="1" applyFill="1" applyBorder="1" applyAlignment="1">
      <alignment vertical="center" shrinkToFit="1"/>
    </xf>
    <xf numFmtId="188" fontId="5" fillId="0" borderId="19" xfId="49" applyNumberFormat="1" applyFont="1" applyFill="1" applyBorder="1" applyAlignment="1">
      <alignment vertical="center" shrinkToFit="1"/>
    </xf>
    <xf numFmtId="183" fontId="14" fillId="0" borderId="16" xfId="49" applyNumberFormat="1" applyFont="1" applyFill="1" applyBorder="1" applyAlignment="1">
      <alignment vertical="center" shrinkToFit="1"/>
    </xf>
    <xf numFmtId="188" fontId="5" fillId="0" borderId="23" xfId="49" applyNumberFormat="1" applyFont="1" applyFill="1" applyBorder="1" applyAlignment="1">
      <alignment vertical="center" shrinkToFit="1"/>
    </xf>
    <xf numFmtId="188" fontId="5" fillId="0" borderId="22" xfId="49" applyNumberFormat="1" applyFont="1" applyFill="1" applyBorder="1" applyAlignment="1">
      <alignment vertical="center" shrinkToFit="1"/>
    </xf>
    <xf numFmtId="183" fontId="14" fillId="0" borderId="10" xfId="49" applyNumberFormat="1" applyFont="1" applyFill="1" applyBorder="1" applyAlignment="1">
      <alignment vertical="center" shrinkToFit="1"/>
    </xf>
    <xf numFmtId="183" fontId="5" fillId="0" borderId="23" xfId="49" applyNumberFormat="1" applyFont="1" applyFill="1" applyBorder="1" applyAlignment="1">
      <alignment vertical="center" shrinkToFit="1"/>
    </xf>
    <xf numFmtId="183" fontId="5" fillId="0" borderId="22" xfId="49" applyNumberFormat="1" applyFont="1" applyFill="1" applyBorder="1" applyAlignment="1">
      <alignment vertical="center" shrinkToFit="1"/>
    </xf>
    <xf numFmtId="188" fontId="5" fillId="0" borderId="10" xfId="49" applyNumberFormat="1" applyFont="1" applyFill="1" applyBorder="1" applyAlignment="1">
      <alignment vertical="center" shrinkToFit="1"/>
    </xf>
    <xf numFmtId="183" fontId="5" fillId="0" borderId="10" xfId="49" applyNumberFormat="1" applyFont="1" applyFill="1" applyBorder="1" applyAlignment="1">
      <alignment vertical="center" shrinkToFit="1"/>
    </xf>
    <xf numFmtId="183" fontId="5" fillId="0" borderId="38" xfId="49" applyNumberFormat="1" applyFont="1" applyFill="1" applyBorder="1" applyAlignment="1">
      <alignment vertical="center" shrinkToFit="1"/>
    </xf>
    <xf numFmtId="183" fontId="5" fillId="0" borderId="39" xfId="49" applyNumberFormat="1" applyFont="1" applyFill="1" applyBorder="1" applyAlignment="1">
      <alignment vertical="center" shrinkToFit="1"/>
    </xf>
    <xf numFmtId="183" fontId="5" fillId="0" borderId="41" xfId="49" applyNumberFormat="1" applyFont="1" applyFill="1" applyBorder="1" applyAlignment="1">
      <alignment vertical="center" shrinkToFit="1"/>
    </xf>
    <xf numFmtId="188" fontId="5" fillId="0" borderId="28" xfId="49" applyNumberFormat="1" applyFont="1" applyFill="1" applyBorder="1" applyAlignment="1">
      <alignment vertical="center" shrinkToFit="1"/>
    </xf>
    <xf numFmtId="188" fontId="5" fillId="0" borderId="27" xfId="49" applyNumberFormat="1" applyFont="1" applyFill="1" applyBorder="1" applyAlignment="1">
      <alignment vertical="center" shrinkToFit="1"/>
    </xf>
    <xf numFmtId="183" fontId="5" fillId="0" borderId="11" xfId="49" applyNumberFormat="1" applyFont="1" applyFill="1" applyBorder="1" applyAlignment="1">
      <alignment vertical="center" shrinkToFit="1"/>
    </xf>
    <xf numFmtId="183" fontId="5" fillId="0" borderId="28" xfId="49" applyNumberFormat="1" applyFont="1" applyFill="1" applyBorder="1" applyAlignment="1">
      <alignment vertical="center" shrinkToFit="1"/>
    </xf>
    <xf numFmtId="183" fontId="5" fillId="0" borderId="27" xfId="49" applyNumberFormat="1" applyFont="1" applyFill="1" applyBorder="1" applyAlignment="1">
      <alignment vertical="center" shrinkToFit="1"/>
    </xf>
    <xf numFmtId="188" fontId="5" fillId="0" borderId="11" xfId="49" applyNumberFormat="1" applyFont="1" applyFill="1" applyBorder="1" applyAlignment="1">
      <alignment vertical="center" shrinkToFit="1"/>
    </xf>
    <xf numFmtId="183" fontId="5" fillId="0" borderId="45" xfId="49" applyNumberFormat="1" applyFont="1" applyFill="1" applyBorder="1" applyAlignment="1">
      <alignment vertical="center" shrinkToFit="1"/>
    </xf>
    <xf numFmtId="183" fontId="5" fillId="0" borderId="46" xfId="49" applyNumberFormat="1" applyFont="1" applyFill="1" applyBorder="1" applyAlignment="1">
      <alignment vertical="center" shrinkToFit="1"/>
    </xf>
    <xf numFmtId="183" fontId="5" fillId="0" borderId="47" xfId="49" applyNumberFormat="1" applyFont="1" applyFill="1" applyBorder="1" applyAlignment="1">
      <alignment vertical="center" shrinkToFit="1"/>
    </xf>
    <xf numFmtId="38" fontId="5" fillId="0" borderId="12" xfId="49" applyFont="1" applyFill="1" applyBorder="1" applyAlignment="1">
      <alignment vertical="center" shrinkToFit="1"/>
    </xf>
    <xf numFmtId="38" fontId="5" fillId="0" borderId="13" xfId="49" applyFont="1" applyFill="1" applyBorder="1" applyAlignment="1">
      <alignment vertical="center" shrinkToFit="1"/>
    </xf>
    <xf numFmtId="38" fontId="5" fillId="0" borderId="33" xfId="49" applyFont="1" applyFill="1" applyBorder="1" applyAlignment="1">
      <alignment vertical="center" shrinkToFit="1"/>
    </xf>
    <xf numFmtId="183" fontId="5" fillId="0" borderId="12" xfId="0" applyNumberFormat="1" applyFont="1" applyFill="1" applyBorder="1" applyAlignment="1">
      <alignment vertical="center" shrinkToFit="1"/>
    </xf>
    <xf numFmtId="188" fontId="5" fillId="0" borderId="13" xfId="0" applyNumberFormat="1" applyFont="1" applyFill="1" applyBorder="1" applyAlignment="1">
      <alignment vertical="center" shrinkToFit="1"/>
    </xf>
    <xf numFmtId="188" fontId="5" fillId="0" borderId="33" xfId="0" applyNumberFormat="1" applyFont="1" applyFill="1" applyBorder="1" applyAlignment="1">
      <alignment vertical="center" shrinkToFit="1"/>
    </xf>
    <xf numFmtId="183" fontId="5" fillId="0" borderId="12" xfId="49" applyNumberFormat="1" applyFont="1" applyFill="1" applyBorder="1" applyAlignment="1">
      <alignment vertical="center" shrinkToFit="1"/>
    </xf>
    <xf numFmtId="183" fontId="5" fillId="0" borderId="13" xfId="49" applyNumberFormat="1" applyFont="1" applyFill="1" applyBorder="1" applyAlignment="1">
      <alignment vertical="center" shrinkToFit="1"/>
    </xf>
    <xf numFmtId="183" fontId="5" fillId="0" borderId="33" xfId="49" applyNumberFormat="1" applyFont="1" applyFill="1" applyBorder="1" applyAlignment="1">
      <alignment vertical="center" shrinkToFit="1"/>
    </xf>
    <xf numFmtId="188" fontId="5" fillId="0" borderId="13" xfId="49" applyNumberFormat="1" applyFont="1" applyFill="1" applyBorder="1" applyAlignment="1">
      <alignment vertical="center" shrinkToFit="1"/>
    </xf>
    <xf numFmtId="188" fontId="5" fillId="0" borderId="33" xfId="49" applyNumberFormat="1" applyFont="1" applyFill="1" applyBorder="1" applyAlignment="1">
      <alignment vertical="center" shrinkToFit="1"/>
    </xf>
    <xf numFmtId="188" fontId="5" fillId="0" borderId="12" xfId="49" applyNumberFormat="1" applyFont="1" applyFill="1" applyBorder="1" applyAlignment="1">
      <alignment vertical="center" shrinkToFi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1" fontId="9" fillId="0" borderId="48" xfId="0" applyNumberFormat="1" applyFont="1" applyFill="1" applyBorder="1" applyAlignment="1">
      <alignment horizontal="center" vertical="center" wrapText="1"/>
    </xf>
    <xf numFmtId="1" fontId="9" fillId="0" borderId="49" xfId="0" applyNumberFormat="1" applyFont="1" applyFill="1" applyBorder="1" applyAlignment="1">
      <alignment horizontal="center" vertical="center" wrapText="1"/>
    </xf>
    <xf numFmtId="1" fontId="9" fillId="0" borderId="50" xfId="0" applyNumberFormat="1" applyFont="1" applyFill="1" applyBorder="1" applyAlignment="1">
      <alignment horizontal="center" vertical="center" wrapText="1"/>
    </xf>
    <xf numFmtId="2" fontId="15" fillId="0" borderId="48" xfId="0" applyNumberFormat="1" applyFont="1" applyFill="1" applyBorder="1" applyAlignment="1">
      <alignment horizontal="center" vertical="center" wrapText="1"/>
    </xf>
    <xf numFmtId="2" fontId="15" fillId="0" borderId="49" xfId="0" applyNumberFormat="1" applyFont="1" applyFill="1" applyBorder="1" applyAlignment="1">
      <alignment horizontal="center" vertical="center" wrapText="1"/>
    </xf>
    <xf numFmtId="2" fontId="15" fillId="0" borderId="50" xfId="0" applyNumberFormat="1" applyFont="1" applyFill="1" applyBorder="1" applyAlignment="1">
      <alignment horizontal="center" vertical="center" wrapText="1"/>
    </xf>
    <xf numFmtId="2" fontId="9" fillId="0" borderId="48" xfId="0" applyNumberFormat="1" applyFont="1" applyFill="1" applyBorder="1" applyAlignment="1">
      <alignment horizontal="center" vertical="center" wrapText="1"/>
    </xf>
    <xf numFmtId="2" fontId="9" fillId="0" borderId="49" xfId="0" applyNumberFormat="1" applyFont="1" applyFill="1" applyBorder="1" applyAlignment="1">
      <alignment horizontal="center" vertical="center" wrapText="1"/>
    </xf>
    <xf numFmtId="2" fontId="9" fillId="0" borderId="50" xfId="0" applyNumberFormat="1" applyFont="1" applyFill="1" applyBorder="1" applyAlignment="1">
      <alignment horizontal="center" vertical="center" wrapText="1"/>
    </xf>
    <xf numFmtId="187" fontId="9" fillId="0" borderId="48" xfId="0" applyNumberFormat="1" applyFont="1" applyFill="1" applyBorder="1" applyAlignment="1">
      <alignment horizontal="center" vertical="center" wrapText="1"/>
    </xf>
    <xf numFmtId="187" fontId="9" fillId="0" borderId="49" xfId="0" applyNumberFormat="1" applyFont="1" applyFill="1" applyBorder="1" applyAlignment="1">
      <alignment horizontal="center" vertical="center" wrapText="1"/>
    </xf>
    <xf numFmtId="187" fontId="9" fillId="0" borderId="5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52" xfId="61" applyFont="1" applyFill="1" applyBorder="1" applyAlignment="1">
      <alignment horizontal="center" vertical="center" shrinkToFit="1"/>
      <protection/>
    </xf>
    <xf numFmtId="0" fontId="9" fillId="0" borderId="53" xfId="61" applyFont="1" applyFill="1" applyBorder="1" applyAlignment="1">
      <alignment horizontal="center" vertical="center" shrinkToFit="1"/>
      <protection/>
    </xf>
    <xf numFmtId="0" fontId="9" fillId="0" borderId="54" xfId="61" applyFont="1" applyFill="1" applyBorder="1" applyAlignment="1">
      <alignment horizontal="center" vertical="center" shrinkToFit="1"/>
      <protection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187" fontId="9" fillId="0" borderId="21" xfId="0" applyNumberFormat="1" applyFont="1" applyFill="1" applyBorder="1" applyAlignment="1">
      <alignment horizontal="center" vertical="center"/>
    </xf>
    <xf numFmtId="187" fontId="9" fillId="0" borderId="51" xfId="0" applyNumberFormat="1" applyFont="1" applyFill="1" applyBorder="1" applyAlignment="1">
      <alignment horizontal="center" vertical="center"/>
    </xf>
    <xf numFmtId="187" fontId="9" fillId="0" borderId="23" xfId="0" applyNumberFormat="1" applyFont="1" applyFill="1" applyBorder="1" applyAlignment="1">
      <alignment horizontal="center" vertical="center"/>
    </xf>
    <xf numFmtId="187" fontId="9" fillId="0" borderId="39" xfId="0" applyNumberFormat="1" applyFont="1" applyFill="1" applyBorder="1" applyAlignment="1">
      <alignment horizontal="center" vertical="center"/>
    </xf>
    <xf numFmtId="187" fontId="9" fillId="0" borderId="24" xfId="0" applyNumberFormat="1" applyFont="1" applyFill="1" applyBorder="1" applyAlignment="1">
      <alignment horizontal="center" vertical="center"/>
    </xf>
    <xf numFmtId="187" fontId="9" fillId="0" borderId="40" xfId="0" applyNumberFormat="1" applyFont="1" applyFill="1" applyBorder="1" applyAlignment="1">
      <alignment horizontal="center" vertical="center"/>
    </xf>
    <xf numFmtId="183" fontId="6" fillId="0" borderId="10" xfId="49" applyNumberFormat="1" applyFont="1" applyFill="1" applyBorder="1" applyAlignment="1">
      <alignment horizontal="center" vertical="center"/>
    </xf>
    <xf numFmtId="183" fontId="6" fillId="0" borderId="23" xfId="49" applyNumberFormat="1" applyFont="1" applyFill="1" applyBorder="1" applyAlignment="1">
      <alignment horizontal="center" vertical="center"/>
    </xf>
    <xf numFmtId="183" fontId="6" fillId="0" borderId="22" xfId="49" applyNumberFormat="1" applyFont="1" applyFill="1" applyBorder="1" applyAlignment="1">
      <alignment horizontal="center" vertical="center"/>
    </xf>
    <xf numFmtId="188" fontId="6" fillId="0" borderId="10" xfId="49" applyNumberFormat="1" applyFont="1" applyFill="1" applyBorder="1" applyAlignment="1">
      <alignment horizontal="center" vertical="center"/>
    </xf>
    <xf numFmtId="188" fontId="6" fillId="0" borderId="23" xfId="49" applyNumberFormat="1" applyFont="1" applyFill="1" applyBorder="1" applyAlignment="1">
      <alignment horizontal="center" vertical="center"/>
    </xf>
    <xf numFmtId="188" fontId="6" fillId="0" borderId="22" xfId="49" applyNumberFormat="1" applyFont="1" applyFill="1" applyBorder="1" applyAlignment="1">
      <alignment horizontal="center" vertical="center"/>
    </xf>
    <xf numFmtId="183" fontId="6" fillId="0" borderId="24" xfId="49" applyNumberFormat="1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9" fillId="0" borderId="56" xfId="61" applyFont="1" applyFill="1" applyBorder="1" applyAlignment="1">
      <alignment horizontal="center" vertical="center" shrinkToFit="1"/>
      <protection/>
    </xf>
    <xf numFmtId="0" fontId="9" fillId="0" borderId="57" xfId="61" applyFont="1" applyFill="1" applyBorder="1" applyAlignment="1">
      <alignment horizontal="center" vertical="center" shrinkToFit="1"/>
      <protection/>
    </xf>
    <xf numFmtId="0" fontId="9" fillId="0" borderId="58" xfId="61" applyFont="1" applyFill="1" applyBorder="1" applyAlignment="1">
      <alignment horizontal="center" vertical="center" shrinkToFit="1"/>
      <protection/>
    </xf>
    <xf numFmtId="0" fontId="5" fillId="0" borderId="59" xfId="0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 shrinkToFit="1"/>
    </xf>
    <xf numFmtId="38" fontId="5" fillId="0" borderId="17" xfId="49" applyFont="1" applyFill="1" applyBorder="1" applyAlignment="1">
      <alignment vertical="center" shrinkToFit="1"/>
    </xf>
    <xf numFmtId="38" fontId="14" fillId="0" borderId="19" xfId="49" applyFont="1" applyFill="1" applyBorder="1" applyAlignment="1">
      <alignment vertical="center" shrinkToFit="1"/>
    </xf>
    <xf numFmtId="38" fontId="5" fillId="0" borderId="19" xfId="49" applyFont="1" applyFill="1" applyBorder="1" applyAlignment="1">
      <alignment vertical="center" shrinkToFit="1"/>
    </xf>
    <xf numFmtId="38" fontId="5" fillId="0" borderId="10" xfId="49" applyFont="1" applyFill="1" applyBorder="1" applyAlignment="1">
      <alignment vertical="center" shrinkToFit="1"/>
    </xf>
    <xf numFmtId="38" fontId="5" fillId="0" borderId="23" xfId="49" applyFont="1" applyFill="1" applyBorder="1" applyAlignment="1">
      <alignment vertical="center" shrinkToFit="1"/>
    </xf>
    <xf numFmtId="38" fontId="5" fillId="0" borderId="22" xfId="49" applyFont="1" applyFill="1" applyBorder="1" applyAlignment="1">
      <alignment vertical="center" shrinkToFit="1"/>
    </xf>
    <xf numFmtId="38" fontId="5" fillId="0" borderId="11" xfId="49" applyFont="1" applyFill="1" applyBorder="1" applyAlignment="1">
      <alignment vertical="center" shrinkToFit="1"/>
    </xf>
    <xf numFmtId="38" fontId="5" fillId="0" borderId="28" xfId="49" applyFont="1" applyFill="1" applyBorder="1" applyAlignment="1">
      <alignment vertical="center" shrinkToFit="1"/>
    </xf>
    <xf numFmtId="38" fontId="5" fillId="0" borderId="27" xfId="49" applyFont="1" applyFill="1" applyBorder="1" applyAlignment="1">
      <alignment vertical="center" shrinkToFit="1"/>
    </xf>
    <xf numFmtId="38" fontId="14" fillId="0" borderId="16" xfId="49" applyFont="1" applyFill="1" applyBorder="1" applyAlignment="1">
      <alignment vertical="center" shrinkToFit="1"/>
    </xf>
    <xf numFmtId="38" fontId="14" fillId="0" borderId="10" xfId="49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Followed Hyperlink" xfId="62"/>
    <cellStyle name="良い" xfId="63"/>
  </cellStyles>
  <dxfs count="2">
    <dxf>
      <font>
        <color indexed="10"/>
      </font>
    </dxf>
    <dxf>
      <font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7"/>
  <sheetViews>
    <sheetView tabSelected="1" view="pageBreakPreview" zoomScale="115" zoomScaleSheetLayoutView="115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T31" sqref="T31"/>
    </sheetView>
  </sheetViews>
  <sheetFormatPr defaultColWidth="10.59765625" defaultRowHeight="15"/>
  <cols>
    <col min="1" max="1" width="9.19921875" style="69" customWidth="1"/>
    <col min="2" max="3" width="3.19921875" style="8" customWidth="1"/>
    <col min="4" max="4" width="3.8984375" style="8" customWidth="1"/>
    <col min="5" max="7" width="3.19921875" style="8" customWidth="1"/>
    <col min="8" max="10" width="3.19921875" style="70" customWidth="1"/>
    <col min="11" max="18" width="3.19921875" style="8" customWidth="1"/>
    <col min="19" max="19" width="4.09765625" style="8" customWidth="1"/>
    <col min="20" max="22" width="4.09765625" style="71" customWidth="1"/>
    <col min="23" max="25" width="3.19921875" style="8" customWidth="1"/>
    <col min="26" max="28" width="3.19921875" style="72" customWidth="1"/>
    <col min="29" max="31" width="3.19921875" style="8" customWidth="1"/>
    <col min="32" max="34" width="3.19921875" style="70" customWidth="1"/>
    <col min="35" max="37" width="3.19921875" style="8" customWidth="1"/>
    <col min="38" max="40" width="3.19921875" style="70" customWidth="1"/>
    <col min="41" max="43" width="3.19921875" style="8" customWidth="1"/>
    <col min="44" max="45" width="3.19921875" style="72" customWidth="1"/>
    <col min="46" max="46" width="4.59765625" style="72" customWidth="1"/>
    <col min="47" max="49" width="3.19921875" style="8" customWidth="1"/>
    <col min="50" max="52" width="3.19921875" style="72" customWidth="1"/>
    <col min="53" max="66" width="2.8984375" style="8" customWidth="1"/>
    <col min="67" max="16384" width="10.59765625" style="8" customWidth="1"/>
  </cols>
  <sheetData>
    <row r="1" spans="1:56" ht="41.25" customHeight="1">
      <c r="A1" s="182" t="s">
        <v>47</v>
      </c>
      <c r="B1" s="185" t="s">
        <v>0</v>
      </c>
      <c r="C1" s="186"/>
      <c r="D1" s="187"/>
      <c r="E1" s="157" t="s">
        <v>1</v>
      </c>
      <c r="F1" s="158"/>
      <c r="G1" s="159"/>
      <c r="H1" s="160" t="s">
        <v>50</v>
      </c>
      <c r="I1" s="161"/>
      <c r="J1" s="162"/>
      <c r="K1" s="157" t="s">
        <v>2</v>
      </c>
      <c r="L1" s="158"/>
      <c r="M1" s="159"/>
      <c r="N1" s="157" t="s">
        <v>51</v>
      </c>
      <c r="O1" s="158"/>
      <c r="P1" s="159"/>
      <c r="Q1" s="157" t="s">
        <v>3</v>
      </c>
      <c r="R1" s="158"/>
      <c r="S1" s="159"/>
      <c r="T1" s="169" t="s">
        <v>4</v>
      </c>
      <c r="U1" s="170"/>
      <c r="V1" s="171"/>
      <c r="W1" s="157" t="s">
        <v>5</v>
      </c>
      <c r="X1" s="158"/>
      <c r="Y1" s="159"/>
      <c r="Z1" s="166" t="s">
        <v>52</v>
      </c>
      <c r="AA1" s="167"/>
      <c r="AB1" s="168"/>
      <c r="AC1" s="157" t="s">
        <v>60</v>
      </c>
      <c r="AD1" s="158"/>
      <c r="AE1" s="159"/>
      <c r="AF1" s="160" t="s">
        <v>53</v>
      </c>
      <c r="AG1" s="161"/>
      <c r="AH1" s="162"/>
      <c r="AI1" s="157" t="s">
        <v>54</v>
      </c>
      <c r="AJ1" s="158"/>
      <c r="AK1" s="159"/>
      <c r="AL1" s="160" t="s">
        <v>55</v>
      </c>
      <c r="AM1" s="161"/>
      <c r="AN1" s="162"/>
      <c r="AO1" s="157" t="s">
        <v>59</v>
      </c>
      <c r="AP1" s="158"/>
      <c r="AQ1" s="159"/>
      <c r="AR1" s="166" t="s">
        <v>56</v>
      </c>
      <c r="AS1" s="167"/>
      <c r="AT1" s="168"/>
      <c r="AU1" s="157" t="s">
        <v>57</v>
      </c>
      <c r="AV1" s="158"/>
      <c r="AW1" s="159"/>
      <c r="AX1" s="163" t="s">
        <v>49</v>
      </c>
      <c r="AY1" s="164"/>
      <c r="AZ1" s="165"/>
      <c r="BA1" s="7"/>
      <c r="BB1" s="7"/>
      <c r="BC1" s="7"/>
      <c r="BD1" s="7"/>
    </row>
    <row r="2" spans="1:52" ht="9" customHeight="1">
      <c r="A2" s="183"/>
      <c r="B2" s="178" t="s">
        <v>12</v>
      </c>
      <c r="C2" s="174" t="s">
        <v>13</v>
      </c>
      <c r="D2" s="180" t="s">
        <v>14</v>
      </c>
      <c r="E2" s="172" t="s">
        <v>12</v>
      </c>
      <c r="F2" s="174" t="s">
        <v>13</v>
      </c>
      <c r="G2" s="176" t="s">
        <v>14</v>
      </c>
      <c r="H2" s="178" t="s">
        <v>12</v>
      </c>
      <c r="I2" s="174" t="s">
        <v>13</v>
      </c>
      <c r="J2" s="180" t="s">
        <v>14</v>
      </c>
      <c r="K2" s="172" t="s">
        <v>12</v>
      </c>
      <c r="L2" s="174" t="s">
        <v>13</v>
      </c>
      <c r="M2" s="176" t="s">
        <v>14</v>
      </c>
      <c r="N2" s="178" t="s">
        <v>12</v>
      </c>
      <c r="O2" s="174" t="s">
        <v>13</v>
      </c>
      <c r="P2" s="180" t="s">
        <v>14</v>
      </c>
      <c r="Q2" s="172" t="s">
        <v>12</v>
      </c>
      <c r="R2" s="174" t="s">
        <v>13</v>
      </c>
      <c r="S2" s="176" t="s">
        <v>14</v>
      </c>
      <c r="T2" s="188" t="s">
        <v>12</v>
      </c>
      <c r="U2" s="190" t="s">
        <v>13</v>
      </c>
      <c r="V2" s="192" t="s">
        <v>14</v>
      </c>
      <c r="W2" s="172" t="s">
        <v>12</v>
      </c>
      <c r="X2" s="174" t="s">
        <v>13</v>
      </c>
      <c r="Y2" s="176" t="s">
        <v>14</v>
      </c>
      <c r="Z2" s="178" t="s">
        <v>12</v>
      </c>
      <c r="AA2" s="174" t="s">
        <v>13</v>
      </c>
      <c r="AB2" s="180" t="s">
        <v>14</v>
      </c>
      <c r="AC2" s="172" t="s">
        <v>12</v>
      </c>
      <c r="AD2" s="174" t="s">
        <v>13</v>
      </c>
      <c r="AE2" s="176" t="s">
        <v>14</v>
      </c>
      <c r="AF2" s="178" t="s">
        <v>12</v>
      </c>
      <c r="AG2" s="174" t="s">
        <v>13</v>
      </c>
      <c r="AH2" s="180" t="s">
        <v>14</v>
      </c>
      <c r="AI2" s="172" t="s">
        <v>12</v>
      </c>
      <c r="AJ2" s="174" t="s">
        <v>13</v>
      </c>
      <c r="AK2" s="176" t="s">
        <v>14</v>
      </c>
      <c r="AL2" s="178" t="s">
        <v>12</v>
      </c>
      <c r="AM2" s="174" t="s">
        <v>13</v>
      </c>
      <c r="AN2" s="180" t="s">
        <v>14</v>
      </c>
      <c r="AO2" s="172" t="s">
        <v>12</v>
      </c>
      <c r="AP2" s="174" t="s">
        <v>13</v>
      </c>
      <c r="AQ2" s="176" t="s">
        <v>14</v>
      </c>
      <c r="AR2" s="178" t="s">
        <v>12</v>
      </c>
      <c r="AS2" s="174" t="s">
        <v>13</v>
      </c>
      <c r="AT2" s="180" t="s">
        <v>14</v>
      </c>
      <c r="AU2" s="172" t="s">
        <v>12</v>
      </c>
      <c r="AV2" s="174" t="s">
        <v>13</v>
      </c>
      <c r="AW2" s="176" t="s">
        <v>14</v>
      </c>
      <c r="AX2" s="178" t="s">
        <v>12</v>
      </c>
      <c r="AY2" s="174" t="s">
        <v>13</v>
      </c>
      <c r="AZ2" s="176" t="s">
        <v>14</v>
      </c>
    </row>
    <row r="3" spans="1:52" s="9" customFormat="1" ht="9" customHeight="1">
      <c r="A3" s="184"/>
      <c r="B3" s="179"/>
      <c r="C3" s="175"/>
      <c r="D3" s="181"/>
      <c r="E3" s="173"/>
      <c r="F3" s="175"/>
      <c r="G3" s="177"/>
      <c r="H3" s="179"/>
      <c r="I3" s="175"/>
      <c r="J3" s="181"/>
      <c r="K3" s="173"/>
      <c r="L3" s="175"/>
      <c r="M3" s="177"/>
      <c r="N3" s="179"/>
      <c r="O3" s="175"/>
      <c r="P3" s="181"/>
      <c r="Q3" s="173"/>
      <c r="R3" s="175"/>
      <c r="S3" s="177"/>
      <c r="T3" s="189"/>
      <c r="U3" s="191"/>
      <c r="V3" s="193"/>
      <c r="W3" s="173"/>
      <c r="X3" s="175"/>
      <c r="Y3" s="177"/>
      <c r="Z3" s="179"/>
      <c r="AA3" s="175"/>
      <c r="AB3" s="181"/>
      <c r="AC3" s="173"/>
      <c r="AD3" s="175"/>
      <c r="AE3" s="177"/>
      <c r="AF3" s="179"/>
      <c r="AG3" s="175"/>
      <c r="AH3" s="181"/>
      <c r="AI3" s="173"/>
      <c r="AJ3" s="175"/>
      <c r="AK3" s="177"/>
      <c r="AL3" s="179"/>
      <c r="AM3" s="175"/>
      <c r="AN3" s="181"/>
      <c r="AO3" s="173"/>
      <c r="AP3" s="175"/>
      <c r="AQ3" s="177"/>
      <c r="AR3" s="179"/>
      <c r="AS3" s="175"/>
      <c r="AT3" s="181"/>
      <c r="AU3" s="173"/>
      <c r="AV3" s="175"/>
      <c r="AW3" s="177"/>
      <c r="AX3" s="179"/>
      <c r="AY3" s="175"/>
      <c r="AZ3" s="177"/>
    </row>
    <row r="4" spans="1:64" ht="21" customHeight="1">
      <c r="A4" s="10" t="s">
        <v>38</v>
      </c>
      <c r="B4" s="11">
        <v>1660</v>
      </c>
      <c r="C4" s="11">
        <v>1601</v>
      </c>
      <c r="D4" s="73">
        <v>3261</v>
      </c>
      <c r="E4" s="12">
        <v>623</v>
      </c>
      <c r="F4" s="11">
        <v>572</v>
      </c>
      <c r="G4" s="16">
        <v>1195</v>
      </c>
      <c r="H4" s="13">
        <v>37.53012048192771</v>
      </c>
      <c r="I4" s="14">
        <v>35.727670206121175</v>
      </c>
      <c r="J4" s="15">
        <v>36.64520085863232</v>
      </c>
      <c r="K4" s="12">
        <v>324</v>
      </c>
      <c r="L4" s="11">
        <v>295</v>
      </c>
      <c r="M4" s="16">
        <v>619</v>
      </c>
      <c r="N4" s="13">
        <v>52.00642054574639</v>
      </c>
      <c r="O4" s="14">
        <v>51.57342657342657</v>
      </c>
      <c r="P4" s="15">
        <v>51.79916317991632</v>
      </c>
      <c r="Q4" s="12">
        <v>1656</v>
      </c>
      <c r="R4" s="11">
        <v>1445</v>
      </c>
      <c r="S4" s="16">
        <v>3101</v>
      </c>
      <c r="T4" s="17">
        <v>0.9975903614457832</v>
      </c>
      <c r="U4" s="18">
        <v>0.9025608994378513</v>
      </c>
      <c r="V4" s="19">
        <v>0.9509352959214965</v>
      </c>
      <c r="W4" s="12">
        <v>538</v>
      </c>
      <c r="X4" s="11">
        <v>549</v>
      </c>
      <c r="Y4" s="16">
        <v>1087</v>
      </c>
      <c r="Z4" s="17">
        <v>0.3240963855421687</v>
      </c>
      <c r="AA4" s="18">
        <v>0.34291068082448467</v>
      </c>
      <c r="AB4" s="19">
        <v>0.3333333333333333</v>
      </c>
      <c r="AC4" s="12">
        <v>371</v>
      </c>
      <c r="AD4" s="11">
        <v>413</v>
      </c>
      <c r="AE4" s="16">
        <v>784</v>
      </c>
      <c r="AF4" s="13">
        <v>22.349397590361445</v>
      </c>
      <c r="AG4" s="14">
        <v>25.79637726420987</v>
      </c>
      <c r="AH4" s="15">
        <v>24.041704998466727</v>
      </c>
      <c r="AI4" s="12">
        <v>195</v>
      </c>
      <c r="AJ4" s="11">
        <v>204</v>
      </c>
      <c r="AK4" s="16">
        <v>399</v>
      </c>
      <c r="AL4" s="13">
        <v>52.56064690026954</v>
      </c>
      <c r="AM4" s="14">
        <v>49.39467312348668</v>
      </c>
      <c r="AN4" s="15">
        <v>50.89285714285714</v>
      </c>
      <c r="AO4" s="12">
        <v>700</v>
      </c>
      <c r="AP4" s="11">
        <v>850</v>
      </c>
      <c r="AQ4" s="16">
        <v>1550</v>
      </c>
      <c r="AR4" s="17">
        <v>0.42168674698795183</v>
      </c>
      <c r="AS4" s="18">
        <v>0.5309181761399125</v>
      </c>
      <c r="AT4" s="20">
        <v>0.4753143207605029</v>
      </c>
      <c r="AU4" s="11">
        <v>402</v>
      </c>
      <c r="AV4" s="11">
        <v>415</v>
      </c>
      <c r="AW4" s="16">
        <v>817</v>
      </c>
      <c r="AX4" s="21">
        <v>0.2421686746987952</v>
      </c>
      <c r="AY4" s="18">
        <v>0.25921299188007496</v>
      </c>
      <c r="AZ4" s="20">
        <v>0.2505366452008586</v>
      </c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52" ht="21" customHeight="1">
      <c r="A5" s="22" t="s">
        <v>15</v>
      </c>
      <c r="B5" s="23">
        <v>565</v>
      </c>
      <c r="C5" s="23">
        <v>527</v>
      </c>
      <c r="D5" s="74">
        <v>1092</v>
      </c>
      <c r="E5" s="24">
        <v>230</v>
      </c>
      <c r="F5" s="23">
        <v>211</v>
      </c>
      <c r="G5" s="25">
        <v>441</v>
      </c>
      <c r="H5" s="26">
        <v>40.707964601769916</v>
      </c>
      <c r="I5" s="27">
        <v>40.03795066413662</v>
      </c>
      <c r="J5" s="28">
        <v>40.38461538461539</v>
      </c>
      <c r="K5" s="24">
        <v>93</v>
      </c>
      <c r="L5" s="23">
        <v>101</v>
      </c>
      <c r="M5" s="25">
        <v>194</v>
      </c>
      <c r="N5" s="26">
        <v>40.43478260869565</v>
      </c>
      <c r="O5" s="27">
        <v>47.867298578199055</v>
      </c>
      <c r="P5" s="28">
        <v>43.99092970521542</v>
      </c>
      <c r="Q5" s="24">
        <v>566</v>
      </c>
      <c r="R5" s="23">
        <v>540</v>
      </c>
      <c r="S5" s="25">
        <v>1106</v>
      </c>
      <c r="T5" s="29">
        <v>1.0017699115044247</v>
      </c>
      <c r="U5" s="30">
        <v>1.0246679316888045</v>
      </c>
      <c r="V5" s="31">
        <v>1.0128205128205128</v>
      </c>
      <c r="W5" s="24">
        <v>299</v>
      </c>
      <c r="X5" s="23">
        <v>254</v>
      </c>
      <c r="Y5" s="25">
        <v>553</v>
      </c>
      <c r="Z5" s="29">
        <v>0.5292035398230088</v>
      </c>
      <c r="AA5" s="30">
        <v>0.4819734345351044</v>
      </c>
      <c r="AB5" s="31">
        <v>0.5064102564102564</v>
      </c>
      <c r="AC5" s="24">
        <v>123</v>
      </c>
      <c r="AD5" s="23">
        <v>134</v>
      </c>
      <c r="AE5" s="25">
        <v>257</v>
      </c>
      <c r="AF5" s="26">
        <v>21.76991150442478</v>
      </c>
      <c r="AG5" s="27">
        <v>25.426944971537</v>
      </c>
      <c r="AH5" s="28">
        <v>23.534798534798533</v>
      </c>
      <c r="AI5" s="24">
        <v>50</v>
      </c>
      <c r="AJ5" s="23">
        <v>68</v>
      </c>
      <c r="AK5" s="25">
        <v>118</v>
      </c>
      <c r="AL5" s="26">
        <v>40.65040650406504</v>
      </c>
      <c r="AM5" s="27">
        <v>50.74626865671642</v>
      </c>
      <c r="AN5" s="28">
        <v>45.91439688715953</v>
      </c>
      <c r="AO5" s="24">
        <v>330</v>
      </c>
      <c r="AP5" s="23">
        <v>307</v>
      </c>
      <c r="AQ5" s="25">
        <v>637</v>
      </c>
      <c r="AR5" s="29">
        <v>0.584070796460177</v>
      </c>
      <c r="AS5" s="30">
        <v>0.5825426944971537</v>
      </c>
      <c r="AT5" s="32">
        <v>0.5833333333333334</v>
      </c>
      <c r="AU5" s="23">
        <v>281</v>
      </c>
      <c r="AV5" s="23">
        <v>244</v>
      </c>
      <c r="AW5" s="25">
        <v>525</v>
      </c>
      <c r="AX5" s="33">
        <v>0.49734513274336284</v>
      </c>
      <c r="AY5" s="30">
        <v>0.4629981024667932</v>
      </c>
      <c r="AZ5" s="32">
        <v>0.4807692307692308</v>
      </c>
    </row>
    <row r="6" spans="1:52" ht="21" customHeight="1">
      <c r="A6" s="22" t="s">
        <v>39</v>
      </c>
      <c r="B6" s="23">
        <v>584</v>
      </c>
      <c r="C6" s="23">
        <v>550</v>
      </c>
      <c r="D6" s="74">
        <v>1134</v>
      </c>
      <c r="E6" s="24">
        <v>263</v>
      </c>
      <c r="F6" s="23">
        <v>213</v>
      </c>
      <c r="G6" s="25">
        <v>476</v>
      </c>
      <c r="H6" s="26">
        <v>45.034246575342465</v>
      </c>
      <c r="I6" s="27">
        <v>38.72727272727273</v>
      </c>
      <c r="J6" s="28">
        <v>41.9753086419753</v>
      </c>
      <c r="K6" s="24">
        <v>151</v>
      </c>
      <c r="L6" s="23">
        <v>109</v>
      </c>
      <c r="M6" s="25">
        <v>260</v>
      </c>
      <c r="N6" s="26">
        <v>57.414448669201526</v>
      </c>
      <c r="O6" s="27">
        <v>51.173708920187785</v>
      </c>
      <c r="P6" s="28">
        <v>54.621848739495796</v>
      </c>
      <c r="Q6" s="24">
        <v>650</v>
      </c>
      <c r="R6" s="23">
        <v>504</v>
      </c>
      <c r="S6" s="25">
        <v>1154</v>
      </c>
      <c r="T6" s="29">
        <v>1.1130136986301369</v>
      </c>
      <c r="U6" s="30">
        <v>0.9163636363636364</v>
      </c>
      <c r="V6" s="31">
        <v>1.017636684303351</v>
      </c>
      <c r="W6" s="24">
        <v>216</v>
      </c>
      <c r="X6" s="23">
        <v>212</v>
      </c>
      <c r="Y6" s="25">
        <v>428</v>
      </c>
      <c r="Z6" s="29">
        <v>0.3698630136986301</v>
      </c>
      <c r="AA6" s="30">
        <v>0.38545454545454544</v>
      </c>
      <c r="AB6" s="31">
        <v>0.37742504409171074</v>
      </c>
      <c r="AC6" s="24">
        <v>127</v>
      </c>
      <c r="AD6" s="23">
        <v>143</v>
      </c>
      <c r="AE6" s="25">
        <v>270</v>
      </c>
      <c r="AF6" s="26">
        <v>21.746575342465754</v>
      </c>
      <c r="AG6" s="27">
        <v>26</v>
      </c>
      <c r="AH6" s="28">
        <v>23.809523809523807</v>
      </c>
      <c r="AI6" s="24">
        <v>77</v>
      </c>
      <c r="AJ6" s="23">
        <v>90</v>
      </c>
      <c r="AK6" s="25">
        <v>167</v>
      </c>
      <c r="AL6" s="26">
        <v>60.629921259842526</v>
      </c>
      <c r="AM6" s="27">
        <v>62.93706293706294</v>
      </c>
      <c r="AN6" s="28">
        <v>61.85185185185185</v>
      </c>
      <c r="AO6" s="24">
        <v>267</v>
      </c>
      <c r="AP6" s="23">
        <v>283</v>
      </c>
      <c r="AQ6" s="25">
        <v>550</v>
      </c>
      <c r="AR6" s="29">
        <v>0.4571917808219178</v>
      </c>
      <c r="AS6" s="30">
        <v>0.5145454545454545</v>
      </c>
      <c r="AT6" s="32">
        <v>0.48500881834215165</v>
      </c>
      <c r="AU6" s="23">
        <v>196</v>
      </c>
      <c r="AV6" s="23">
        <v>187</v>
      </c>
      <c r="AW6" s="25">
        <v>383</v>
      </c>
      <c r="AX6" s="33">
        <v>0.3356164383561644</v>
      </c>
      <c r="AY6" s="30">
        <v>0.34</v>
      </c>
      <c r="AZ6" s="32">
        <v>0.3377425044091711</v>
      </c>
    </row>
    <row r="7" spans="1:52" ht="21" customHeight="1">
      <c r="A7" s="22" t="s">
        <v>16</v>
      </c>
      <c r="B7" s="23">
        <v>367</v>
      </c>
      <c r="C7" s="23">
        <v>396</v>
      </c>
      <c r="D7" s="74">
        <v>763</v>
      </c>
      <c r="E7" s="24">
        <v>165</v>
      </c>
      <c r="F7" s="23">
        <v>136</v>
      </c>
      <c r="G7" s="25">
        <v>301</v>
      </c>
      <c r="H7" s="26">
        <v>44.95912806539509</v>
      </c>
      <c r="I7" s="27">
        <v>34.34343434343434</v>
      </c>
      <c r="J7" s="28">
        <v>39.44954128440367</v>
      </c>
      <c r="K7" s="24">
        <v>67</v>
      </c>
      <c r="L7" s="23">
        <v>78</v>
      </c>
      <c r="M7" s="25">
        <v>145</v>
      </c>
      <c r="N7" s="26">
        <v>40.60606060606061</v>
      </c>
      <c r="O7" s="27">
        <v>57.35294117647059</v>
      </c>
      <c r="P7" s="28">
        <v>48.17275747508305</v>
      </c>
      <c r="Q7" s="24">
        <v>451</v>
      </c>
      <c r="R7" s="23">
        <v>288</v>
      </c>
      <c r="S7" s="25">
        <v>739</v>
      </c>
      <c r="T7" s="29">
        <v>1.228882833787466</v>
      </c>
      <c r="U7" s="30">
        <v>0.7272727272727273</v>
      </c>
      <c r="V7" s="31">
        <v>0.9685452162516383</v>
      </c>
      <c r="W7" s="24">
        <v>102</v>
      </c>
      <c r="X7" s="23">
        <v>105</v>
      </c>
      <c r="Y7" s="25">
        <v>207</v>
      </c>
      <c r="Z7" s="29">
        <v>0.2779291553133515</v>
      </c>
      <c r="AA7" s="30">
        <v>0.26515151515151514</v>
      </c>
      <c r="AB7" s="31">
        <v>0.2712975098296199</v>
      </c>
      <c r="AC7" s="24">
        <v>80</v>
      </c>
      <c r="AD7" s="23">
        <v>81</v>
      </c>
      <c r="AE7" s="25">
        <v>161</v>
      </c>
      <c r="AF7" s="26">
        <v>21.798365122615802</v>
      </c>
      <c r="AG7" s="27">
        <v>20.454545454545457</v>
      </c>
      <c r="AH7" s="28">
        <v>21.100917431192663</v>
      </c>
      <c r="AI7" s="24">
        <v>38</v>
      </c>
      <c r="AJ7" s="23">
        <v>48</v>
      </c>
      <c r="AK7" s="25">
        <v>86</v>
      </c>
      <c r="AL7" s="26">
        <v>47.5</v>
      </c>
      <c r="AM7" s="27">
        <v>59.25925925925925</v>
      </c>
      <c r="AN7" s="28">
        <v>53.41614906832298</v>
      </c>
      <c r="AO7" s="24">
        <v>156</v>
      </c>
      <c r="AP7" s="23">
        <v>172</v>
      </c>
      <c r="AQ7" s="25">
        <v>328</v>
      </c>
      <c r="AR7" s="29">
        <v>0.4250681198910082</v>
      </c>
      <c r="AS7" s="30">
        <v>0.43434343434343436</v>
      </c>
      <c r="AT7" s="32">
        <v>0.42988204456094364</v>
      </c>
      <c r="AU7" s="23">
        <v>84</v>
      </c>
      <c r="AV7" s="23">
        <v>98</v>
      </c>
      <c r="AW7" s="25">
        <v>182</v>
      </c>
      <c r="AX7" s="33">
        <v>0.22888283378746593</v>
      </c>
      <c r="AY7" s="30">
        <v>0.2474747474747475</v>
      </c>
      <c r="AZ7" s="32">
        <v>0.23853211009174313</v>
      </c>
    </row>
    <row r="8" spans="1:52" ht="21" customHeight="1">
      <c r="A8" s="22" t="s">
        <v>17</v>
      </c>
      <c r="B8" s="23">
        <v>659</v>
      </c>
      <c r="C8" s="23">
        <v>579</v>
      </c>
      <c r="D8" s="74">
        <v>1238</v>
      </c>
      <c r="E8" s="24">
        <v>272</v>
      </c>
      <c r="F8" s="23">
        <v>229</v>
      </c>
      <c r="G8" s="25">
        <v>501</v>
      </c>
      <c r="H8" s="26">
        <v>41.274658573596355</v>
      </c>
      <c r="I8" s="27">
        <v>39.55094991364421</v>
      </c>
      <c r="J8" s="28">
        <v>40.468497576736674</v>
      </c>
      <c r="K8" s="24">
        <v>148</v>
      </c>
      <c r="L8" s="23">
        <v>127</v>
      </c>
      <c r="M8" s="25">
        <v>275</v>
      </c>
      <c r="N8" s="26">
        <v>54.41176470588235</v>
      </c>
      <c r="O8" s="27">
        <v>55.45851528384279</v>
      </c>
      <c r="P8" s="28">
        <v>54.890219560878236</v>
      </c>
      <c r="Q8" s="24">
        <v>779</v>
      </c>
      <c r="R8" s="23">
        <v>612</v>
      </c>
      <c r="S8" s="25">
        <v>1391</v>
      </c>
      <c r="T8" s="29">
        <v>1.182094081942337</v>
      </c>
      <c r="U8" s="30">
        <v>1.0569948186528497</v>
      </c>
      <c r="V8" s="31">
        <v>1.1235864297253635</v>
      </c>
      <c r="W8" s="24">
        <v>127</v>
      </c>
      <c r="X8" s="23">
        <v>120</v>
      </c>
      <c r="Y8" s="25">
        <v>247</v>
      </c>
      <c r="Z8" s="29">
        <v>0.19271623672230653</v>
      </c>
      <c r="AA8" s="30">
        <v>0.20725388601036268</v>
      </c>
      <c r="AB8" s="31">
        <v>0.19951534733441034</v>
      </c>
      <c r="AC8" s="24">
        <v>163</v>
      </c>
      <c r="AD8" s="23">
        <v>163</v>
      </c>
      <c r="AE8" s="25">
        <v>326</v>
      </c>
      <c r="AF8" s="26">
        <v>24.73444613050076</v>
      </c>
      <c r="AG8" s="27">
        <v>28.151986183074268</v>
      </c>
      <c r="AH8" s="28">
        <v>26.33279483037157</v>
      </c>
      <c r="AI8" s="24">
        <v>79</v>
      </c>
      <c r="AJ8" s="23">
        <v>80</v>
      </c>
      <c r="AK8" s="25">
        <v>159</v>
      </c>
      <c r="AL8" s="26">
        <v>48.466257668711656</v>
      </c>
      <c r="AM8" s="27">
        <v>49.079754601226995</v>
      </c>
      <c r="AN8" s="28">
        <v>48.77300613496933</v>
      </c>
      <c r="AO8" s="24">
        <v>364</v>
      </c>
      <c r="AP8" s="23">
        <v>349</v>
      </c>
      <c r="AQ8" s="25">
        <v>713</v>
      </c>
      <c r="AR8" s="29">
        <v>0.5523520485584219</v>
      </c>
      <c r="AS8" s="30">
        <v>0.6027633851468048</v>
      </c>
      <c r="AT8" s="32">
        <v>0.5759289176090469</v>
      </c>
      <c r="AU8" s="23">
        <v>120</v>
      </c>
      <c r="AV8" s="23">
        <v>111</v>
      </c>
      <c r="AW8" s="25">
        <v>231</v>
      </c>
      <c r="AX8" s="33">
        <v>0.18209408194233687</v>
      </c>
      <c r="AY8" s="30">
        <v>0.19170984455958548</v>
      </c>
      <c r="AZ8" s="32">
        <v>0.18659127625201938</v>
      </c>
    </row>
    <row r="9" spans="1:52" ht="21" customHeight="1">
      <c r="A9" s="22" t="s">
        <v>18</v>
      </c>
      <c r="B9" s="23">
        <v>505</v>
      </c>
      <c r="C9" s="23">
        <v>457</v>
      </c>
      <c r="D9" s="74">
        <v>962</v>
      </c>
      <c r="E9" s="24">
        <v>152</v>
      </c>
      <c r="F9" s="23">
        <v>127</v>
      </c>
      <c r="G9" s="25">
        <v>279</v>
      </c>
      <c r="H9" s="26">
        <v>30.099009900990097</v>
      </c>
      <c r="I9" s="27">
        <v>27.78993435448578</v>
      </c>
      <c r="J9" s="28">
        <v>29.002079002079</v>
      </c>
      <c r="K9" s="24">
        <v>88</v>
      </c>
      <c r="L9" s="23">
        <v>85</v>
      </c>
      <c r="M9" s="25">
        <v>173</v>
      </c>
      <c r="N9" s="26">
        <v>57.89473684210527</v>
      </c>
      <c r="O9" s="27">
        <v>66.92913385826772</v>
      </c>
      <c r="P9" s="28">
        <v>62.00716845878136</v>
      </c>
      <c r="Q9" s="24">
        <v>380</v>
      </c>
      <c r="R9" s="23">
        <v>292</v>
      </c>
      <c r="S9" s="25">
        <v>672</v>
      </c>
      <c r="T9" s="29">
        <v>0.7524752475247525</v>
      </c>
      <c r="U9" s="30">
        <v>0.6389496717724289</v>
      </c>
      <c r="V9" s="31">
        <v>0.6985446985446986</v>
      </c>
      <c r="W9" s="24">
        <v>92</v>
      </c>
      <c r="X9" s="23">
        <v>98</v>
      </c>
      <c r="Y9" s="25">
        <v>190</v>
      </c>
      <c r="Z9" s="29">
        <v>0.18217821782178217</v>
      </c>
      <c r="AA9" s="30">
        <v>0.21444201312910285</v>
      </c>
      <c r="AB9" s="31">
        <v>0.19750519750519752</v>
      </c>
      <c r="AC9" s="24">
        <v>65</v>
      </c>
      <c r="AD9" s="23">
        <v>65</v>
      </c>
      <c r="AE9" s="25">
        <v>130</v>
      </c>
      <c r="AF9" s="26">
        <v>12.871287128712872</v>
      </c>
      <c r="AG9" s="27">
        <v>14.22319474835886</v>
      </c>
      <c r="AH9" s="28">
        <v>13.513513513513514</v>
      </c>
      <c r="AI9" s="24">
        <v>44</v>
      </c>
      <c r="AJ9" s="23">
        <v>48</v>
      </c>
      <c r="AK9" s="25">
        <v>92</v>
      </c>
      <c r="AL9" s="26">
        <v>67.6923076923077</v>
      </c>
      <c r="AM9" s="27">
        <v>73.84615384615385</v>
      </c>
      <c r="AN9" s="28">
        <v>70.76923076923077</v>
      </c>
      <c r="AO9" s="24">
        <v>129</v>
      </c>
      <c r="AP9" s="23">
        <v>127</v>
      </c>
      <c r="AQ9" s="25">
        <v>256</v>
      </c>
      <c r="AR9" s="29">
        <v>0.25544554455445545</v>
      </c>
      <c r="AS9" s="30">
        <v>0.2778993435448578</v>
      </c>
      <c r="AT9" s="32">
        <v>0.2661122661122661</v>
      </c>
      <c r="AU9" s="23">
        <v>80</v>
      </c>
      <c r="AV9" s="23">
        <v>89</v>
      </c>
      <c r="AW9" s="25">
        <v>169</v>
      </c>
      <c r="AX9" s="33">
        <v>0.15841584158415842</v>
      </c>
      <c r="AY9" s="30">
        <v>0.19474835886214442</v>
      </c>
      <c r="AZ9" s="32">
        <v>0.17567567567567569</v>
      </c>
    </row>
    <row r="10" spans="1:52" ht="21" customHeight="1">
      <c r="A10" s="22" t="s">
        <v>32</v>
      </c>
      <c r="B10" s="23">
        <v>419</v>
      </c>
      <c r="C10" s="23">
        <v>393</v>
      </c>
      <c r="D10" s="74">
        <v>812</v>
      </c>
      <c r="E10" s="24">
        <v>188</v>
      </c>
      <c r="F10" s="23">
        <v>159</v>
      </c>
      <c r="G10" s="25">
        <v>347</v>
      </c>
      <c r="H10" s="26">
        <v>44.868735083532215</v>
      </c>
      <c r="I10" s="27">
        <v>40.458015267175576</v>
      </c>
      <c r="J10" s="28">
        <v>42.73399014778325</v>
      </c>
      <c r="K10" s="24">
        <v>93</v>
      </c>
      <c r="L10" s="23">
        <v>87</v>
      </c>
      <c r="M10" s="25">
        <v>180</v>
      </c>
      <c r="N10" s="26">
        <v>49.46808510638298</v>
      </c>
      <c r="O10" s="27">
        <v>54.71698113207547</v>
      </c>
      <c r="P10" s="28">
        <v>51.873198847262245</v>
      </c>
      <c r="Q10" s="24">
        <v>511</v>
      </c>
      <c r="R10" s="23">
        <v>494</v>
      </c>
      <c r="S10" s="25">
        <v>1005</v>
      </c>
      <c r="T10" s="29">
        <v>1.2195704057279235</v>
      </c>
      <c r="U10" s="30">
        <v>1.256997455470738</v>
      </c>
      <c r="V10" s="31">
        <v>1.2376847290640394</v>
      </c>
      <c r="W10" s="24">
        <v>128</v>
      </c>
      <c r="X10" s="23">
        <v>136</v>
      </c>
      <c r="Y10" s="25">
        <v>264</v>
      </c>
      <c r="Z10" s="29">
        <v>0.3054892601431981</v>
      </c>
      <c r="AA10" s="30">
        <v>0.3460559796437659</v>
      </c>
      <c r="AB10" s="31">
        <v>0.3251231527093596</v>
      </c>
      <c r="AC10" s="24">
        <v>101</v>
      </c>
      <c r="AD10" s="23">
        <v>114</v>
      </c>
      <c r="AE10" s="25">
        <v>215</v>
      </c>
      <c r="AF10" s="26">
        <v>24.105011933174225</v>
      </c>
      <c r="AG10" s="27">
        <v>29.00763358778626</v>
      </c>
      <c r="AH10" s="28">
        <v>26.47783251231527</v>
      </c>
      <c r="AI10" s="24">
        <v>54</v>
      </c>
      <c r="AJ10" s="23">
        <v>65</v>
      </c>
      <c r="AK10" s="25">
        <v>119</v>
      </c>
      <c r="AL10" s="26">
        <v>53.46534653465347</v>
      </c>
      <c r="AM10" s="27">
        <v>57.01754385964912</v>
      </c>
      <c r="AN10" s="28">
        <v>55.348837209302324</v>
      </c>
      <c r="AO10" s="24">
        <v>210</v>
      </c>
      <c r="AP10" s="23">
        <v>305</v>
      </c>
      <c r="AQ10" s="25">
        <v>515</v>
      </c>
      <c r="AR10" s="29">
        <v>0.5011933174224343</v>
      </c>
      <c r="AS10" s="30">
        <v>0.7760814249363868</v>
      </c>
      <c r="AT10" s="32">
        <v>0.6342364532019704</v>
      </c>
      <c r="AU10" s="23">
        <v>119</v>
      </c>
      <c r="AV10" s="23">
        <v>133</v>
      </c>
      <c r="AW10" s="25">
        <v>252</v>
      </c>
      <c r="AX10" s="33">
        <v>0.2840095465393795</v>
      </c>
      <c r="AY10" s="30">
        <v>0.3384223918575064</v>
      </c>
      <c r="AZ10" s="32">
        <v>0.3103448275862069</v>
      </c>
    </row>
    <row r="11" spans="1:52" ht="21" customHeight="1">
      <c r="A11" s="22" t="s">
        <v>35</v>
      </c>
      <c r="B11" s="23">
        <v>475</v>
      </c>
      <c r="C11" s="23">
        <v>431</v>
      </c>
      <c r="D11" s="74">
        <v>906</v>
      </c>
      <c r="E11" s="24">
        <v>220</v>
      </c>
      <c r="F11" s="23">
        <v>198</v>
      </c>
      <c r="G11" s="25">
        <v>418</v>
      </c>
      <c r="H11" s="26">
        <v>46.31578947368421</v>
      </c>
      <c r="I11" s="27">
        <v>45.93967517401392</v>
      </c>
      <c r="J11" s="28">
        <v>46.13686534216336</v>
      </c>
      <c r="K11" s="24">
        <v>126</v>
      </c>
      <c r="L11" s="23">
        <v>124</v>
      </c>
      <c r="M11" s="25">
        <v>250</v>
      </c>
      <c r="N11" s="26">
        <v>57.27272727272727</v>
      </c>
      <c r="O11" s="27">
        <v>62.62626262626263</v>
      </c>
      <c r="P11" s="28">
        <v>59.80861244019139</v>
      </c>
      <c r="Q11" s="24">
        <v>628</v>
      </c>
      <c r="R11" s="23">
        <v>501</v>
      </c>
      <c r="S11" s="25">
        <v>1129</v>
      </c>
      <c r="T11" s="29">
        <v>1.3221052631578947</v>
      </c>
      <c r="U11" s="30">
        <v>1.1624129930394431</v>
      </c>
      <c r="V11" s="31">
        <v>1.2461368653421634</v>
      </c>
      <c r="W11" s="24">
        <v>135</v>
      </c>
      <c r="X11" s="23">
        <v>180</v>
      </c>
      <c r="Y11" s="25">
        <v>315</v>
      </c>
      <c r="Z11" s="29">
        <v>0.28421052631578947</v>
      </c>
      <c r="AA11" s="30">
        <v>0.4176334106728538</v>
      </c>
      <c r="AB11" s="31">
        <v>0.347682119205298</v>
      </c>
      <c r="AC11" s="24">
        <v>122</v>
      </c>
      <c r="AD11" s="23">
        <v>131</v>
      </c>
      <c r="AE11" s="25">
        <v>253</v>
      </c>
      <c r="AF11" s="26">
        <v>25.684210526315788</v>
      </c>
      <c r="AG11" s="27">
        <v>30.39443155452436</v>
      </c>
      <c r="AH11" s="28">
        <v>27.92494481236203</v>
      </c>
      <c r="AI11" s="24">
        <v>85</v>
      </c>
      <c r="AJ11" s="23">
        <v>87</v>
      </c>
      <c r="AK11" s="25">
        <v>172</v>
      </c>
      <c r="AL11" s="26">
        <v>69.67213114754098</v>
      </c>
      <c r="AM11" s="27">
        <v>66.41221374045801</v>
      </c>
      <c r="AN11" s="28">
        <v>67.98418972332016</v>
      </c>
      <c r="AO11" s="24">
        <v>245</v>
      </c>
      <c r="AP11" s="23">
        <v>265</v>
      </c>
      <c r="AQ11" s="25">
        <v>510</v>
      </c>
      <c r="AR11" s="29">
        <v>0.5157894736842106</v>
      </c>
      <c r="AS11" s="30">
        <v>0.6148491879350348</v>
      </c>
      <c r="AT11" s="32">
        <v>0.5629139072847682</v>
      </c>
      <c r="AU11" s="23">
        <v>121</v>
      </c>
      <c r="AV11" s="23">
        <v>173</v>
      </c>
      <c r="AW11" s="25">
        <v>294</v>
      </c>
      <c r="AX11" s="33">
        <v>0.25473684210526315</v>
      </c>
      <c r="AY11" s="30">
        <v>0.4013921113689095</v>
      </c>
      <c r="AZ11" s="32">
        <v>0.32450331125827814</v>
      </c>
    </row>
    <row r="12" spans="1:52" ht="21" customHeight="1">
      <c r="A12" s="22" t="s">
        <v>33</v>
      </c>
      <c r="B12" s="23">
        <v>251</v>
      </c>
      <c r="C12" s="23">
        <v>216</v>
      </c>
      <c r="D12" s="74">
        <v>467</v>
      </c>
      <c r="E12" s="24">
        <v>107</v>
      </c>
      <c r="F12" s="23">
        <v>72</v>
      </c>
      <c r="G12" s="25">
        <v>179</v>
      </c>
      <c r="H12" s="26">
        <v>42.62948207171315</v>
      </c>
      <c r="I12" s="27">
        <v>33.33333333333333</v>
      </c>
      <c r="J12" s="28">
        <v>38.32976445396146</v>
      </c>
      <c r="K12" s="24">
        <v>48</v>
      </c>
      <c r="L12" s="23">
        <v>36</v>
      </c>
      <c r="M12" s="25">
        <v>84</v>
      </c>
      <c r="N12" s="26">
        <v>44.85981308411215</v>
      </c>
      <c r="O12" s="27">
        <v>50</v>
      </c>
      <c r="P12" s="28">
        <v>46.927374301675975</v>
      </c>
      <c r="Q12" s="24">
        <v>326</v>
      </c>
      <c r="R12" s="23">
        <v>195</v>
      </c>
      <c r="S12" s="25">
        <v>521</v>
      </c>
      <c r="T12" s="29">
        <v>1.298804780876494</v>
      </c>
      <c r="U12" s="30">
        <v>0.9027777777777778</v>
      </c>
      <c r="V12" s="31">
        <v>1.1156316916488223</v>
      </c>
      <c r="W12" s="24">
        <v>117</v>
      </c>
      <c r="X12" s="23">
        <v>115</v>
      </c>
      <c r="Y12" s="25">
        <v>232</v>
      </c>
      <c r="Z12" s="29">
        <v>0.46613545816733065</v>
      </c>
      <c r="AA12" s="30">
        <v>0.5324074074074074</v>
      </c>
      <c r="AB12" s="31">
        <v>0.49678800856531047</v>
      </c>
      <c r="AC12" s="24">
        <v>57</v>
      </c>
      <c r="AD12" s="23">
        <v>51</v>
      </c>
      <c r="AE12" s="25">
        <v>108</v>
      </c>
      <c r="AF12" s="26">
        <v>22.709163346613543</v>
      </c>
      <c r="AG12" s="27">
        <v>23.61111111111111</v>
      </c>
      <c r="AH12" s="28">
        <v>23.126338329764454</v>
      </c>
      <c r="AI12" s="24">
        <v>27</v>
      </c>
      <c r="AJ12" s="23">
        <v>26</v>
      </c>
      <c r="AK12" s="25">
        <v>53</v>
      </c>
      <c r="AL12" s="26">
        <v>47.368421052631575</v>
      </c>
      <c r="AM12" s="27">
        <v>50.98039215686274</v>
      </c>
      <c r="AN12" s="28">
        <v>49.074074074074076</v>
      </c>
      <c r="AO12" s="24">
        <v>114</v>
      </c>
      <c r="AP12" s="23">
        <v>119</v>
      </c>
      <c r="AQ12" s="25">
        <v>233</v>
      </c>
      <c r="AR12" s="29">
        <v>0.4541832669322709</v>
      </c>
      <c r="AS12" s="30">
        <v>0.5509259259259259</v>
      </c>
      <c r="AT12" s="32">
        <v>0.4989293361884368</v>
      </c>
      <c r="AU12" s="23">
        <v>106</v>
      </c>
      <c r="AV12" s="23">
        <v>105</v>
      </c>
      <c r="AW12" s="25">
        <v>211</v>
      </c>
      <c r="AX12" s="33">
        <v>0.42231075697211157</v>
      </c>
      <c r="AY12" s="30">
        <v>0.4861111111111111</v>
      </c>
      <c r="AZ12" s="32">
        <v>0.4518201284796574</v>
      </c>
    </row>
    <row r="13" spans="1:52" ht="21" customHeight="1">
      <c r="A13" s="22" t="s">
        <v>34</v>
      </c>
      <c r="B13" s="23">
        <v>291</v>
      </c>
      <c r="C13" s="23">
        <v>236</v>
      </c>
      <c r="D13" s="74">
        <v>527</v>
      </c>
      <c r="E13" s="24">
        <v>141</v>
      </c>
      <c r="F13" s="23">
        <v>100</v>
      </c>
      <c r="G13" s="25">
        <v>241</v>
      </c>
      <c r="H13" s="26">
        <v>48.45360824742268</v>
      </c>
      <c r="I13" s="27">
        <v>42.3728813559322</v>
      </c>
      <c r="J13" s="28">
        <v>45.73055028462998</v>
      </c>
      <c r="K13" s="24">
        <v>79</v>
      </c>
      <c r="L13" s="23">
        <v>52</v>
      </c>
      <c r="M13" s="25">
        <v>131</v>
      </c>
      <c r="N13" s="26">
        <v>56.02836879432624</v>
      </c>
      <c r="O13" s="27">
        <v>52</v>
      </c>
      <c r="P13" s="28">
        <v>54.356846473029044</v>
      </c>
      <c r="Q13" s="24">
        <v>242</v>
      </c>
      <c r="R13" s="23">
        <v>190</v>
      </c>
      <c r="S13" s="25">
        <v>432</v>
      </c>
      <c r="T13" s="29">
        <v>0.8316151202749141</v>
      </c>
      <c r="U13" s="30">
        <v>0.8050847457627118</v>
      </c>
      <c r="V13" s="31">
        <v>0.8197343453510436</v>
      </c>
      <c r="W13" s="24">
        <v>62</v>
      </c>
      <c r="X13" s="23">
        <v>49</v>
      </c>
      <c r="Y13" s="25">
        <v>111</v>
      </c>
      <c r="Z13" s="29">
        <v>0.21305841924398625</v>
      </c>
      <c r="AA13" s="30">
        <v>0.2076271186440678</v>
      </c>
      <c r="AB13" s="31">
        <v>0.21062618595825428</v>
      </c>
      <c r="AC13" s="24">
        <v>70</v>
      </c>
      <c r="AD13" s="23">
        <v>59</v>
      </c>
      <c r="AE13" s="25">
        <v>129</v>
      </c>
      <c r="AF13" s="26">
        <v>24.054982817869416</v>
      </c>
      <c r="AG13" s="27">
        <v>25</v>
      </c>
      <c r="AH13" s="28">
        <v>24.47817836812144</v>
      </c>
      <c r="AI13" s="24">
        <v>37</v>
      </c>
      <c r="AJ13" s="23">
        <v>32</v>
      </c>
      <c r="AK13" s="25">
        <v>69</v>
      </c>
      <c r="AL13" s="26">
        <v>52.85714285714286</v>
      </c>
      <c r="AM13" s="27">
        <v>54.23728813559322</v>
      </c>
      <c r="AN13" s="28">
        <v>53.48837209302325</v>
      </c>
      <c r="AO13" s="24">
        <v>104</v>
      </c>
      <c r="AP13" s="23">
        <v>100</v>
      </c>
      <c r="AQ13" s="25">
        <v>204</v>
      </c>
      <c r="AR13" s="29">
        <v>0.35738831615120276</v>
      </c>
      <c r="AS13" s="30">
        <v>0.423728813559322</v>
      </c>
      <c r="AT13" s="32">
        <v>0.3870967741935484</v>
      </c>
      <c r="AU13" s="23">
        <v>69</v>
      </c>
      <c r="AV13" s="23">
        <v>53</v>
      </c>
      <c r="AW13" s="25">
        <v>122</v>
      </c>
      <c r="AX13" s="33">
        <v>0.23711340206185566</v>
      </c>
      <c r="AY13" s="30">
        <v>0.2245762711864407</v>
      </c>
      <c r="AZ13" s="32">
        <v>0.2314990512333966</v>
      </c>
    </row>
    <row r="14" spans="1:52" ht="21" customHeight="1">
      <c r="A14" s="34" t="s">
        <v>36</v>
      </c>
      <c r="B14" s="35">
        <v>207</v>
      </c>
      <c r="C14" s="35">
        <v>212</v>
      </c>
      <c r="D14" s="75">
        <v>419</v>
      </c>
      <c r="E14" s="36">
        <v>95</v>
      </c>
      <c r="F14" s="35">
        <v>108</v>
      </c>
      <c r="G14" s="37">
        <v>203</v>
      </c>
      <c r="H14" s="38">
        <v>45.893719806763286</v>
      </c>
      <c r="I14" s="39">
        <v>50.943396226415096</v>
      </c>
      <c r="J14" s="40">
        <v>48.44868735083532</v>
      </c>
      <c r="K14" s="36">
        <v>63</v>
      </c>
      <c r="L14" s="35">
        <v>69</v>
      </c>
      <c r="M14" s="37">
        <v>132</v>
      </c>
      <c r="N14" s="38">
        <v>66.3157894736842</v>
      </c>
      <c r="O14" s="39">
        <v>63.888888888888886</v>
      </c>
      <c r="P14" s="40">
        <v>65.02463054187191</v>
      </c>
      <c r="Q14" s="36">
        <v>290</v>
      </c>
      <c r="R14" s="35">
        <v>284</v>
      </c>
      <c r="S14" s="37">
        <v>574</v>
      </c>
      <c r="T14" s="41">
        <v>1.4009661835748792</v>
      </c>
      <c r="U14" s="42">
        <v>1.3396226415094339</v>
      </c>
      <c r="V14" s="43">
        <v>1.369928400954654</v>
      </c>
      <c r="W14" s="36">
        <v>92</v>
      </c>
      <c r="X14" s="35">
        <v>122</v>
      </c>
      <c r="Y14" s="37">
        <v>214</v>
      </c>
      <c r="Z14" s="41">
        <v>0.4444444444444444</v>
      </c>
      <c r="AA14" s="42">
        <v>0.5754716981132075</v>
      </c>
      <c r="AB14" s="43">
        <v>0.5107398568019093</v>
      </c>
      <c r="AC14" s="36">
        <v>55</v>
      </c>
      <c r="AD14" s="35">
        <v>79</v>
      </c>
      <c r="AE14" s="37">
        <v>134</v>
      </c>
      <c r="AF14" s="38">
        <v>26.570048309178745</v>
      </c>
      <c r="AG14" s="39">
        <v>37.264150943396224</v>
      </c>
      <c r="AH14" s="40">
        <v>31.980906921241047</v>
      </c>
      <c r="AI14" s="36">
        <v>37</v>
      </c>
      <c r="AJ14" s="35">
        <v>54</v>
      </c>
      <c r="AK14" s="37">
        <v>91</v>
      </c>
      <c r="AL14" s="38">
        <v>67.27272727272727</v>
      </c>
      <c r="AM14" s="39">
        <v>68.35443037974683</v>
      </c>
      <c r="AN14" s="40">
        <v>67.91044776119402</v>
      </c>
      <c r="AO14" s="36">
        <v>145</v>
      </c>
      <c r="AP14" s="35">
        <v>163</v>
      </c>
      <c r="AQ14" s="37">
        <v>308</v>
      </c>
      <c r="AR14" s="41">
        <v>0.7004830917874396</v>
      </c>
      <c r="AS14" s="42">
        <v>0.7688679245283019</v>
      </c>
      <c r="AT14" s="44">
        <v>0.7350835322195705</v>
      </c>
      <c r="AU14" s="35">
        <v>90</v>
      </c>
      <c r="AV14" s="35">
        <v>123</v>
      </c>
      <c r="AW14" s="37">
        <v>213</v>
      </c>
      <c r="AX14" s="45">
        <v>0.43478260869565216</v>
      </c>
      <c r="AY14" s="42">
        <v>0.5801886792452831</v>
      </c>
      <c r="AZ14" s="44">
        <v>0.5083532219570406</v>
      </c>
    </row>
    <row r="15" spans="1:52" ht="21" customHeight="1">
      <c r="A15" s="22" t="s">
        <v>31</v>
      </c>
      <c r="B15" s="23">
        <v>553</v>
      </c>
      <c r="C15" s="23">
        <v>540</v>
      </c>
      <c r="D15" s="74">
        <v>1093</v>
      </c>
      <c r="E15" s="24">
        <v>287</v>
      </c>
      <c r="F15" s="23">
        <v>241</v>
      </c>
      <c r="G15" s="25">
        <v>528</v>
      </c>
      <c r="H15" s="26">
        <v>51.89873417721519</v>
      </c>
      <c r="I15" s="27">
        <v>44.62962962962963</v>
      </c>
      <c r="J15" s="28">
        <v>48.307410795974384</v>
      </c>
      <c r="K15" s="24">
        <v>150</v>
      </c>
      <c r="L15" s="23">
        <v>128</v>
      </c>
      <c r="M15" s="25">
        <v>278</v>
      </c>
      <c r="N15" s="26">
        <v>52.264808362369344</v>
      </c>
      <c r="O15" s="27">
        <v>53.11203319502075</v>
      </c>
      <c r="P15" s="28">
        <v>52.65151515151515</v>
      </c>
      <c r="Q15" s="24">
        <v>750</v>
      </c>
      <c r="R15" s="23">
        <v>632</v>
      </c>
      <c r="S15" s="25">
        <v>1382</v>
      </c>
      <c r="T15" s="29">
        <v>1.3562386980108498</v>
      </c>
      <c r="U15" s="30">
        <v>1.1703703703703703</v>
      </c>
      <c r="V15" s="31">
        <v>1.2644098810612991</v>
      </c>
      <c r="W15" s="24">
        <v>212</v>
      </c>
      <c r="X15" s="23">
        <v>201</v>
      </c>
      <c r="Y15" s="25">
        <v>413</v>
      </c>
      <c r="Z15" s="29">
        <v>0.3833634719710669</v>
      </c>
      <c r="AA15" s="30">
        <v>0.37222222222222223</v>
      </c>
      <c r="AB15" s="31">
        <v>0.3778591033851784</v>
      </c>
      <c r="AC15" s="24">
        <v>154</v>
      </c>
      <c r="AD15" s="23">
        <v>159</v>
      </c>
      <c r="AE15" s="25">
        <v>313</v>
      </c>
      <c r="AF15" s="26">
        <v>27.848101265822784</v>
      </c>
      <c r="AG15" s="27">
        <v>29.444444444444446</v>
      </c>
      <c r="AH15" s="28">
        <v>28.636779505946937</v>
      </c>
      <c r="AI15" s="24">
        <v>83</v>
      </c>
      <c r="AJ15" s="23">
        <v>80</v>
      </c>
      <c r="AK15" s="25">
        <v>163</v>
      </c>
      <c r="AL15" s="26">
        <v>53.896103896103895</v>
      </c>
      <c r="AM15" s="27">
        <v>50.314465408805034</v>
      </c>
      <c r="AN15" s="28">
        <v>52.07667731629393</v>
      </c>
      <c r="AO15" s="24">
        <v>328</v>
      </c>
      <c r="AP15" s="23">
        <v>378</v>
      </c>
      <c r="AQ15" s="25">
        <v>706</v>
      </c>
      <c r="AR15" s="29">
        <v>0.593128390596745</v>
      </c>
      <c r="AS15" s="30">
        <v>0.7</v>
      </c>
      <c r="AT15" s="32">
        <v>0.645928636779506</v>
      </c>
      <c r="AU15" s="23">
        <v>200</v>
      </c>
      <c r="AV15" s="23">
        <v>200</v>
      </c>
      <c r="AW15" s="25">
        <v>400</v>
      </c>
      <c r="AX15" s="33">
        <v>0.3616636528028933</v>
      </c>
      <c r="AY15" s="30">
        <v>0.37037037037037035</v>
      </c>
      <c r="AZ15" s="32">
        <v>0.36596523330283626</v>
      </c>
    </row>
    <row r="16" spans="1:52" ht="21" customHeight="1">
      <c r="A16" s="46" t="s">
        <v>37</v>
      </c>
      <c r="B16" s="11">
        <v>191</v>
      </c>
      <c r="C16" s="11">
        <v>181</v>
      </c>
      <c r="D16" s="73">
        <v>372</v>
      </c>
      <c r="E16" s="12">
        <v>91</v>
      </c>
      <c r="F16" s="11">
        <v>78</v>
      </c>
      <c r="G16" s="16">
        <v>169</v>
      </c>
      <c r="H16" s="13">
        <v>47.64397905759162</v>
      </c>
      <c r="I16" s="14">
        <v>43.0939226519337</v>
      </c>
      <c r="J16" s="15">
        <v>45.43010752688172</v>
      </c>
      <c r="K16" s="12">
        <v>48</v>
      </c>
      <c r="L16" s="11">
        <v>44</v>
      </c>
      <c r="M16" s="16">
        <v>92</v>
      </c>
      <c r="N16" s="13">
        <v>52.74725274725275</v>
      </c>
      <c r="O16" s="14">
        <v>56.41025641025641</v>
      </c>
      <c r="P16" s="15">
        <v>54.437869822485204</v>
      </c>
      <c r="Q16" s="12">
        <v>253</v>
      </c>
      <c r="R16" s="11">
        <v>186</v>
      </c>
      <c r="S16" s="16">
        <v>439</v>
      </c>
      <c r="T16" s="17">
        <v>1.324607329842932</v>
      </c>
      <c r="U16" s="18">
        <v>1.0276243093922652</v>
      </c>
      <c r="V16" s="19">
        <v>1.1801075268817205</v>
      </c>
      <c r="W16" s="12">
        <v>57</v>
      </c>
      <c r="X16" s="11">
        <v>76</v>
      </c>
      <c r="Y16" s="16">
        <v>133</v>
      </c>
      <c r="Z16" s="17">
        <v>0.29842931937172773</v>
      </c>
      <c r="AA16" s="18">
        <v>0.4198895027624309</v>
      </c>
      <c r="AB16" s="19">
        <v>0.3575268817204301</v>
      </c>
      <c r="AC16" s="12">
        <v>53</v>
      </c>
      <c r="AD16" s="11">
        <v>59</v>
      </c>
      <c r="AE16" s="16">
        <v>112</v>
      </c>
      <c r="AF16" s="13">
        <v>27.748691099476442</v>
      </c>
      <c r="AG16" s="14">
        <v>32.59668508287293</v>
      </c>
      <c r="AH16" s="15">
        <v>30.107526881720432</v>
      </c>
      <c r="AI16" s="12">
        <v>28</v>
      </c>
      <c r="AJ16" s="11">
        <v>36</v>
      </c>
      <c r="AK16" s="16">
        <v>64</v>
      </c>
      <c r="AL16" s="13">
        <v>52.83018867924528</v>
      </c>
      <c r="AM16" s="14">
        <v>61.016949152542374</v>
      </c>
      <c r="AN16" s="15">
        <v>57.14285714285714</v>
      </c>
      <c r="AO16" s="12">
        <v>109</v>
      </c>
      <c r="AP16" s="11">
        <v>124</v>
      </c>
      <c r="AQ16" s="16">
        <v>233</v>
      </c>
      <c r="AR16" s="17">
        <v>0.5706806282722513</v>
      </c>
      <c r="AS16" s="18">
        <v>0.6850828729281768</v>
      </c>
      <c r="AT16" s="20">
        <v>0.6263440860215054</v>
      </c>
      <c r="AU16" s="11">
        <v>54</v>
      </c>
      <c r="AV16" s="11">
        <v>71</v>
      </c>
      <c r="AW16" s="16">
        <v>125</v>
      </c>
      <c r="AX16" s="21">
        <v>0.28272251308900526</v>
      </c>
      <c r="AY16" s="18">
        <v>0.39226519337016574</v>
      </c>
      <c r="AZ16" s="20">
        <v>0.33602150537634407</v>
      </c>
    </row>
    <row r="17" spans="1:52" ht="21" customHeight="1">
      <c r="A17" s="22" t="s">
        <v>19</v>
      </c>
      <c r="B17" s="23">
        <v>94</v>
      </c>
      <c r="C17" s="23">
        <v>98</v>
      </c>
      <c r="D17" s="74">
        <v>192</v>
      </c>
      <c r="E17" s="24">
        <v>48</v>
      </c>
      <c r="F17" s="23">
        <v>45</v>
      </c>
      <c r="G17" s="25">
        <v>93</v>
      </c>
      <c r="H17" s="26">
        <v>51.06382978723404</v>
      </c>
      <c r="I17" s="27">
        <v>45.91836734693878</v>
      </c>
      <c r="J17" s="28">
        <v>48.4375</v>
      </c>
      <c r="K17" s="24">
        <v>29</v>
      </c>
      <c r="L17" s="23">
        <v>27</v>
      </c>
      <c r="M17" s="25">
        <v>56</v>
      </c>
      <c r="N17" s="26">
        <v>60.416666666666664</v>
      </c>
      <c r="O17" s="27">
        <v>60</v>
      </c>
      <c r="P17" s="28">
        <v>60.215053763440864</v>
      </c>
      <c r="Q17" s="24">
        <v>131</v>
      </c>
      <c r="R17" s="23">
        <v>123</v>
      </c>
      <c r="S17" s="25">
        <v>254</v>
      </c>
      <c r="T17" s="29">
        <v>1.3936170212765957</v>
      </c>
      <c r="U17" s="30">
        <v>1.2551020408163265</v>
      </c>
      <c r="V17" s="31">
        <v>1.3229166666666667</v>
      </c>
      <c r="W17" s="24">
        <v>40</v>
      </c>
      <c r="X17" s="23">
        <v>42</v>
      </c>
      <c r="Y17" s="25">
        <v>82</v>
      </c>
      <c r="Z17" s="29">
        <v>0.425531914893617</v>
      </c>
      <c r="AA17" s="30">
        <v>0.42857142857142855</v>
      </c>
      <c r="AB17" s="31">
        <v>0.4270833333333333</v>
      </c>
      <c r="AC17" s="24">
        <v>28</v>
      </c>
      <c r="AD17" s="23">
        <v>35</v>
      </c>
      <c r="AE17" s="25">
        <v>63</v>
      </c>
      <c r="AF17" s="26">
        <v>29.78723404255319</v>
      </c>
      <c r="AG17" s="27">
        <v>35.714285714285715</v>
      </c>
      <c r="AH17" s="28">
        <v>32.8125</v>
      </c>
      <c r="AI17" s="24">
        <v>13</v>
      </c>
      <c r="AJ17" s="23">
        <v>19</v>
      </c>
      <c r="AK17" s="25">
        <v>32</v>
      </c>
      <c r="AL17" s="26">
        <v>46.42857142857143</v>
      </c>
      <c r="AM17" s="27">
        <v>54.285714285714285</v>
      </c>
      <c r="AN17" s="28">
        <v>50.79365079365079</v>
      </c>
      <c r="AO17" s="24">
        <v>69</v>
      </c>
      <c r="AP17" s="23">
        <v>74</v>
      </c>
      <c r="AQ17" s="25">
        <v>143</v>
      </c>
      <c r="AR17" s="29">
        <v>0.7340425531914894</v>
      </c>
      <c r="AS17" s="30">
        <v>0.7551020408163265</v>
      </c>
      <c r="AT17" s="32">
        <v>0.7447916666666666</v>
      </c>
      <c r="AU17" s="23">
        <v>36</v>
      </c>
      <c r="AV17" s="23">
        <v>38</v>
      </c>
      <c r="AW17" s="25">
        <v>74</v>
      </c>
      <c r="AX17" s="33">
        <v>0.3829787234042553</v>
      </c>
      <c r="AY17" s="30">
        <v>0.3877551020408163</v>
      </c>
      <c r="AZ17" s="32">
        <v>0.3854166666666667</v>
      </c>
    </row>
    <row r="18" spans="1:52" ht="21" customHeight="1">
      <c r="A18" s="22" t="s">
        <v>20</v>
      </c>
      <c r="B18" s="23">
        <v>71</v>
      </c>
      <c r="C18" s="23">
        <v>55</v>
      </c>
      <c r="D18" s="74">
        <v>126</v>
      </c>
      <c r="E18" s="24">
        <v>14</v>
      </c>
      <c r="F18" s="23">
        <v>18</v>
      </c>
      <c r="G18" s="25">
        <v>32</v>
      </c>
      <c r="H18" s="26">
        <v>19.718309859154928</v>
      </c>
      <c r="I18" s="27">
        <v>32.72727272727273</v>
      </c>
      <c r="J18" s="28">
        <v>25.396825396825395</v>
      </c>
      <c r="K18" s="24">
        <v>10</v>
      </c>
      <c r="L18" s="23">
        <v>12</v>
      </c>
      <c r="M18" s="25">
        <v>22</v>
      </c>
      <c r="N18" s="26">
        <v>71.42857142857143</v>
      </c>
      <c r="O18" s="27">
        <v>66.66666666666666</v>
      </c>
      <c r="P18" s="28">
        <v>68.75</v>
      </c>
      <c r="Q18" s="24">
        <v>33</v>
      </c>
      <c r="R18" s="23">
        <v>29</v>
      </c>
      <c r="S18" s="25">
        <v>62</v>
      </c>
      <c r="T18" s="29">
        <v>0.4647887323943662</v>
      </c>
      <c r="U18" s="30">
        <v>0.5272727272727272</v>
      </c>
      <c r="V18" s="31">
        <v>0.49206349206349204</v>
      </c>
      <c r="W18" s="24">
        <v>9</v>
      </c>
      <c r="X18" s="23">
        <v>2</v>
      </c>
      <c r="Y18" s="25">
        <v>11</v>
      </c>
      <c r="Z18" s="29">
        <v>0.1267605633802817</v>
      </c>
      <c r="AA18" s="30">
        <v>0.03636363636363636</v>
      </c>
      <c r="AB18" s="31">
        <v>0.0873015873015873</v>
      </c>
      <c r="AC18" s="24">
        <v>2</v>
      </c>
      <c r="AD18" s="23">
        <v>6</v>
      </c>
      <c r="AE18" s="25">
        <v>8</v>
      </c>
      <c r="AF18" s="26">
        <v>2.8169014084507045</v>
      </c>
      <c r="AG18" s="27">
        <v>10.909090909090908</v>
      </c>
      <c r="AH18" s="28">
        <v>6.349206349206349</v>
      </c>
      <c r="AI18" s="24">
        <v>2</v>
      </c>
      <c r="AJ18" s="23">
        <v>5</v>
      </c>
      <c r="AK18" s="25">
        <v>7</v>
      </c>
      <c r="AL18" s="26">
        <v>100</v>
      </c>
      <c r="AM18" s="27">
        <v>83.33333333333334</v>
      </c>
      <c r="AN18" s="28">
        <v>87.5</v>
      </c>
      <c r="AO18" s="24">
        <v>2</v>
      </c>
      <c r="AP18" s="23">
        <v>9</v>
      </c>
      <c r="AQ18" s="25">
        <v>11</v>
      </c>
      <c r="AR18" s="29">
        <v>0.028169014084507043</v>
      </c>
      <c r="AS18" s="30">
        <v>0.16363636363636364</v>
      </c>
      <c r="AT18" s="32">
        <v>0.0873015873015873</v>
      </c>
      <c r="AU18" s="23">
        <v>8</v>
      </c>
      <c r="AV18" s="23">
        <v>2</v>
      </c>
      <c r="AW18" s="25">
        <v>10</v>
      </c>
      <c r="AX18" s="33">
        <v>0.11267605633802817</v>
      </c>
      <c r="AY18" s="30">
        <v>0.03636363636363636</v>
      </c>
      <c r="AZ18" s="32">
        <v>0.07936507936507936</v>
      </c>
    </row>
    <row r="19" spans="1:52" ht="21" customHeight="1">
      <c r="A19" s="22" t="s">
        <v>40</v>
      </c>
      <c r="B19" s="23">
        <v>111</v>
      </c>
      <c r="C19" s="23">
        <v>114</v>
      </c>
      <c r="D19" s="74">
        <v>225</v>
      </c>
      <c r="E19" s="24">
        <v>48</v>
      </c>
      <c r="F19" s="23">
        <v>39</v>
      </c>
      <c r="G19" s="25">
        <v>87</v>
      </c>
      <c r="H19" s="26">
        <v>43.24324324324324</v>
      </c>
      <c r="I19" s="27">
        <v>34.21052631578947</v>
      </c>
      <c r="J19" s="28">
        <v>38.666666666666664</v>
      </c>
      <c r="K19" s="24">
        <v>15</v>
      </c>
      <c r="L19" s="23">
        <v>11</v>
      </c>
      <c r="M19" s="25">
        <v>26</v>
      </c>
      <c r="N19" s="26">
        <v>31.25</v>
      </c>
      <c r="O19" s="27">
        <v>28.205128205128204</v>
      </c>
      <c r="P19" s="28">
        <v>29.88505747126437</v>
      </c>
      <c r="Q19" s="24">
        <v>175</v>
      </c>
      <c r="R19" s="23">
        <v>153</v>
      </c>
      <c r="S19" s="25">
        <v>328</v>
      </c>
      <c r="T19" s="29">
        <v>1.5765765765765767</v>
      </c>
      <c r="U19" s="30">
        <v>1.3421052631578947</v>
      </c>
      <c r="V19" s="31">
        <v>1.4577777777777778</v>
      </c>
      <c r="W19" s="24">
        <v>20</v>
      </c>
      <c r="X19" s="23">
        <v>22</v>
      </c>
      <c r="Y19" s="25">
        <v>42</v>
      </c>
      <c r="Z19" s="29">
        <v>0.18018018018018017</v>
      </c>
      <c r="AA19" s="30">
        <v>0.19298245614035087</v>
      </c>
      <c r="AB19" s="31">
        <v>0.18666666666666668</v>
      </c>
      <c r="AC19" s="24">
        <v>29</v>
      </c>
      <c r="AD19" s="23">
        <v>38</v>
      </c>
      <c r="AE19" s="25">
        <v>67</v>
      </c>
      <c r="AF19" s="26">
        <v>26.126126126126124</v>
      </c>
      <c r="AG19" s="27">
        <v>33.33333333333333</v>
      </c>
      <c r="AH19" s="28">
        <v>29.777777777777775</v>
      </c>
      <c r="AI19" s="24">
        <v>8</v>
      </c>
      <c r="AJ19" s="23">
        <v>8</v>
      </c>
      <c r="AK19" s="25">
        <v>16</v>
      </c>
      <c r="AL19" s="26">
        <v>27.586206896551722</v>
      </c>
      <c r="AM19" s="27">
        <v>21.052631578947366</v>
      </c>
      <c r="AN19" s="28">
        <v>23.88059701492537</v>
      </c>
      <c r="AO19" s="24">
        <v>70</v>
      </c>
      <c r="AP19" s="23">
        <v>125</v>
      </c>
      <c r="AQ19" s="25">
        <v>195</v>
      </c>
      <c r="AR19" s="29">
        <v>0.6306306306306306</v>
      </c>
      <c r="AS19" s="30">
        <v>1.0964912280701755</v>
      </c>
      <c r="AT19" s="32">
        <v>0.8666666666666667</v>
      </c>
      <c r="AU19" s="23">
        <v>20</v>
      </c>
      <c r="AV19" s="23">
        <v>21</v>
      </c>
      <c r="AW19" s="25">
        <v>41</v>
      </c>
      <c r="AX19" s="33">
        <v>0.18018018018018017</v>
      </c>
      <c r="AY19" s="30">
        <v>0.18421052631578946</v>
      </c>
      <c r="AZ19" s="32">
        <v>0.18222222222222223</v>
      </c>
    </row>
    <row r="20" spans="1:112" s="47" customFormat="1" ht="21" customHeight="1">
      <c r="A20" s="22" t="s">
        <v>21</v>
      </c>
      <c r="B20" s="23">
        <v>38</v>
      </c>
      <c r="C20" s="23">
        <v>37</v>
      </c>
      <c r="D20" s="74">
        <v>75</v>
      </c>
      <c r="E20" s="24">
        <v>8</v>
      </c>
      <c r="F20" s="23">
        <v>13</v>
      </c>
      <c r="G20" s="25">
        <v>21</v>
      </c>
      <c r="H20" s="26">
        <v>21.052631578947366</v>
      </c>
      <c r="I20" s="27">
        <v>35.13513513513514</v>
      </c>
      <c r="J20" s="28">
        <v>28.000000000000004</v>
      </c>
      <c r="K20" s="24">
        <v>3</v>
      </c>
      <c r="L20" s="23">
        <v>8</v>
      </c>
      <c r="M20" s="25">
        <v>11</v>
      </c>
      <c r="N20" s="26">
        <v>37.5</v>
      </c>
      <c r="O20" s="27">
        <v>61.53846153846154</v>
      </c>
      <c r="P20" s="28">
        <v>52.38095238095239</v>
      </c>
      <c r="Q20" s="24">
        <v>25</v>
      </c>
      <c r="R20" s="23">
        <v>19</v>
      </c>
      <c r="S20" s="25">
        <v>44</v>
      </c>
      <c r="T20" s="29">
        <v>0.6578947368421053</v>
      </c>
      <c r="U20" s="30">
        <v>0.5135135135135135</v>
      </c>
      <c r="V20" s="31">
        <v>0.5866666666666667</v>
      </c>
      <c r="W20" s="24">
        <v>7</v>
      </c>
      <c r="X20" s="23">
        <v>21</v>
      </c>
      <c r="Y20" s="25">
        <v>28</v>
      </c>
      <c r="Z20" s="29">
        <v>0.18421052631578946</v>
      </c>
      <c r="AA20" s="30">
        <v>0.5675675675675675</v>
      </c>
      <c r="AB20" s="31">
        <v>0.37333333333333335</v>
      </c>
      <c r="AC20" s="24">
        <v>1</v>
      </c>
      <c r="AD20" s="23">
        <v>6</v>
      </c>
      <c r="AE20" s="25">
        <v>7</v>
      </c>
      <c r="AF20" s="26">
        <v>2.631578947368421</v>
      </c>
      <c r="AG20" s="27">
        <v>16.216216216216218</v>
      </c>
      <c r="AH20" s="28">
        <v>9.333333333333334</v>
      </c>
      <c r="AI20" s="24">
        <v>0</v>
      </c>
      <c r="AJ20" s="23">
        <v>2</v>
      </c>
      <c r="AK20" s="25">
        <v>2</v>
      </c>
      <c r="AL20" s="26">
        <v>0</v>
      </c>
      <c r="AM20" s="27">
        <v>33.33333333333333</v>
      </c>
      <c r="AN20" s="28">
        <v>28.57142857142857</v>
      </c>
      <c r="AO20" s="24">
        <v>1</v>
      </c>
      <c r="AP20" s="23">
        <v>10</v>
      </c>
      <c r="AQ20" s="25">
        <v>11</v>
      </c>
      <c r="AR20" s="29">
        <v>0.02631578947368421</v>
      </c>
      <c r="AS20" s="30">
        <v>0.2702702702702703</v>
      </c>
      <c r="AT20" s="32">
        <v>0.14666666666666667</v>
      </c>
      <c r="AU20" s="23">
        <v>7</v>
      </c>
      <c r="AV20" s="23">
        <v>21</v>
      </c>
      <c r="AW20" s="25">
        <v>28</v>
      </c>
      <c r="AX20" s="33">
        <v>0.18421052631578946</v>
      </c>
      <c r="AY20" s="30">
        <v>0.5675675675675675</v>
      </c>
      <c r="AZ20" s="32">
        <v>0.37333333333333335</v>
      </c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</row>
    <row r="21" spans="1:112" s="51" customFormat="1" ht="21" customHeight="1">
      <c r="A21" s="48" t="s">
        <v>22</v>
      </c>
      <c r="B21" s="49">
        <v>44</v>
      </c>
      <c r="C21" s="49">
        <v>35</v>
      </c>
      <c r="D21" s="74">
        <v>79</v>
      </c>
      <c r="E21" s="50">
        <v>23</v>
      </c>
      <c r="F21" s="49">
        <v>15</v>
      </c>
      <c r="G21" s="25">
        <v>38</v>
      </c>
      <c r="H21" s="26">
        <v>52.27272727272727</v>
      </c>
      <c r="I21" s="27">
        <v>42.857142857142854</v>
      </c>
      <c r="J21" s="28">
        <v>48.10126582278481</v>
      </c>
      <c r="K21" s="50">
        <v>13</v>
      </c>
      <c r="L21" s="49">
        <v>6</v>
      </c>
      <c r="M21" s="25">
        <v>19</v>
      </c>
      <c r="N21" s="26">
        <v>56.52173913043478</v>
      </c>
      <c r="O21" s="27">
        <v>40</v>
      </c>
      <c r="P21" s="28">
        <v>50</v>
      </c>
      <c r="Q21" s="50">
        <v>53</v>
      </c>
      <c r="R21" s="49">
        <v>37</v>
      </c>
      <c r="S21" s="25">
        <v>90</v>
      </c>
      <c r="T21" s="29">
        <v>1.2045454545454546</v>
      </c>
      <c r="U21" s="30">
        <v>1.0571428571428572</v>
      </c>
      <c r="V21" s="31">
        <v>1.139240506329114</v>
      </c>
      <c r="W21" s="50">
        <v>8</v>
      </c>
      <c r="X21" s="49">
        <v>6</v>
      </c>
      <c r="Y21" s="25">
        <v>14</v>
      </c>
      <c r="Z21" s="29">
        <v>0.18181818181818182</v>
      </c>
      <c r="AA21" s="30">
        <v>0.17142857142857143</v>
      </c>
      <c r="AB21" s="31">
        <v>0.17721518987341772</v>
      </c>
      <c r="AC21" s="50">
        <v>12</v>
      </c>
      <c r="AD21" s="49">
        <v>10</v>
      </c>
      <c r="AE21" s="25">
        <v>22</v>
      </c>
      <c r="AF21" s="26">
        <v>27.27272727272727</v>
      </c>
      <c r="AG21" s="27">
        <v>28.57142857142857</v>
      </c>
      <c r="AH21" s="28">
        <v>27.848101265822784</v>
      </c>
      <c r="AI21" s="50">
        <v>4</v>
      </c>
      <c r="AJ21" s="49">
        <v>5</v>
      </c>
      <c r="AK21" s="25">
        <v>9</v>
      </c>
      <c r="AL21" s="26">
        <v>33.33333333333333</v>
      </c>
      <c r="AM21" s="27">
        <v>50</v>
      </c>
      <c r="AN21" s="28">
        <v>40.909090909090914</v>
      </c>
      <c r="AO21" s="50">
        <v>24</v>
      </c>
      <c r="AP21" s="49">
        <v>32</v>
      </c>
      <c r="AQ21" s="25">
        <v>56</v>
      </c>
      <c r="AR21" s="29">
        <v>0.5454545454545454</v>
      </c>
      <c r="AS21" s="30">
        <v>0.9142857142857143</v>
      </c>
      <c r="AT21" s="32">
        <v>0.7088607594936709</v>
      </c>
      <c r="AU21" s="49">
        <v>6</v>
      </c>
      <c r="AV21" s="49">
        <v>6</v>
      </c>
      <c r="AW21" s="25">
        <v>12</v>
      </c>
      <c r="AX21" s="33">
        <v>0.13636363636363635</v>
      </c>
      <c r="AY21" s="30">
        <v>0.17142857142857143</v>
      </c>
      <c r="AZ21" s="32">
        <v>0.1518987341772152</v>
      </c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</row>
    <row r="22" spans="1:112" s="51" customFormat="1" ht="21" customHeight="1">
      <c r="A22" s="48" t="s">
        <v>58</v>
      </c>
      <c r="B22" s="52">
        <v>35</v>
      </c>
      <c r="C22" s="52">
        <v>38</v>
      </c>
      <c r="D22" s="75">
        <v>73</v>
      </c>
      <c r="E22" s="53">
        <v>14</v>
      </c>
      <c r="F22" s="52">
        <v>12</v>
      </c>
      <c r="G22" s="37">
        <v>26</v>
      </c>
      <c r="H22" s="38">
        <v>40</v>
      </c>
      <c r="I22" s="39">
        <v>31.57894736842105</v>
      </c>
      <c r="J22" s="40">
        <v>35.61643835616438</v>
      </c>
      <c r="K22" s="53">
        <v>12</v>
      </c>
      <c r="L22" s="52">
        <v>12</v>
      </c>
      <c r="M22" s="37">
        <v>24</v>
      </c>
      <c r="N22" s="38">
        <v>85.71428571428571</v>
      </c>
      <c r="O22" s="39">
        <v>100</v>
      </c>
      <c r="P22" s="40">
        <v>92.3076923076923</v>
      </c>
      <c r="Q22" s="53">
        <v>32</v>
      </c>
      <c r="R22" s="52">
        <v>25</v>
      </c>
      <c r="S22" s="37">
        <v>57</v>
      </c>
      <c r="T22" s="41">
        <v>0.9142857142857143</v>
      </c>
      <c r="U22" s="42">
        <v>0.6578947368421053</v>
      </c>
      <c r="V22" s="43">
        <v>0.7808219178082192</v>
      </c>
      <c r="W22" s="53">
        <v>5</v>
      </c>
      <c r="X22" s="52">
        <v>0</v>
      </c>
      <c r="Y22" s="37">
        <v>5</v>
      </c>
      <c r="Z22" s="41">
        <v>0.14285714285714285</v>
      </c>
      <c r="AA22" s="42">
        <v>0</v>
      </c>
      <c r="AB22" s="43">
        <v>0.0684931506849315</v>
      </c>
      <c r="AC22" s="53">
        <v>5</v>
      </c>
      <c r="AD22" s="52">
        <v>8</v>
      </c>
      <c r="AE22" s="37">
        <v>13</v>
      </c>
      <c r="AF22" s="38">
        <v>14.285714285714285</v>
      </c>
      <c r="AG22" s="39">
        <v>21.052631578947366</v>
      </c>
      <c r="AH22" s="40">
        <v>17.80821917808219</v>
      </c>
      <c r="AI22" s="53">
        <v>5</v>
      </c>
      <c r="AJ22" s="52">
        <v>8</v>
      </c>
      <c r="AK22" s="37">
        <v>13</v>
      </c>
      <c r="AL22" s="38">
        <v>100</v>
      </c>
      <c r="AM22" s="39">
        <v>100</v>
      </c>
      <c r="AN22" s="40">
        <v>100</v>
      </c>
      <c r="AO22" s="53">
        <v>8</v>
      </c>
      <c r="AP22" s="52">
        <v>12</v>
      </c>
      <c r="AQ22" s="37">
        <v>20</v>
      </c>
      <c r="AR22" s="41">
        <v>0.22857142857142856</v>
      </c>
      <c r="AS22" s="42">
        <v>0.3157894736842105</v>
      </c>
      <c r="AT22" s="44">
        <v>0.273972602739726</v>
      </c>
      <c r="AU22" s="52">
        <v>4</v>
      </c>
      <c r="AV22" s="52">
        <v>0</v>
      </c>
      <c r="AW22" s="37">
        <v>4</v>
      </c>
      <c r="AX22" s="45">
        <v>0.11428571428571428</v>
      </c>
      <c r="AY22" s="42">
        <v>0</v>
      </c>
      <c r="AZ22" s="44">
        <v>0.0547945205479452</v>
      </c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</row>
    <row r="23" spans="1:112" s="51" customFormat="1" ht="21" customHeight="1">
      <c r="A23" s="54" t="s">
        <v>48</v>
      </c>
      <c r="B23" s="85">
        <v>7120</v>
      </c>
      <c r="C23" s="85">
        <v>6696</v>
      </c>
      <c r="D23" s="90">
        <v>13816</v>
      </c>
      <c r="E23" s="88">
        <v>2989</v>
      </c>
      <c r="F23" s="85">
        <v>2586</v>
      </c>
      <c r="G23" s="89">
        <v>5575</v>
      </c>
      <c r="H23" s="59">
        <v>41.98033707865169</v>
      </c>
      <c r="I23" s="60">
        <v>38.62007168458781</v>
      </c>
      <c r="J23" s="61">
        <v>40.351766068326576</v>
      </c>
      <c r="K23" s="88">
        <v>1560</v>
      </c>
      <c r="L23" s="85">
        <v>1411</v>
      </c>
      <c r="M23" s="89">
        <v>2971</v>
      </c>
      <c r="N23" s="59">
        <v>52.19136835061894</v>
      </c>
      <c r="O23" s="60">
        <v>54.5630317092034</v>
      </c>
      <c r="P23" s="61">
        <v>53.291479820627806</v>
      </c>
      <c r="Q23" s="88">
        <v>7931</v>
      </c>
      <c r="R23" s="85">
        <v>6549</v>
      </c>
      <c r="S23" s="89">
        <v>14480</v>
      </c>
      <c r="T23" s="62">
        <v>1.1139044943820224</v>
      </c>
      <c r="U23" s="63">
        <v>0.9780465949820788</v>
      </c>
      <c r="V23" s="64">
        <v>1.0480602200347424</v>
      </c>
      <c r="W23" s="88">
        <v>2266</v>
      </c>
      <c r="X23" s="85">
        <v>2310</v>
      </c>
      <c r="Y23" s="89">
        <v>4576</v>
      </c>
      <c r="Z23" s="62">
        <v>0.31825842696629214</v>
      </c>
      <c r="AA23" s="63">
        <v>0.3449820788530466</v>
      </c>
      <c r="AB23" s="64">
        <v>0.33121019108280253</v>
      </c>
      <c r="AC23" s="88">
        <v>1618</v>
      </c>
      <c r="AD23" s="85">
        <v>1754</v>
      </c>
      <c r="AE23" s="89">
        <v>3372</v>
      </c>
      <c r="AF23" s="59">
        <v>22.724719101123593</v>
      </c>
      <c r="AG23" s="60">
        <v>26.194743130227</v>
      </c>
      <c r="AH23" s="61">
        <v>24.40648523451071</v>
      </c>
      <c r="AI23" s="88">
        <v>866</v>
      </c>
      <c r="AJ23" s="85">
        <v>965</v>
      </c>
      <c r="AK23" s="89">
        <v>1831</v>
      </c>
      <c r="AL23" s="59">
        <v>53.52286773794809</v>
      </c>
      <c r="AM23" s="60">
        <v>55.01710376282782</v>
      </c>
      <c r="AN23" s="61">
        <v>54.300118623962035</v>
      </c>
      <c r="AO23" s="88">
        <v>3375</v>
      </c>
      <c r="AP23" s="85">
        <v>3804</v>
      </c>
      <c r="AQ23" s="89">
        <v>7179</v>
      </c>
      <c r="AR23" s="62">
        <v>0.47401685393258425</v>
      </c>
      <c r="AS23" s="63">
        <v>0.568100358422939</v>
      </c>
      <c r="AT23" s="65">
        <v>0.5196149392009265</v>
      </c>
      <c r="AU23" s="85">
        <v>2003</v>
      </c>
      <c r="AV23" s="85">
        <v>2090</v>
      </c>
      <c r="AW23" s="89">
        <v>4093</v>
      </c>
      <c r="AX23" s="66">
        <v>0.2813202247191011</v>
      </c>
      <c r="AY23" s="63">
        <v>0.3121266427718041</v>
      </c>
      <c r="AZ23" s="65">
        <v>0.2962507237984945</v>
      </c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</row>
    <row r="24" spans="1:112" s="51" customFormat="1" ht="21" customHeight="1">
      <c r="A24" s="54" t="s">
        <v>24</v>
      </c>
      <c r="B24" s="55">
        <v>2</v>
      </c>
      <c r="C24" s="55">
        <v>1</v>
      </c>
      <c r="D24" s="56">
        <v>3</v>
      </c>
      <c r="E24" s="57">
        <v>2</v>
      </c>
      <c r="F24" s="55">
        <v>1</v>
      </c>
      <c r="G24" s="58">
        <v>3</v>
      </c>
      <c r="H24" s="59">
        <v>100</v>
      </c>
      <c r="I24" s="60">
        <v>100</v>
      </c>
      <c r="J24" s="61">
        <v>100</v>
      </c>
      <c r="K24" s="57">
        <v>0</v>
      </c>
      <c r="L24" s="55">
        <v>0</v>
      </c>
      <c r="M24" s="58">
        <v>0</v>
      </c>
      <c r="N24" s="59">
        <v>0</v>
      </c>
      <c r="O24" s="60">
        <v>0</v>
      </c>
      <c r="P24" s="61">
        <v>0</v>
      </c>
      <c r="Q24" s="57">
        <v>2</v>
      </c>
      <c r="R24" s="55">
        <v>2</v>
      </c>
      <c r="S24" s="58">
        <v>4</v>
      </c>
      <c r="T24" s="62">
        <v>1</v>
      </c>
      <c r="U24" s="63">
        <v>2</v>
      </c>
      <c r="V24" s="64">
        <v>1.3333333333333333</v>
      </c>
      <c r="W24" s="57">
        <v>0</v>
      </c>
      <c r="X24" s="55">
        <v>2</v>
      </c>
      <c r="Y24" s="58">
        <v>2</v>
      </c>
      <c r="Z24" s="62">
        <v>0</v>
      </c>
      <c r="AA24" s="63">
        <v>2</v>
      </c>
      <c r="AB24" s="64">
        <v>0.6666666666666666</v>
      </c>
      <c r="AC24" s="57">
        <v>0</v>
      </c>
      <c r="AD24" s="55">
        <v>1</v>
      </c>
      <c r="AE24" s="58">
        <v>1</v>
      </c>
      <c r="AF24" s="59">
        <v>0</v>
      </c>
      <c r="AG24" s="60">
        <v>100</v>
      </c>
      <c r="AH24" s="61">
        <v>33.33333333333333</v>
      </c>
      <c r="AI24" s="57">
        <v>0</v>
      </c>
      <c r="AJ24" s="55">
        <v>0</v>
      </c>
      <c r="AK24" s="58">
        <v>0</v>
      </c>
      <c r="AL24" s="59">
        <v>0</v>
      </c>
      <c r="AM24" s="60">
        <v>0</v>
      </c>
      <c r="AN24" s="61">
        <v>0</v>
      </c>
      <c r="AO24" s="57">
        <v>0</v>
      </c>
      <c r="AP24" s="55">
        <v>2</v>
      </c>
      <c r="AQ24" s="58">
        <v>2</v>
      </c>
      <c r="AR24" s="62">
        <v>0</v>
      </c>
      <c r="AS24" s="63">
        <v>2</v>
      </c>
      <c r="AT24" s="65">
        <v>0.6666666666666666</v>
      </c>
      <c r="AU24" s="55">
        <v>0</v>
      </c>
      <c r="AV24" s="55">
        <v>2</v>
      </c>
      <c r="AW24" s="58">
        <v>2</v>
      </c>
      <c r="AX24" s="66">
        <v>0</v>
      </c>
      <c r="AY24" s="63">
        <v>2</v>
      </c>
      <c r="AZ24" s="65">
        <v>0.6666666666666666</v>
      </c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</row>
    <row r="25" spans="1:112" s="51" customFormat="1" ht="21" customHeight="1">
      <c r="A25" s="54" t="s">
        <v>61</v>
      </c>
      <c r="B25" s="55">
        <v>12</v>
      </c>
      <c r="C25" s="55">
        <v>15</v>
      </c>
      <c r="D25" s="56">
        <v>27</v>
      </c>
      <c r="E25" s="57">
        <v>4</v>
      </c>
      <c r="F25" s="55">
        <v>3</v>
      </c>
      <c r="G25" s="58">
        <v>7</v>
      </c>
      <c r="H25" s="59">
        <v>33.33333333333333</v>
      </c>
      <c r="I25" s="60">
        <v>20</v>
      </c>
      <c r="J25" s="61">
        <v>25.925925925925924</v>
      </c>
      <c r="K25" s="57">
        <v>1</v>
      </c>
      <c r="L25" s="55">
        <v>2</v>
      </c>
      <c r="M25" s="58">
        <v>3</v>
      </c>
      <c r="N25" s="59">
        <v>25</v>
      </c>
      <c r="O25" s="60">
        <v>66.66666666666666</v>
      </c>
      <c r="P25" s="61">
        <v>42.857142857142854</v>
      </c>
      <c r="Q25" s="57">
        <v>8</v>
      </c>
      <c r="R25" s="55">
        <v>3</v>
      </c>
      <c r="S25" s="58">
        <v>11</v>
      </c>
      <c r="T25" s="62">
        <v>0.6666666666666666</v>
      </c>
      <c r="U25" s="63">
        <v>0.2</v>
      </c>
      <c r="V25" s="64">
        <v>0.4074074074074074</v>
      </c>
      <c r="W25" s="57">
        <v>0</v>
      </c>
      <c r="X25" s="55">
        <v>1</v>
      </c>
      <c r="Y25" s="58">
        <v>1</v>
      </c>
      <c r="Z25" s="62">
        <v>0</v>
      </c>
      <c r="AA25" s="63">
        <v>0.06666666666666667</v>
      </c>
      <c r="AB25" s="64">
        <v>0.037037037037037035</v>
      </c>
      <c r="AC25" s="57">
        <v>1</v>
      </c>
      <c r="AD25" s="55">
        <v>2</v>
      </c>
      <c r="AE25" s="58">
        <v>3</v>
      </c>
      <c r="AF25" s="59">
        <v>8.333333333333332</v>
      </c>
      <c r="AG25" s="60">
        <v>13.333333333333334</v>
      </c>
      <c r="AH25" s="61">
        <v>11.11111111111111</v>
      </c>
      <c r="AI25" s="57">
        <v>0</v>
      </c>
      <c r="AJ25" s="55">
        <v>2</v>
      </c>
      <c r="AK25" s="58">
        <v>2</v>
      </c>
      <c r="AL25" s="59">
        <v>0</v>
      </c>
      <c r="AM25" s="60">
        <v>100</v>
      </c>
      <c r="AN25" s="61">
        <v>66.66666666666666</v>
      </c>
      <c r="AO25" s="57">
        <v>3</v>
      </c>
      <c r="AP25" s="55">
        <v>2</v>
      </c>
      <c r="AQ25" s="58">
        <v>5</v>
      </c>
      <c r="AR25" s="62">
        <v>0.25</v>
      </c>
      <c r="AS25" s="63">
        <v>0.13333333333333333</v>
      </c>
      <c r="AT25" s="65">
        <v>0.18518518518518517</v>
      </c>
      <c r="AU25" s="55">
        <v>0</v>
      </c>
      <c r="AV25" s="55">
        <v>1</v>
      </c>
      <c r="AW25" s="58">
        <v>1</v>
      </c>
      <c r="AX25" s="66">
        <v>0</v>
      </c>
      <c r="AY25" s="63">
        <v>0.06666666666666667</v>
      </c>
      <c r="AZ25" s="65">
        <v>0.037037037037037035</v>
      </c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</row>
    <row r="26" spans="1:112" s="51" customFormat="1" ht="21.75" customHeight="1">
      <c r="A26" s="54" t="s">
        <v>63</v>
      </c>
      <c r="B26" s="67">
        <v>65</v>
      </c>
      <c r="C26" s="67">
        <v>41</v>
      </c>
      <c r="D26" s="56">
        <v>106</v>
      </c>
      <c r="E26" s="68">
        <v>19</v>
      </c>
      <c r="F26" s="67">
        <v>13</v>
      </c>
      <c r="G26" s="58">
        <v>32</v>
      </c>
      <c r="H26" s="59">
        <v>29.230769230769234</v>
      </c>
      <c r="I26" s="60">
        <v>31.70731707317073</v>
      </c>
      <c r="J26" s="61">
        <v>30.18867924528302</v>
      </c>
      <c r="K26" s="68">
        <v>8</v>
      </c>
      <c r="L26" s="67">
        <v>4</v>
      </c>
      <c r="M26" s="58">
        <v>12</v>
      </c>
      <c r="N26" s="59">
        <v>42.10526315789473</v>
      </c>
      <c r="O26" s="60">
        <v>30.76923076923077</v>
      </c>
      <c r="P26" s="61">
        <v>37.5</v>
      </c>
      <c r="Q26" s="68">
        <v>37</v>
      </c>
      <c r="R26" s="67">
        <v>29</v>
      </c>
      <c r="S26" s="58">
        <v>66</v>
      </c>
      <c r="T26" s="62">
        <v>0.5692307692307692</v>
      </c>
      <c r="U26" s="63">
        <v>0.7073170731707317</v>
      </c>
      <c r="V26" s="64">
        <v>0.6226415094339622</v>
      </c>
      <c r="W26" s="68">
        <v>7</v>
      </c>
      <c r="X26" s="67">
        <v>20</v>
      </c>
      <c r="Y26" s="58">
        <v>27</v>
      </c>
      <c r="Z26" s="62">
        <v>0.1076923076923077</v>
      </c>
      <c r="AA26" s="63">
        <v>0.4878048780487805</v>
      </c>
      <c r="AB26" s="64">
        <v>0.25471698113207547</v>
      </c>
      <c r="AC26" s="68">
        <v>12</v>
      </c>
      <c r="AD26" s="67">
        <v>7</v>
      </c>
      <c r="AE26" s="58">
        <v>19</v>
      </c>
      <c r="AF26" s="59">
        <v>18.461538461538463</v>
      </c>
      <c r="AG26" s="60">
        <v>17.073170731707318</v>
      </c>
      <c r="AH26" s="61">
        <v>17.92452830188679</v>
      </c>
      <c r="AI26" s="68">
        <v>6</v>
      </c>
      <c r="AJ26" s="67">
        <v>3</v>
      </c>
      <c r="AK26" s="58">
        <v>9</v>
      </c>
      <c r="AL26" s="59">
        <v>50</v>
      </c>
      <c r="AM26" s="60">
        <v>42.857142857142854</v>
      </c>
      <c r="AN26" s="61">
        <v>47.368421052631575</v>
      </c>
      <c r="AO26" s="68">
        <v>23</v>
      </c>
      <c r="AP26" s="67">
        <v>15</v>
      </c>
      <c r="AQ26" s="58">
        <v>38</v>
      </c>
      <c r="AR26" s="62">
        <v>0.35384615384615387</v>
      </c>
      <c r="AS26" s="63">
        <v>0.36585365853658536</v>
      </c>
      <c r="AT26" s="65">
        <v>0.3584905660377358</v>
      </c>
      <c r="AU26" s="67">
        <v>3</v>
      </c>
      <c r="AV26" s="67">
        <v>15</v>
      </c>
      <c r="AW26" s="58">
        <v>18</v>
      </c>
      <c r="AX26" s="66">
        <v>0.046153846153846156</v>
      </c>
      <c r="AY26" s="63">
        <v>0.36585365853658536</v>
      </c>
      <c r="AZ26" s="65">
        <v>0.16981132075471697</v>
      </c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</row>
    <row r="27" spans="1:52" ht="21.75" customHeight="1">
      <c r="A27" s="115" t="s">
        <v>62</v>
      </c>
      <c r="B27" s="88">
        <v>7199</v>
      </c>
      <c r="C27" s="91">
        <v>6753</v>
      </c>
      <c r="D27" s="89">
        <v>13952</v>
      </c>
      <c r="E27" s="88">
        <v>3014</v>
      </c>
      <c r="F27" s="91">
        <v>2603</v>
      </c>
      <c r="G27" s="89">
        <v>5617</v>
      </c>
      <c r="H27" s="92">
        <v>41.86692596193916</v>
      </c>
      <c r="I27" s="93">
        <v>38.54583148230416</v>
      </c>
      <c r="J27" s="94">
        <v>40.259461009174316</v>
      </c>
      <c r="K27" s="88">
        <v>1569</v>
      </c>
      <c r="L27" s="91">
        <v>1417</v>
      </c>
      <c r="M27" s="89">
        <v>2986</v>
      </c>
      <c r="N27" s="101">
        <v>52.05706702057067</v>
      </c>
      <c r="O27" s="102">
        <v>54.43718786016135</v>
      </c>
      <c r="P27" s="103">
        <v>53.16004984867367</v>
      </c>
      <c r="Q27" s="88">
        <v>7978</v>
      </c>
      <c r="R27" s="91">
        <v>6583</v>
      </c>
      <c r="S27" s="89">
        <v>14561</v>
      </c>
      <c r="T27" s="95">
        <v>1.1082094735379915</v>
      </c>
      <c r="U27" s="96">
        <v>0.9748260032578113</v>
      </c>
      <c r="V27" s="97">
        <v>1.0436496559633028</v>
      </c>
      <c r="W27" s="88">
        <v>2273</v>
      </c>
      <c r="X27" s="91">
        <v>2333</v>
      </c>
      <c r="Y27" s="89">
        <v>4606</v>
      </c>
      <c r="Z27" s="98">
        <v>0.31573829698569245</v>
      </c>
      <c r="AA27" s="99">
        <v>0.34547608470309493</v>
      </c>
      <c r="AB27" s="100">
        <v>0.33013188073394495</v>
      </c>
      <c r="AC27" s="88">
        <v>1631</v>
      </c>
      <c r="AD27" s="91">
        <v>1764</v>
      </c>
      <c r="AE27" s="89">
        <v>3395</v>
      </c>
      <c r="AF27" s="92">
        <v>22.65592443394916</v>
      </c>
      <c r="AG27" s="93">
        <v>26.12172367836517</v>
      </c>
      <c r="AH27" s="94">
        <v>24.33342889908257</v>
      </c>
      <c r="AI27" s="88">
        <v>872</v>
      </c>
      <c r="AJ27" s="91">
        <v>970</v>
      </c>
      <c r="AK27" s="89">
        <v>1842</v>
      </c>
      <c r="AL27" s="92">
        <v>53.46413243408952</v>
      </c>
      <c r="AM27" s="93">
        <v>54.98866213151927</v>
      </c>
      <c r="AN27" s="94">
        <v>54.25625920471281</v>
      </c>
      <c r="AO27" s="88">
        <v>3401</v>
      </c>
      <c r="AP27" s="91">
        <v>3823</v>
      </c>
      <c r="AQ27" s="89">
        <v>7224</v>
      </c>
      <c r="AR27" s="98">
        <v>0.4724267259341575</v>
      </c>
      <c r="AS27" s="99">
        <v>0.5661187620316896</v>
      </c>
      <c r="AT27" s="100">
        <v>0.5177752293577982</v>
      </c>
      <c r="AU27" s="88">
        <v>2006</v>
      </c>
      <c r="AV27" s="91">
        <v>2108</v>
      </c>
      <c r="AW27" s="89">
        <v>4114</v>
      </c>
      <c r="AX27" s="98">
        <v>0.2786498124739547</v>
      </c>
      <c r="AY27" s="99">
        <v>0.31215755960313935</v>
      </c>
      <c r="AZ27" s="100">
        <v>0.29486811926605505</v>
      </c>
    </row>
  </sheetData>
  <sheetProtection/>
  <mergeCells count="69">
    <mergeCell ref="AY2:AY3"/>
    <mergeCell ref="AZ2:AZ3"/>
    <mergeCell ref="AT2:AT3"/>
    <mergeCell ref="AU2:AU3"/>
    <mergeCell ref="AV2:AV3"/>
    <mergeCell ref="AW2:AW3"/>
    <mergeCell ref="AQ2:AQ3"/>
    <mergeCell ref="AR2:AR3"/>
    <mergeCell ref="AS2:AS3"/>
    <mergeCell ref="AX2:AX3"/>
    <mergeCell ref="AM2:AM3"/>
    <mergeCell ref="AN2:AN3"/>
    <mergeCell ref="AO2:AO3"/>
    <mergeCell ref="AP2:AP3"/>
    <mergeCell ref="AI2:AI3"/>
    <mergeCell ref="AJ2:AJ3"/>
    <mergeCell ref="AK2:AK3"/>
    <mergeCell ref="AL2:AL3"/>
    <mergeCell ref="AE2:AE3"/>
    <mergeCell ref="AF2:AF3"/>
    <mergeCell ref="AG2:AG3"/>
    <mergeCell ref="AH2:AH3"/>
    <mergeCell ref="AA2:AA3"/>
    <mergeCell ref="AB2:AB3"/>
    <mergeCell ref="AC2:AC3"/>
    <mergeCell ref="AD2:AD3"/>
    <mergeCell ref="W2:W3"/>
    <mergeCell ref="X2:X3"/>
    <mergeCell ref="Y2:Y3"/>
    <mergeCell ref="Z2:Z3"/>
    <mergeCell ref="S2:S3"/>
    <mergeCell ref="T2:T3"/>
    <mergeCell ref="U2:U3"/>
    <mergeCell ref="V2:V3"/>
    <mergeCell ref="O2:O3"/>
    <mergeCell ref="P2:P3"/>
    <mergeCell ref="Q2:Q3"/>
    <mergeCell ref="R2:R3"/>
    <mergeCell ref="K2:K3"/>
    <mergeCell ref="L2:L3"/>
    <mergeCell ref="M2:M3"/>
    <mergeCell ref="N2:N3"/>
    <mergeCell ref="A1:A3"/>
    <mergeCell ref="B2:B3"/>
    <mergeCell ref="C2:C3"/>
    <mergeCell ref="D2:D3"/>
    <mergeCell ref="I2:I3"/>
    <mergeCell ref="B1:D1"/>
    <mergeCell ref="E1:G1"/>
    <mergeCell ref="H1:J1"/>
    <mergeCell ref="E2:E3"/>
    <mergeCell ref="F2:F3"/>
    <mergeCell ref="G2:G3"/>
    <mergeCell ref="H2:H3"/>
    <mergeCell ref="J2:J3"/>
    <mergeCell ref="K1:M1"/>
    <mergeCell ref="N1:P1"/>
    <mergeCell ref="Q1:S1"/>
    <mergeCell ref="T1:V1"/>
    <mergeCell ref="W1:Y1"/>
    <mergeCell ref="Z1:AB1"/>
    <mergeCell ref="AC1:AE1"/>
    <mergeCell ref="AF1:AH1"/>
    <mergeCell ref="AU1:AW1"/>
    <mergeCell ref="AX1:AZ1"/>
    <mergeCell ref="AI1:AK1"/>
    <mergeCell ref="AL1:AN1"/>
    <mergeCell ref="AO1:AQ1"/>
    <mergeCell ref="AR1:AT1"/>
  </mergeCells>
  <printOptions/>
  <pageMargins left="0.7480314960629921" right="0.7480314960629921" top="1.8110236220472442" bottom="0.984251968503937" header="1.3779527559055118" footer="0.5118110236220472"/>
  <pageSetup fitToHeight="1" fitToWidth="1" horizontalDpi="600" verticalDpi="600" orientation="landscape" paperSize="9" scale="67" r:id="rId1"/>
  <headerFooter alignWithMargins="0">
    <oddHeader>&amp;L平成27年度　小学校6年生歯科健康診査集計結果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7"/>
  <sheetViews>
    <sheetView view="pageBreakPreview" zoomScale="115" zoomScaleSheetLayoutView="115" zoomScalePageLayoutView="0" workbookViewId="0" topLeftCell="A1">
      <pane xSplit="1" ySplit="3" topLeftCell="T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AS35" sqref="AS35"/>
    </sheetView>
  </sheetViews>
  <sheetFormatPr defaultColWidth="10.59765625" defaultRowHeight="15"/>
  <cols>
    <col min="1" max="1" width="6.19921875" style="1" customWidth="1"/>
    <col min="2" max="4" width="3.59765625" style="114" customWidth="1"/>
    <col min="5" max="7" width="3.09765625" style="109" customWidth="1"/>
    <col min="8" max="10" width="3.09765625" style="114" customWidth="1"/>
    <col min="11" max="16" width="3.09765625" style="109" customWidth="1"/>
    <col min="17" max="19" width="3.09765625" style="114" customWidth="1"/>
    <col min="20" max="22" width="3.09765625" style="109" customWidth="1"/>
    <col min="23" max="25" width="3.09765625" style="114" customWidth="1"/>
    <col min="26" max="31" width="3.09765625" style="109" customWidth="1"/>
    <col min="32" max="34" width="3.59765625" style="114" customWidth="1"/>
    <col min="35" max="37" width="3.09765625" style="109" customWidth="1"/>
    <col min="38" max="40" width="3.09765625" style="114" customWidth="1"/>
    <col min="41" max="46" width="3.09765625" style="109" customWidth="1"/>
    <col min="47" max="49" width="3.59765625" style="114" customWidth="1"/>
    <col min="50" max="52" width="3.09765625" style="109" customWidth="1"/>
    <col min="53" max="55" width="3.09765625" style="114" customWidth="1"/>
    <col min="56" max="61" width="3.09765625" style="109" customWidth="1"/>
    <col min="62" max="16384" width="10.59765625" style="82" customWidth="1"/>
  </cols>
  <sheetData>
    <row r="1" spans="1:61" ht="14.25" customHeight="1">
      <c r="A1" s="205" t="s">
        <v>47</v>
      </c>
      <c r="B1" s="201" t="s">
        <v>42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3"/>
      <c r="Q1" s="201" t="s">
        <v>43</v>
      </c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8"/>
      <c r="AF1" s="201" t="s">
        <v>6</v>
      </c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3"/>
      <c r="AU1" s="204" t="s">
        <v>7</v>
      </c>
      <c r="AV1" s="202"/>
      <c r="AW1" s="202"/>
      <c r="AX1" s="202"/>
      <c r="AY1" s="202"/>
      <c r="AZ1" s="202"/>
      <c r="BA1" s="202"/>
      <c r="BB1" s="202"/>
      <c r="BC1" s="202"/>
      <c r="BD1" s="202"/>
      <c r="BE1" s="202"/>
      <c r="BF1" s="202"/>
      <c r="BG1" s="202"/>
      <c r="BH1" s="202"/>
      <c r="BI1" s="203"/>
    </row>
    <row r="2" spans="1:61" ht="9" customHeight="1">
      <c r="A2" s="206"/>
      <c r="B2" s="197" t="s">
        <v>8</v>
      </c>
      <c r="C2" s="198"/>
      <c r="D2" s="199"/>
      <c r="E2" s="194" t="s">
        <v>27</v>
      </c>
      <c r="F2" s="195"/>
      <c r="G2" s="196"/>
      <c r="H2" s="197" t="s">
        <v>9</v>
      </c>
      <c r="I2" s="198"/>
      <c r="J2" s="199"/>
      <c r="K2" s="194" t="s">
        <v>28</v>
      </c>
      <c r="L2" s="195"/>
      <c r="M2" s="196"/>
      <c r="N2" s="194" t="s">
        <v>29</v>
      </c>
      <c r="O2" s="195"/>
      <c r="P2" s="200"/>
      <c r="Q2" s="197" t="s">
        <v>8</v>
      </c>
      <c r="R2" s="198"/>
      <c r="S2" s="199"/>
      <c r="T2" s="194" t="s">
        <v>44</v>
      </c>
      <c r="U2" s="195"/>
      <c r="V2" s="196"/>
      <c r="W2" s="197" t="s">
        <v>9</v>
      </c>
      <c r="X2" s="198"/>
      <c r="Y2" s="199"/>
      <c r="Z2" s="194" t="s">
        <v>45</v>
      </c>
      <c r="AA2" s="195"/>
      <c r="AB2" s="196"/>
      <c r="AC2" s="194" t="s">
        <v>29</v>
      </c>
      <c r="AD2" s="195"/>
      <c r="AE2" s="200"/>
      <c r="AF2" s="197" t="s">
        <v>10</v>
      </c>
      <c r="AG2" s="198"/>
      <c r="AH2" s="199"/>
      <c r="AI2" s="194" t="s">
        <v>25</v>
      </c>
      <c r="AJ2" s="195"/>
      <c r="AK2" s="196"/>
      <c r="AL2" s="197" t="s">
        <v>11</v>
      </c>
      <c r="AM2" s="198"/>
      <c r="AN2" s="199"/>
      <c r="AO2" s="194" t="s">
        <v>26</v>
      </c>
      <c r="AP2" s="195"/>
      <c r="AQ2" s="196"/>
      <c r="AR2" s="194" t="s">
        <v>30</v>
      </c>
      <c r="AS2" s="195"/>
      <c r="AT2" s="200"/>
      <c r="AU2" s="197" t="s">
        <v>8</v>
      </c>
      <c r="AV2" s="198"/>
      <c r="AW2" s="199"/>
      <c r="AX2" s="194" t="s">
        <v>27</v>
      </c>
      <c r="AY2" s="195"/>
      <c r="AZ2" s="196"/>
      <c r="BA2" s="197" t="s">
        <v>9</v>
      </c>
      <c r="BB2" s="198"/>
      <c r="BC2" s="199"/>
      <c r="BD2" s="194" t="s">
        <v>28</v>
      </c>
      <c r="BE2" s="195"/>
      <c r="BF2" s="196"/>
      <c r="BG2" s="194" t="s">
        <v>29</v>
      </c>
      <c r="BH2" s="195"/>
      <c r="BI2" s="196"/>
    </row>
    <row r="3" spans="1:61" s="83" customFormat="1" ht="9" customHeight="1">
      <c r="A3" s="207"/>
      <c r="B3" s="111" t="s">
        <v>12</v>
      </c>
      <c r="C3" s="112" t="s">
        <v>13</v>
      </c>
      <c r="D3" s="113" t="s">
        <v>14</v>
      </c>
      <c r="E3" s="106" t="s">
        <v>12</v>
      </c>
      <c r="F3" s="107" t="s">
        <v>13</v>
      </c>
      <c r="G3" s="110" t="s">
        <v>14</v>
      </c>
      <c r="H3" s="111" t="s">
        <v>12</v>
      </c>
      <c r="I3" s="112" t="s">
        <v>13</v>
      </c>
      <c r="J3" s="113" t="s">
        <v>14</v>
      </c>
      <c r="K3" s="106" t="s">
        <v>12</v>
      </c>
      <c r="L3" s="107" t="s">
        <v>13</v>
      </c>
      <c r="M3" s="110" t="s">
        <v>14</v>
      </c>
      <c r="N3" s="106" t="s">
        <v>12</v>
      </c>
      <c r="O3" s="107" t="s">
        <v>13</v>
      </c>
      <c r="P3" s="108" t="s">
        <v>14</v>
      </c>
      <c r="Q3" s="111" t="s">
        <v>12</v>
      </c>
      <c r="R3" s="112" t="s">
        <v>13</v>
      </c>
      <c r="S3" s="113" t="s">
        <v>14</v>
      </c>
      <c r="T3" s="106" t="s">
        <v>12</v>
      </c>
      <c r="U3" s="107" t="s">
        <v>13</v>
      </c>
      <c r="V3" s="110" t="s">
        <v>14</v>
      </c>
      <c r="W3" s="111" t="s">
        <v>46</v>
      </c>
      <c r="X3" s="112" t="s">
        <v>13</v>
      </c>
      <c r="Y3" s="113" t="s">
        <v>14</v>
      </c>
      <c r="Z3" s="106" t="s">
        <v>12</v>
      </c>
      <c r="AA3" s="107" t="s">
        <v>13</v>
      </c>
      <c r="AB3" s="110" t="s">
        <v>14</v>
      </c>
      <c r="AC3" s="106" t="s">
        <v>12</v>
      </c>
      <c r="AD3" s="107" t="s">
        <v>13</v>
      </c>
      <c r="AE3" s="108" t="s">
        <v>14</v>
      </c>
      <c r="AF3" s="111" t="s">
        <v>12</v>
      </c>
      <c r="AG3" s="112" t="s">
        <v>13</v>
      </c>
      <c r="AH3" s="113" t="s">
        <v>14</v>
      </c>
      <c r="AI3" s="106" t="s">
        <v>12</v>
      </c>
      <c r="AJ3" s="107" t="s">
        <v>13</v>
      </c>
      <c r="AK3" s="110" t="s">
        <v>14</v>
      </c>
      <c r="AL3" s="111" t="s">
        <v>12</v>
      </c>
      <c r="AM3" s="112" t="s">
        <v>13</v>
      </c>
      <c r="AN3" s="113" t="s">
        <v>14</v>
      </c>
      <c r="AO3" s="106" t="s">
        <v>12</v>
      </c>
      <c r="AP3" s="107" t="s">
        <v>13</v>
      </c>
      <c r="AQ3" s="110" t="s">
        <v>14</v>
      </c>
      <c r="AR3" s="106" t="s">
        <v>12</v>
      </c>
      <c r="AS3" s="107" t="s">
        <v>13</v>
      </c>
      <c r="AT3" s="108" t="s">
        <v>14</v>
      </c>
      <c r="AU3" s="111" t="s">
        <v>12</v>
      </c>
      <c r="AV3" s="112" t="s">
        <v>13</v>
      </c>
      <c r="AW3" s="113" t="s">
        <v>14</v>
      </c>
      <c r="AX3" s="106" t="s">
        <v>12</v>
      </c>
      <c r="AY3" s="107" t="s">
        <v>13</v>
      </c>
      <c r="AZ3" s="110" t="s">
        <v>14</v>
      </c>
      <c r="BA3" s="111" t="s">
        <v>12</v>
      </c>
      <c r="BB3" s="112" t="s">
        <v>13</v>
      </c>
      <c r="BC3" s="113" t="s">
        <v>14</v>
      </c>
      <c r="BD3" s="106" t="s">
        <v>12</v>
      </c>
      <c r="BE3" s="107" t="s">
        <v>13</v>
      </c>
      <c r="BF3" s="110" t="s">
        <v>14</v>
      </c>
      <c r="BG3" s="106" t="s">
        <v>12</v>
      </c>
      <c r="BH3" s="107" t="s">
        <v>13</v>
      </c>
      <c r="BI3" s="110" t="s">
        <v>14</v>
      </c>
    </row>
    <row r="4" spans="1:61" ht="21" customHeight="1">
      <c r="A4" s="76" t="s">
        <v>38</v>
      </c>
      <c r="B4" s="209">
        <v>310</v>
      </c>
      <c r="C4" s="210">
        <v>290</v>
      </c>
      <c r="D4" s="211">
        <v>600</v>
      </c>
      <c r="E4" s="209">
        <v>18.67469879518072</v>
      </c>
      <c r="F4" s="210">
        <v>18.11367895065584</v>
      </c>
      <c r="G4" s="212">
        <v>18.39926402943882</v>
      </c>
      <c r="H4" s="209">
        <v>177</v>
      </c>
      <c r="I4" s="210">
        <v>155</v>
      </c>
      <c r="J4" s="211">
        <v>332</v>
      </c>
      <c r="K4" s="209">
        <v>10.662650602409638</v>
      </c>
      <c r="L4" s="210">
        <v>9.681449094316052</v>
      </c>
      <c r="M4" s="212">
        <v>10.180926096289483</v>
      </c>
      <c r="N4" s="121">
        <f>(B4+H4)/'○H27印刷①'!B4*100</f>
        <v>29.337349397590362</v>
      </c>
      <c r="O4" s="122">
        <f>(C4+I4)/'○H27印刷①'!C4*100</f>
        <v>27.795128044971896</v>
      </c>
      <c r="P4" s="123">
        <f>(D4+J4)/'○H27印刷①'!D4*100</f>
        <v>28.580190125728304</v>
      </c>
      <c r="Q4" s="116">
        <v>14</v>
      </c>
      <c r="R4" s="117">
        <v>11</v>
      </c>
      <c r="S4" s="124">
        <v>25</v>
      </c>
      <c r="T4" s="125">
        <v>0.8433734939759037</v>
      </c>
      <c r="U4" s="119">
        <v>0.6870705808869456</v>
      </c>
      <c r="V4" s="120">
        <v>0.7666360012266176</v>
      </c>
      <c r="W4" s="116">
        <v>2</v>
      </c>
      <c r="X4" s="117">
        <v>3</v>
      </c>
      <c r="Y4" s="124">
        <v>5</v>
      </c>
      <c r="Z4" s="118">
        <v>0.12048192771084339</v>
      </c>
      <c r="AA4" s="119">
        <v>0.18738288569643974</v>
      </c>
      <c r="AB4" s="120">
        <v>0.1533272002453235</v>
      </c>
      <c r="AC4" s="121">
        <f>(Q4+W4)/'○H27印刷①'!B4*100</f>
        <v>0.9638554216867471</v>
      </c>
      <c r="AD4" s="122">
        <f>(R4+X4)/'○H27印刷①'!C4*100</f>
        <v>0.8744534665833853</v>
      </c>
      <c r="AE4" s="123">
        <f>(S4+Y4)/'○H27印刷①'!D4*100</f>
        <v>0.9199632014719411</v>
      </c>
      <c r="AF4" s="209">
        <v>218</v>
      </c>
      <c r="AG4" s="210">
        <v>132</v>
      </c>
      <c r="AH4" s="212">
        <v>350</v>
      </c>
      <c r="AI4" s="209">
        <v>13.132530120481928</v>
      </c>
      <c r="AJ4" s="210">
        <v>8.244846970643348</v>
      </c>
      <c r="AK4" s="212">
        <v>10.732904017172647</v>
      </c>
      <c r="AL4" s="209">
        <v>128</v>
      </c>
      <c r="AM4" s="210">
        <v>111</v>
      </c>
      <c r="AN4" s="212">
        <v>239</v>
      </c>
      <c r="AO4" s="209">
        <v>7.710843373493977</v>
      </c>
      <c r="AP4" s="210">
        <v>6.9331667707682705</v>
      </c>
      <c r="AQ4" s="212">
        <v>7.329040171726464</v>
      </c>
      <c r="AR4" s="121">
        <f>(AF4+AL4)/'○H27印刷①'!B4*100</f>
        <v>20.843373493975903</v>
      </c>
      <c r="AS4" s="122">
        <f>(AG4+AM4)/'○H27印刷①'!C4*100</f>
        <v>15.178013741411617</v>
      </c>
      <c r="AT4" s="123">
        <f>(AH4+AN4)/'○H27印刷①'!D4*100</f>
        <v>18.06194418889911</v>
      </c>
      <c r="AU4" s="209">
        <v>182</v>
      </c>
      <c r="AV4" s="210">
        <v>141</v>
      </c>
      <c r="AW4" s="212">
        <v>323</v>
      </c>
      <c r="AX4" s="219">
        <v>10.963855421686747</v>
      </c>
      <c r="AY4" s="210">
        <v>8.806995627732666</v>
      </c>
      <c r="AZ4" s="212">
        <v>9.904937135847899</v>
      </c>
      <c r="BA4" s="209">
        <v>109</v>
      </c>
      <c r="BB4" s="210">
        <v>60</v>
      </c>
      <c r="BC4" s="212">
        <v>169</v>
      </c>
      <c r="BD4" s="209">
        <v>6.566265060240964</v>
      </c>
      <c r="BE4" s="210">
        <v>3.7476577139287945</v>
      </c>
      <c r="BF4" s="212">
        <v>5.182459368291934</v>
      </c>
      <c r="BG4" s="121">
        <f>(AU4+BA4)/'○H27印刷①'!B4*100</f>
        <v>17.53012048192771</v>
      </c>
      <c r="BH4" s="122">
        <f>(AV4+BB4)/'○H27印刷①'!C4*100</f>
        <v>12.554653341661462</v>
      </c>
      <c r="BI4" s="122">
        <f>(AW4+BC4)/'○H27印刷①'!D4*100</f>
        <v>15.087396504139836</v>
      </c>
    </row>
    <row r="5" spans="1:61" ht="21" customHeight="1">
      <c r="A5" s="77" t="s">
        <v>15</v>
      </c>
      <c r="B5" s="213">
        <v>65</v>
      </c>
      <c r="C5" s="214">
        <v>89</v>
      </c>
      <c r="D5" s="215">
        <v>154</v>
      </c>
      <c r="E5" s="213">
        <v>11.504424778761061</v>
      </c>
      <c r="F5" s="214">
        <v>16.888045540796963</v>
      </c>
      <c r="G5" s="215">
        <v>14.102564102564102</v>
      </c>
      <c r="H5" s="213">
        <v>8</v>
      </c>
      <c r="I5" s="214">
        <v>8</v>
      </c>
      <c r="J5" s="215">
        <v>16</v>
      </c>
      <c r="K5" s="213">
        <v>1.415929203539823</v>
      </c>
      <c r="L5" s="214">
        <v>1.5180265654648957</v>
      </c>
      <c r="M5" s="215">
        <v>1.465201465201465</v>
      </c>
      <c r="N5" s="118">
        <f>(B5+H5)/'○H27印刷①'!B5*100</f>
        <v>12.920353982300886</v>
      </c>
      <c r="O5" s="119">
        <f>(C5+I5)/'○H27印刷①'!C5*100</f>
        <v>18.40607210626186</v>
      </c>
      <c r="P5" s="120">
        <f>(D5+J5)/'○H27印刷①'!D5*100</f>
        <v>15.567765567765568</v>
      </c>
      <c r="Q5" s="3">
        <v>2</v>
      </c>
      <c r="R5" s="126">
        <v>4</v>
      </c>
      <c r="S5" s="127">
        <v>6</v>
      </c>
      <c r="T5" s="128">
        <v>0.35398230088495575</v>
      </c>
      <c r="U5" s="129">
        <v>0.7590132827324478</v>
      </c>
      <c r="V5" s="130">
        <v>0.5494505494505495</v>
      </c>
      <c r="W5" s="131">
        <v>4</v>
      </c>
      <c r="X5" s="126">
        <v>2</v>
      </c>
      <c r="Y5" s="127">
        <v>6</v>
      </c>
      <c r="Z5" s="132">
        <v>0.7079646017699115</v>
      </c>
      <c r="AA5" s="129">
        <v>0.3795066413662239</v>
      </c>
      <c r="AB5" s="130">
        <v>0.5494505494505495</v>
      </c>
      <c r="AC5" s="132">
        <f>(Q5+W5)/'○H27印刷①'!B5*100</f>
        <v>1.0619469026548671</v>
      </c>
      <c r="AD5" s="129">
        <f>(R5+X5)/'○H27印刷①'!C5*100</f>
        <v>1.1385199240986716</v>
      </c>
      <c r="AE5" s="130">
        <f>(S5+Y5)/'○H27印刷①'!D5*100</f>
        <v>1.098901098901099</v>
      </c>
      <c r="AF5" s="213">
        <v>89</v>
      </c>
      <c r="AG5" s="214">
        <v>67</v>
      </c>
      <c r="AH5" s="215">
        <v>156</v>
      </c>
      <c r="AI5" s="213">
        <v>15.752212389380531</v>
      </c>
      <c r="AJ5" s="214">
        <v>12.7134724857685</v>
      </c>
      <c r="AK5" s="215">
        <v>14.285714285714285</v>
      </c>
      <c r="AL5" s="213">
        <v>16</v>
      </c>
      <c r="AM5" s="214">
        <v>6</v>
      </c>
      <c r="AN5" s="215">
        <v>22</v>
      </c>
      <c r="AO5" s="213">
        <v>2.831858407079646</v>
      </c>
      <c r="AP5" s="214">
        <v>1.1385199240986716</v>
      </c>
      <c r="AQ5" s="215">
        <v>2.0146520146520146</v>
      </c>
      <c r="AR5" s="118">
        <f>(AF5+AL5)/'○H27印刷①'!B5*100</f>
        <v>18.58407079646018</v>
      </c>
      <c r="AS5" s="119">
        <f>(AG5+AM5)/'○H27印刷①'!C5*100</f>
        <v>13.851992409867172</v>
      </c>
      <c r="AT5" s="120">
        <f>(AH5+AN5)/'○H27印刷①'!D5*100</f>
        <v>16.3003663003663</v>
      </c>
      <c r="AU5" s="213">
        <v>84</v>
      </c>
      <c r="AV5" s="214">
        <v>61</v>
      </c>
      <c r="AW5" s="215">
        <v>145</v>
      </c>
      <c r="AX5" s="220">
        <v>14.867256637168142</v>
      </c>
      <c r="AY5" s="214">
        <v>11.57495256166983</v>
      </c>
      <c r="AZ5" s="215">
        <v>13.27838827838828</v>
      </c>
      <c r="BA5" s="213">
        <v>4</v>
      </c>
      <c r="BB5" s="214">
        <v>1</v>
      </c>
      <c r="BC5" s="215">
        <v>5</v>
      </c>
      <c r="BD5" s="213">
        <v>0.7079646017699115</v>
      </c>
      <c r="BE5" s="214">
        <v>0.18975332068311196</v>
      </c>
      <c r="BF5" s="215">
        <v>0.4578754578754579</v>
      </c>
      <c r="BG5" s="118">
        <f>(AU5+BA5)/'○H27印刷①'!B5*100</f>
        <v>15.575221238938052</v>
      </c>
      <c r="BH5" s="119">
        <f>(AV5+BB5)/'○H27印刷①'!C5*100</f>
        <v>11.76470588235294</v>
      </c>
      <c r="BI5" s="119">
        <f>(AW5+BC5)/'○H27印刷①'!D5*100</f>
        <v>13.736263736263737</v>
      </c>
    </row>
    <row r="6" spans="1:61" ht="21" customHeight="1">
      <c r="A6" s="77" t="s">
        <v>39</v>
      </c>
      <c r="B6" s="213">
        <v>53</v>
      </c>
      <c r="C6" s="214">
        <v>57</v>
      </c>
      <c r="D6" s="215">
        <v>110</v>
      </c>
      <c r="E6" s="213">
        <v>9.075342465753424</v>
      </c>
      <c r="F6" s="214">
        <v>10.363636363636363</v>
      </c>
      <c r="G6" s="215">
        <v>9.700176366843033</v>
      </c>
      <c r="H6" s="213">
        <v>21</v>
      </c>
      <c r="I6" s="214">
        <v>15</v>
      </c>
      <c r="J6" s="215">
        <v>36</v>
      </c>
      <c r="K6" s="213">
        <v>3.595890410958904</v>
      </c>
      <c r="L6" s="214">
        <v>2.727272727272727</v>
      </c>
      <c r="M6" s="215">
        <v>3.1746031746031744</v>
      </c>
      <c r="N6" s="118">
        <f>(B6+H6)/'○H27印刷①'!B6*100</f>
        <v>12.67123287671233</v>
      </c>
      <c r="O6" s="119">
        <f>(C6+I6)/'○H27印刷①'!C6*100</f>
        <v>13.090909090909092</v>
      </c>
      <c r="P6" s="120">
        <f>(D6+J6)/'○H27印刷①'!D6*100</f>
        <v>12.874779541446207</v>
      </c>
      <c r="Q6" s="3">
        <v>2</v>
      </c>
      <c r="R6" s="126">
        <v>0</v>
      </c>
      <c r="S6" s="127">
        <v>2</v>
      </c>
      <c r="T6" s="128">
        <v>0.3424657534246575</v>
      </c>
      <c r="U6" s="129">
        <v>0</v>
      </c>
      <c r="V6" s="130">
        <v>0.1763668430335097</v>
      </c>
      <c r="W6" s="131">
        <v>0</v>
      </c>
      <c r="X6" s="126">
        <v>0</v>
      </c>
      <c r="Y6" s="127">
        <v>0</v>
      </c>
      <c r="Z6" s="132">
        <v>0</v>
      </c>
      <c r="AA6" s="129">
        <v>0</v>
      </c>
      <c r="AB6" s="130">
        <v>0</v>
      </c>
      <c r="AC6" s="132">
        <f>(Q6+W6)/'○H27印刷①'!B6*100</f>
        <v>0.3424657534246575</v>
      </c>
      <c r="AD6" s="129">
        <f>(R6+X6)/'○H27印刷①'!C6*100</f>
        <v>0</v>
      </c>
      <c r="AE6" s="130">
        <f>(S6+Y6)/'○H27印刷①'!D6*100</f>
        <v>0.1763668430335097</v>
      </c>
      <c r="AF6" s="213">
        <v>88</v>
      </c>
      <c r="AG6" s="214">
        <v>63</v>
      </c>
      <c r="AH6" s="215">
        <v>151</v>
      </c>
      <c r="AI6" s="213">
        <v>15.068493150684931</v>
      </c>
      <c r="AJ6" s="214">
        <v>11.454545454545455</v>
      </c>
      <c r="AK6" s="215">
        <v>13.31569664902998</v>
      </c>
      <c r="AL6" s="213">
        <v>14</v>
      </c>
      <c r="AM6" s="214">
        <v>12</v>
      </c>
      <c r="AN6" s="215">
        <v>26</v>
      </c>
      <c r="AO6" s="213">
        <v>2.3972602739726026</v>
      </c>
      <c r="AP6" s="214">
        <v>2.181818181818182</v>
      </c>
      <c r="AQ6" s="215">
        <v>2.2927689594356258</v>
      </c>
      <c r="AR6" s="118">
        <f>(AF6+AL6)/'○H27印刷①'!B6*100</f>
        <v>17.465753424657535</v>
      </c>
      <c r="AS6" s="119">
        <f>(AG6+AM6)/'○H27印刷①'!C6*100</f>
        <v>13.636363636363635</v>
      </c>
      <c r="AT6" s="120">
        <f>(AH6+AN6)/'○H27印刷①'!D6*100</f>
        <v>15.608465608465607</v>
      </c>
      <c r="AU6" s="213">
        <v>89</v>
      </c>
      <c r="AV6" s="214">
        <v>75</v>
      </c>
      <c r="AW6" s="215">
        <v>164</v>
      </c>
      <c r="AX6" s="220">
        <v>15.23972602739726</v>
      </c>
      <c r="AY6" s="214">
        <v>13.636363636363635</v>
      </c>
      <c r="AZ6" s="215">
        <v>14.462081128747794</v>
      </c>
      <c r="BA6" s="213">
        <v>14</v>
      </c>
      <c r="BB6" s="214">
        <v>8</v>
      </c>
      <c r="BC6" s="215">
        <v>22</v>
      </c>
      <c r="BD6" s="213">
        <v>2.3972602739726026</v>
      </c>
      <c r="BE6" s="214">
        <v>1.4545454545454546</v>
      </c>
      <c r="BF6" s="215">
        <v>1.9400352733686066</v>
      </c>
      <c r="BG6" s="118">
        <f>(AU6+BA6)/'○H27印刷①'!B6*100</f>
        <v>17.636986301369863</v>
      </c>
      <c r="BH6" s="119">
        <f>(AV6+BB6)/'○H27印刷①'!C6*100</f>
        <v>15.090909090909092</v>
      </c>
      <c r="BI6" s="119">
        <f>(AW6+BC6)/'○H27印刷①'!D6*100</f>
        <v>16.402116402116402</v>
      </c>
    </row>
    <row r="7" spans="1:61" ht="21" customHeight="1">
      <c r="A7" s="77" t="s">
        <v>16</v>
      </c>
      <c r="B7" s="213">
        <v>62</v>
      </c>
      <c r="C7" s="214">
        <v>85</v>
      </c>
      <c r="D7" s="215">
        <v>147</v>
      </c>
      <c r="E7" s="213">
        <v>16.893732970027248</v>
      </c>
      <c r="F7" s="214">
        <v>21.464646464646464</v>
      </c>
      <c r="G7" s="215">
        <v>19.26605504587156</v>
      </c>
      <c r="H7" s="213">
        <v>26</v>
      </c>
      <c r="I7" s="214">
        <v>18</v>
      </c>
      <c r="J7" s="215">
        <v>44</v>
      </c>
      <c r="K7" s="213">
        <v>7.084468664850137</v>
      </c>
      <c r="L7" s="214">
        <v>4.545454545454546</v>
      </c>
      <c r="M7" s="215">
        <v>5.766710353866317</v>
      </c>
      <c r="N7" s="118">
        <f>(B7+H7)/'○H27印刷①'!B7*100</f>
        <v>23.978201634877383</v>
      </c>
      <c r="O7" s="119">
        <f>(C7+I7)/'○H27印刷①'!C7*100</f>
        <v>26.01010101010101</v>
      </c>
      <c r="P7" s="120">
        <f>(D7+J7)/'○H27印刷①'!D7*100</f>
        <v>25.032765399737876</v>
      </c>
      <c r="Q7" s="3">
        <v>1</v>
      </c>
      <c r="R7" s="126">
        <v>1</v>
      </c>
      <c r="S7" s="127">
        <v>2</v>
      </c>
      <c r="T7" s="128">
        <v>0.2724795640326975</v>
      </c>
      <c r="U7" s="129">
        <v>0.25252525252525254</v>
      </c>
      <c r="V7" s="130">
        <v>0.2621231979030144</v>
      </c>
      <c r="W7" s="131">
        <v>0</v>
      </c>
      <c r="X7" s="126">
        <v>0</v>
      </c>
      <c r="Y7" s="127">
        <v>0</v>
      </c>
      <c r="Z7" s="132">
        <v>0</v>
      </c>
      <c r="AA7" s="129">
        <v>0</v>
      </c>
      <c r="AB7" s="130">
        <v>0</v>
      </c>
      <c r="AC7" s="132">
        <f>(Q7+W7)/'○H27印刷①'!B7*100</f>
        <v>0.2724795640326975</v>
      </c>
      <c r="AD7" s="129">
        <f>(R7+X7)/'○H27印刷①'!C7*100</f>
        <v>0.25252525252525254</v>
      </c>
      <c r="AE7" s="130">
        <f>(S7+Y7)/'○H27印刷①'!D7*100</f>
        <v>0.2621231979030144</v>
      </c>
      <c r="AF7" s="213">
        <v>72</v>
      </c>
      <c r="AG7" s="214">
        <v>61</v>
      </c>
      <c r="AH7" s="215">
        <v>133</v>
      </c>
      <c r="AI7" s="213">
        <v>19.618528610354225</v>
      </c>
      <c r="AJ7" s="214">
        <v>15.404040404040403</v>
      </c>
      <c r="AK7" s="215">
        <v>17.431192660550458</v>
      </c>
      <c r="AL7" s="213">
        <v>20</v>
      </c>
      <c r="AM7" s="214">
        <v>10</v>
      </c>
      <c r="AN7" s="215">
        <v>30</v>
      </c>
      <c r="AO7" s="213">
        <v>5.449591280653951</v>
      </c>
      <c r="AP7" s="214">
        <v>2.525252525252525</v>
      </c>
      <c r="AQ7" s="215">
        <v>3.9318479685452163</v>
      </c>
      <c r="AR7" s="118">
        <f>(AF7+AL7)/'○H27印刷①'!B7*100</f>
        <v>25.068119891008173</v>
      </c>
      <c r="AS7" s="119">
        <f>(AG7+AM7)/'○H27印刷①'!C7*100</f>
        <v>17.929292929292927</v>
      </c>
      <c r="AT7" s="120">
        <f>(AH7+AN7)/'○H27印刷①'!D7*100</f>
        <v>21.363040629095675</v>
      </c>
      <c r="AU7" s="213">
        <v>66</v>
      </c>
      <c r="AV7" s="214">
        <v>59</v>
      </c>
      <c r="AW7" s="215">
        <v>125</v>
      </c>
      <c r="AX7" s="220">
        <v>17.983651226158038</v>
      </c>
      <c r="AY7" s="214">
        <v>14.898989898989898</v>
      </c>
      <c r="AZ7" s="215">
        <v>16.382699868938403</v>
      </c>
      <c r="BA7" s="213">
        <v>20</v>
      </c>
      <c r="BB7" s="214">
        <v>9</v>
      </c>
      <c r="BC7" s="215">
        <v>29</v>
      </c>
      <c r="BD7" s="213">
        <v>5.449591280653951</v>
      </c>
      <c r="BE7" s="214">
        <v>2.272727272727273</v>
      </c>
      <c r="BF7" s="215">
        <v>3.800786369593709</v>
      </c>
      <c r="BG7" s="118">
        <f>(AU7+BA7)/'○H27印刷①'!B7*100</f>
        <v>23.43324250681199</v>
      </c>
      <c r="BH7" s="119">
        <f>(AV7+BB7)/'○H27印刷①'!C7*100</f>
        <v>17.17171717171717</v>
      </c>
      <c r="BI7" s="119">
        <f>(AW7+BC7)/'○H27印刷①'!D7*100</f>
        <v>20.18348623853211</v>
      </c>
    </row>
    <row r="8" spans="1:61" ht="21" customHeight="1">
      <c r="A8" s="77" t="s">
        <v>17</v>
      </c>
      <c r="B8" s="213">
        <v>96</v>
      </c>
      <c r="C8" s="214">
        <v>86</v>
      </c>
      <c r="D8" s="215">
        <v>182</v>
      </c>
      <c r="E8" s="213">
        <v>14.56752655538695</v>
      </c>
      <c r="F8" s="214">
        <v>14.853195164075995</v>
      </c>
      <c r="G8" s="215">
        <v>14.70113085621971</v>
      </c>
      <c r="H8" s="213">
        <v>40</v>
      </c>
      <c r="I8" s="214">
        <v>20</v>
      </c>
      <c r="J8" s="215">
        <v>60</v>
      </c>
      <c r="K8" s="213">
        <v>6.0698027314112295</v>
      </c>
      <c r="L8" s="214">
        <v>3.454231433506045</v>
      </c>
      <c r="M8" s="215">
        <v>4.846526655896607</v>
      </c>
      <c r="N8" s="118">
        <f>(B8+H8)/'○H27印刷①'!B8*100</f>
        <v>20.637329286798177</v>
      </c>
      <c r="O8" s="119">
        <f>(C8+I8)/'○H27印刷①'!C8*100</f>
        <v>18.307426597582037</v>
      </c>
      <c r="P8" s="120">
        <f>(D8+J8)/'○H27印刷①'!D8*100</f>
        <v>19.547657512116317</v>
      </c>
      <c r="Q8" s="3">
        <v>3</v>
      </c>
      <c r="R8" s="126">
        <v>0</v>
      </c>
      <c r="S8" s="127">
        <v>3</v>
      </c>
      <c r="T8" s="128">
        <v>0.4552352048558422</v>
      </c>
      <c r="U8" s="129">
        <v>0</v>
      </c>
      <c r="V8" s="130">
        <v>0.24232633279483037</v>
      </c>
      <c r="W8" s="131">
        <v>1</v>
      </c>
      <c r="X8" s="126">
        <v>0</v>
      </c>
      <c r="Y8" s="127">
        <v>1</v>
      </c>
      <c r="Z8" s="132">
        <v>0.15174506828528073</v>
      </c>
      <c r="AA8" s="129">
        <v>0</v>
      </c>
      <c r="AB8" s="130">
        <v>0.08077544426494346</v>
      </c>
      <c r="AC8" s="132">
        <f>(Q8+W8)/'○H27印刷①'!B8*100</f>
        <v>0.6069802731411229</v>
      </c>
      <c r="AD8" s="129">
        <f>(R8+X8)/'○H27印刷①'!C8*100</f>
        <v>0</v>
      </c>
      <c r="AE8" s="130">
        <f>(S8+Y8)/'○H27印刷①'!D8*100</f>
        <v>0.32310177705977383</v>
      </c>
      <c r="AF8" s="213">
        <v>71</v>
      </c>
      <c r="AG8" s="214">
        <v>58</v>
      </c>
      <c r="AH8" s="215">
        <v>129</v>
      </c>
      <c r="AI8" s="213">
        <v>10.773899848254933</v>
      </c>
      <c r="AJ8" s="214">
        <v>10.01727115716753</v>
      </c>
      <c r="AK8" s="215">
        <v>10.420032310177705</v>
      </c>
      <c r="AL8" s="213">
        <v>17</v>
      </c>
      <c r="AM8" s="214">
        <v>8</v>
      </c>
      <c r="AN8" s="215">
        <v>25</v>
      </c>
      <c r="AO8" s="213">
        <v>2.579666160849772</v>
      </c>
      <c r="AP8" s="214">
        <v>1.381692573402418</v>
      </c>
      <c r="AQ8" s="215">
        <v>2.0193861066235863</v>
      </c>
      <c r="AR8" s="118">
        <f>(AF8+AL8)/'○H27印刷①'!B8*100</f>
        <v>13.353566009104703</v>
      </c>
      <c r="AS8" s="119">
        <f>(AG8+AM8)/'○H27印刷①'!C8*100</f>
        <v>11.398963730569948</v>
      </c>
      <c r="AT8" s="120">
        <f>(AH8+AN8)/'○H27印刷①'!D8*100</f>
        <v>12.439418416801292</v>
      </c>
      <c r="AU8" s="213">
        <v>57</v>
      </c>
      <c r="AV8" s="214">
        <v>56</v>
      </c>
      <c r="AW8" s="215">
        <v>113</v>
      </c>
      <c r="AX8" s="220">
        <v>8.649468892261002</v>
      </c>
      <c r="AY8" s="214">
        <v>9.671848013816927</v>
      </c>
      <c r="AZ8" s="215">
        <v>9.12762520193861</v>
      </c>
      <c r="BA8" s="213">
        <v>14</v>
      </c>
      <c r="BB8" s="214">
        <v>8</v>
      </c>
      <c r="BC8" s="215">
        <v>22</v>
      </c>
      <c r="BD8" s="213">
        <v>2.12443095599393</v>
      </c>
      <c r="BE8" s="214">
        <v>1.381692573402418</v>
      </c>
      <c r="BF8" s="215">
        <v>1.7770597738287561</v>
      </c>
      <c r="BG8" s="118">
        <f>(AU8+BA8)/'○H27印刷①'!B8*100</f>
        <v>10.773899848254933</v>
      </c>
      <c r="BH8" s="119">
        <f>(AV8+BB8)/'○H27印刷①'!C8*100</f>
        <v>11.053540587219343</v>
      </c>
      <c r="BI8" s="119">
        <f>(AW8+BC8)/'○H27印刷①'!D8*100</f>
        <v>10.904684975767367</v>
      </c>
    </row>
    <row r="9" spans="1:61" ht="21" customHeight="1">
      <c r="A9" s="77" t="s">
        <v>18</v>
      </c>
      <c r="B9" s="213">
        <v>78</v>
      </c>
      <c r="C9" s="214">
        <v>79</v>
      </c>
      <c r="D9" s="215">
        <v>157</v>
      </c>
      <c r="E9" s="213">
        <v>15.445544554455445</v>
      </c>
      <c r="F9" s="214">
        <v>17.286652078774615</v>
      </c>
      <c r="G9" s="215">
        <v>16.320166320166322</v>
      </c>
      <c r="H9" s="213">
        <v>22</v>
      </c>
      <c r="I9" s="214">
        <v>15</v>
      </c>
      <c r="J9" s="215">
        <v>37</v>
      </c>
      <c r="K9" s="213">
        <v>4.356435643564356</v>
      </c>
      <c r="L9" s="214">
        <v>3.282275711159737</v>
      </c>
      <c r="M9" s="215">
        <v>3.8461538461538463</v>
      </c>
      <c r="N9" s="118">
        <f>(B9+H9)/'○H27印刷①'!B9*100</f>
        <v>19.801980198019802</v>
      </c>
      <c r="O9" s="119">
        <f>(C9+I9)/'○H27印刷①'!C9*100</f>
        <v>20.568927789934357</v>
      </c>
      <c r="P9" s="120">
        <f>(D9+J9)/'○H27印刷①'!D9*100</f>
        <v>20.16632016632017</v>
      </c>
      <c r="Q9" s="3">
        <v>1</v>
      </c>
      <c r="R9" s="126">
        <v>1</v>
      </c>
      <c r="S9" s="127">
        <v>2</v>
      </c>
      <c r="T9" s="132">
        <v>0.19801980198019803</v>
      </c>
      <c r="U9" s="129">
        <v>0.2188183807439825</v>
      </c>
      <c r="V9" s="130">
        <v>0.2079002079002079</v>
      </c>
      <c r="W9" s="131">
        <v>0</v>
      </c>
      <c r="X9" s="126">
        <v>0</v>
      </c>
      <c r="Y9" s="127">
        <v>0</v>
      </c>
      <c r="Z9" s="132">
        <v>0</v>
      </c>
      <c r="AA9" s="129">
        <v>0</v>
      </c>
      <c r="AB9" s="130">
        <v>0</v>
      </c>
      <c r="AC9" s="132">
        <f>(Q9+W9)/'○H27印刷①'!B9*100</f>
        <v>0.19801980198019803</v>
      </c>
      <c r="AD9" s="129">
        <f>(R9+X9)/'○H27印刷①'!C9*100</f>
        <v>0.2188183807439825</v>
      </c>
      <c r="AE9" s="130">
        <f>(S9+Y9)/'○H27印刷①'!D9*100</f>
        <v>0.2079002079002079</v>
      </c>
      <c r="AF9" s="213">
        <v>76</v>
      </c>
      <c r="AG9" s="214">
        <v>58</v>
      </c>
      <c r="AH9" s="215">
        <v>134</v>
      </c>
      <c r="AI9" s="213">
        <v>15.049504950495049</v>
      </c>
      <c r="AJ9" s="214">
        <v>12.691466083150985</v>
      </c>
      <c r="AK9" s="215">
        <v>13.92931392931393</v>
      </c>
      <c r="AL9" s="213">
        <v>32</v>
      </c>
      <c r="AM9" s="214">
        <v>12</v>
      </c>
      <c r="AN9" s="215">
        <v>44</v>
      </c>
      <c r="AO9" s="213">
        <v>6.336633663366337</v>
      </c>
      <c r="AP9" s="214">
        <v>2.62582056892779</v>
      </c>
      <c r="AQ9" s="215">
        <v>4.5738045738045745</v>
      </c>
      <c r="AR9" s="118">
        <f>(AF9+AL9)/'○H27印刷①'!B9*100</f>
        <v>21.386138613861387</v>
      </c>
      <c r="AS9" s="119">
        <f>(AG9+AM9)/'○H27印刷①'!C9*100</f>
        <v>15.317286652078774</v>
      </c>
      <c r="AT9" s="120">
        <f>(AH9+AN9)/'○H27印刷①'!D9*100</f>
        <v>18.503118503118504</v>
      </c>
      <c r="AU9" s="213">
        <v>45</v>
      </c>
      <c r="AV9" s="214">
        <v>26</v>
      </c>
      <c r="AW9" s="215">
        <v>71</v>
      </c>
      <c r="AX9" s="213">
        <v>8.91089108910891</v>
      </c>
      <c r="AY9" s="214">
        <v>5.689277899343545</v>
      </c>
      <c r="AZ9" s="215">
        <v>7.380457380457381</v>
      </c>
      <c r="BA9" s="213">
        <v>7</v>
      </c>
      <c r="BB9" s="214">
        <v>5</v>
      </c>
      <c r="BC9" s="215">
        <v>12</v>
      </c>
      <c r="BD9" s="213">
        <v>1.3861386138613863</v>
      </c>
      <c r="BE9" s="214">
        <v>1.0940919037199124</v>
      </c>
      <c r="BF9" s="215">
        <v>1.2474012474012475</v>
      </c>
      <c r="BG9" s="118">
        <f>(AU9+BA9)/'○H27印刷①'!B9*100</f>
        <v>10.297029702970297</v>
      </c>
      <c r="BH9" s="119">
        <f>(AV9+BB9)/'○H27印刷①'!C9*100</f>
        <v>6.783369803063458</v>
      </c>
      <c r="BI9" s="119">
        <f>(AW9+BC9)/'○H27印刷①'!D9*100</f>
        <v>8.627858627858629</v>
      </c>
    </row>
    <row r="10" spans="1:61" ht="21" customHeight="1">
      <c r="A10" s="77" t="s">
        <v>32</v>
      </c>
      <c r="B10" s="213">
        <v>43</v>
      </c>
      <c r="C10" s="214">
        <v>51</v>
      </c>
      <c r="D10" s="215">
        <v>94</v>
      </c>
      <c r="E10" s="213">
        <v>10.26252983293556</v>
      </c>
      <c r="F10" s="214">
        <v>12.977099236641221</v>
      </c>
      <c r="G10" s="215">
        <v>11.576354679802956</v>
      </c>
      <c r="H10" s="213">
        <v>7</v>
      </c>
      <c r="I10" s="214">
        <v>10</v>
      </c>
      <c r="J10" s="215">
        <v>17</v>
      </c>
      <c r="K10" s="213">
        <v>1.6706443914081146</v>
      </c>
      <c r="L10" s="214">
        <v>2.5445292620865136</v>
      </c>
      <c r="M10" s="215">
        <v>2.0935960591133003</v>
      </c>
      <c r="N10" s="118">
        <f>(B10+H10)/'○H27印刷①'!B10*100</f>
        <v>11.933174224343675</v>
      </c>
      <c r="O10" s="119">
        <f>(C10+I10)/'○H27印刷①'!C10*100</f>
        <v>15.521628498727736</v>
      </c>
      <c r="P10" s="120">
        <f>(D10+J10)/'○H27印刷①'!D10*100</f>
        <v>13.669950738916256</v>
      </c>
      <c r="Q10" s="3">
        <v>2</v>
      </c>
      <c r="R10" s="126">
        <v>4</v>
      </c>
      <c r="S10" s="127">
        <v>6</v>
      </c>
      <c r="T10" s="132">
        <v>0.47732696897374705</v>
      </c>
      <c r="U10" s="129">
        <v>1.0178117048346056</v>
      </c>
      <c r="V10" s="130">
        <v>0.7389162561576355</v>
      </c>
      <c r="W10" s="131">
        <v>0</v>
      </c>
      <c r="X10" s="126">
        <v>1</v>
      </c>
      <c r="Y10" s="127">
        <v>1</v>
      </c>
      <c r="Z10" s="132">
        <v>0</v>
      </c>
      <c r="AA10" s="129">
        <v>0.2544529262086514</v>
      </c>
      <c r="AB10" s="130">
        <v>0.12315270935960591</v>
      </c>
      <c r="AC10" s="132">
        <f>(Q10+W10)/'○H27印刷①'!B10*100</f>
        <v>0.47732696897374705</v>
      </c>
      <c r="AD10" s="129">
        <f>(R10+X10)/'○H27印刷①'!C10*100</f>
        <v>1.2722646310432568</v>
      </c>
      <c r="AE10" s="130">
        <f>(S10+Y10)/'○H27印刷①'!D10*100</f>
        <v>0.8620689655172413</v>
      </c>
      <c r="AF10" s="213">
        <v>73</v>
      </c>
      <c r="AG10" s="214">
        <v>51</v>
      </c>
      <c r="AH10" s="215">
        <v>124</v>
      </c>
      <c r="AI10" s="213">
        <v>17.42243436754177</v>
      </c>
      <c r="AJ10" s="214">
        <v>12.977099236641221</v>
      </c>
      <c r="AK10" s="215">
        <v>15.270935960591133</v>
      </c>
      <c r="AL10" s="213">
        <v>11</v>
      </c>
      <c r="AM10" s="214">
        <v>12</v>
      </c>
      <c r="AN10" s="215">
        <v>23</v>
      </c>
      <c r="AO10" s="213">
        <v>2.6252983293556085</v>
      </c>
      <c r="AP10" s="214">
        <v>3.0534351145038165</v>
      </c>
      <c r="AQ10" s="215">
        <v>2.832512315270936</v>
      </c>
      <c r="AR10" s="118">
        <f>(AF10+AL10)/'○H27印刷①'!B10*100</f>
        <v>20.047732696897373</v>
      </c>
      <c r="AS10" s="119">
        <f>(AG10+AM10)/'○H27印刷①'!C10*100</f>
        <v>16.030534351145036</v>
      </c>
      <c r="AT10" s="120">
        <f>(AH10+AN10)/'○H27印刷①'!D10*100</f>
        <v>18.103448275862068</v>
      </c>
      <c r="AU10" s="213">
        <v>43</v>
      </c>
      <c r="AV10" s="214">
        <v>44</v>
      </c>
      <c r="AW10" s="215">
        <v>87</v>
      </c>
      <c r="AX10" s="213">
        <v>10.26252983293556</v>
      </c>
      <c r="AY10" s="214">
        <v>11.195928753180661</v>
      </c>
      <c r="AZ10" s="215">
        <v>10.714285714285714</v>
      </c>
      <c r="BA10" s="213">
        <v>5</v>
      </c>
      <c r="BB10" s="214">
        <v>2</v>
      </c>
      <c r="BC10" s="215">
        <v>7</v>
      </c>
      <c r="BD10" s="213">
        <v>1.1933174224343674</v>
      </c>
      <c r="BE10" s="214">
        <v>0.5089058524173028</v>
      </c>
      <c r="BF10" s="215">
        <v>0.8620689655172413</v>
      </c>
      <c r="BG10" s="118">
        <f>(AU10+BA10)/'○H27印刷①'!B10*100</f>
        <v>11.455847255369928</v>
      </c>
      <c r="BH10" s="119">
        <f>(AV10+BB10)/'○H27印刷①'!C10*100</f>
        <v>11.704834605597965</v>
      </c>
      <c r="BI10" s="119">
        <f>(AW10+BC10)/'○H27印刷①'!D10*100</f>
        <v>11.576354679802956</v>
      </c>
    </row>
    <row r="11" spans="1:61" ht="21" customHeight="1">
      <c r="A11" s="77" t="s">
        <v>35</v>
      </c>
      <c r="B11" s="213">
        <v>72</v>
      </c>
      <c r="C11" s="214">
        <v>90</v>
      </c>
      <c r="D11" s="215">
        <v>162</v>
      </c>
      <c r="E11" s="213">
        <v>15.157894736842106</v>
      </c>
      <c r="F11" s="214">
        <v>20.88167053364269</v>
      </c>
      <c r="G11" s="215">
        <v>17.880794701986755</v>
      </c>
      <c r="H11" s="213">
        <v>24</v>
      </c>
      <c r="I11" s="214">
        <v>24</v>
      </c>
      <c r="J11" s="215">
        <v>48</v>
      </c>
      <c r="K11" s="213">
        <v>5.052631578947368</v>
      </c>
      <c r="L11" s="214">
        <v>5.56844547563805</v>
      </c>
      <c r="M11" s="215">
        <v>5.298013245033113</v>
      </c>
      <c r="N11" s="118">
        <f>(B11+H11)/'○H27印刷①'!B11*100</f>
        <v>20.210526315789473</v>
      </c>
      <c r="O11" s="119">
        <f>(C11+I11)/'○H27印刷①'!C11*100</f>
        <v>26.450116009280745</v>
      </c>
      <c r="P11" s="120">
        <f>(D11+J11)/'○H27印刷①'!D11*100</f>
        <v>23.178807947019866</v>
      </c>
      <c r="Q11" s="3">
        <v>1</v>
      </c>
      <c r="R11" s="126">
        <v>1</v>
      </c>
      <c r="S11" s="127">
        <v>2</v>
      </c>
      <c r="T11" s="132">
        <v>0.21052631578947367</v>
      </c>
      <c r="U11" s="129">
        <v>0.23201856148491878</v>
      </c>
      <c r="V11" s="130">
        <v>0.22075055187637968</v>
      </c>
      <c r="W11" s="131">
        <v>0</v>
      </c>
      <c r="X11" s="126">
        <v>0</v>
      </c>
      <c r="Y11" s="127">
        <v>0</v>
      </c>
      <c r="Z11" s="132">
        <v>0</v>
      </c>
      <c r="AA11" s="129">
        <v>0</v>
      </c>
      <c r="AB11" s="130">
        <v>0</v>
      </c>
      <c r="AC11" s="132">
        <f>(Q11+W11)/'○H27印刷①'!B11*100</f>
        <v>0.21052631578947367</v>
      </c>
      <c r="AD11" s="129">
        <f>(R11+X11)/'○H27印刷①'!C11*100</f>
        <v>0.23201856148491878</v>
      </c>
      <c r="AE11" s="130">
        <f>(S11+Y11)/'○H27印刷①'!D11*100</f>
        <v>0.22075055187637968</v>
      </c>
      <c r="AF11" s="213">
        <v>112</v>
      </c>
      <c r="AG11" s="214">
        <v>88</v>
      </c>
      <c r="AH11" s="215">
        <v>200</v>
      </c>
      <c r="AI11" s="213">
        <v>23.57894736842105</v>
      </c>
      <c r="AJ11" s="214">
        <v>20.417633410672853</v>
      </c>
      <c r="AK11" s="215">
        <v>22.075055187637968</v>
      </c>
      <c r="AL11" s="213">
        <v>21</v>
      </c>
      <c r="AM11" s="214">
        <v>11</v>
      </c>
      <c r="AN11" s="215">
        <v>32</v>
      </c>
      <c r="AO11" s="213">
        <v>4.421052631578947</v>
      </c>
      <c r="AP11" s="214">
        <v>2.5522041763341066</v>
      </c>
      <c r="AQ11" s="215">
        <v>3.532008830022075</v>
      </c>
      <c r="AR11" s="118">
        <f>(AF11+AL11)/'○H27印刷①'!B11*100</f>
        <v>28.000000000000004</v>
      </c>
      <c r="AS11" s="119">
        <f>(AG11+AM11)/'○H27印刷①'!C11*100</f>
        <v>22.96983758700696</v>
      </c>
      <c r="AT11" s="120">
        <f>(AH11+AN11)/'○H27印刷①'!D11*100</f>
        <v>25.607064017660043</v>
      </c>
      <c r="AU11" s="213">
        <v>66</v>
      </c>
      <c r="AV11" s="214">
        <v>43</v>
      </c>
      <c r="AW11" s="215">
        <v>109</v>
      </c>
      <c r="AX11" s="213">
        <v>13.894736842105262</v>
      </c>
      <c r="AY11" s="214">
        <v>9.976798143851507</v>
      </c>
      <c r="AZ11" s="215">
        <v>12.030905077262693</v>
      </c>
      <c r="BA11" s="213">
        <v>10</v>
      </c>
      <c r="BB11" s="214">
        <v>7</v>
      </c>
      <c r="BC11" s="215">
        <v>17</v>
      </c>
      <c r="BD11" s="213">
        <v>2.1052631578947367</v>
      </c>
      <c r="BE11" s="214">
        <v>1.6241299303944314</v>
      </c>
      <c r="BF11" s="215">
        <v>1.8763796909492272</v>
      </c>
      <c r="BG11" s="118">
        <f>(AU11+BA11)/'○H27印刷①'!B11*100</f>
        <v>16</v>
      </c>
      <c r="BH11" s="119">
        <f>(AV11+BB11)/'○H27印刷①'!C11*100</f>
        <v>11.600928074245939</v>
      </c>
      <c r="BI11" s="119">
        <f>(AW11+BC11)/'○H27印刷①'!D11*100</f>
        <v>13.90728476821192</v>
      </c>
    </row>
    <row r="12" spans="1:61" ht="21" customHeight="1">
      <c r="A12" s="77" t="s">
        <v>33</v>
      </c>
      <c r="B12" s="213">
        <v>64</v>
      </c>
      <c r="C12" s="214">
        <v>63</v>
      </c>
      <c r="D12" s="215">
        <v>127</v>
      </c>
      <c r="E12" s="213">
        <v>25.49800796812749</v>
      </c>
      <c r="F12" s="214">
        <v>29.166666666666668</v>
      </c>
      <c r="G12" s="215">
        <v>27.194860813704498</v>
      </c>
      <c r="H12" s="213">
        <v>11</v>
      </c>
      <c r="I12" s="214">
        <v>12</v>
      </c>
      <c r="J12" s="215">
        <v>23</v>
      </c>
      <c r="K12" s="213">
        <v>4.382470119521913</v>
      </c>
      <c r="L12" s="214">
        <v>5.555555555555555</v>
      </c>
      <c r="M12" s="215">
        <v>4.925053533190578</v>
      </c>
      <c r="N12" s="118">
        <f>(B12+H12)/'○H27印刷①'!B12*100</f>
        <v>29.880478087649404</v>
      </c>
      <c r="O12" s="119">
        <f>(C12+I12)/'○H27印刷①'!C12*100</f>
        <v>34.72222222222222</v>
      </c>
      <c r="P12" s="120">
        <f>(D12+J12)/'○H27印刷①'!D12*100</f>
        <v>32.11991434689507</v>
      </c>
      <c r="Q12" s="3">
        <v>0</v>
      </c>
      <c r="R12" s="126">
        <v>1</v>
      </c>
      <c r="S12" s="127">
        <v>1</v>
      </c>
      <c r="T12" s="132">
        <v>0</v>
      </c>
      <c r="U12" s="129">
        <v>0.4629629629629629</v>
      </c>
      <c r="V12" s="130">
        <v>0.21413276231263384</v>
      </c>
      <c r="W12" s="131">
        <v>1</v>
      </c>
      <c r="X12" s="126">
        <v>0</v>
      </c>
      <c r="Y12" s="127">
        <v>1</v>
      </c>
      <c r="Z12" s="132">
        <v>0.398406374501992</v>
      </c>
      <c r="AA12" s="129">
        <v>0</v>
      </c>
      <c r="AB12" s="130">
        <v>0.21413276231263384</v>
      </c>
      <c r="AC12" s="132">
        <f>(Q12+W12)/'○H27印刷①'!B12*100</f>
        <v>0.398406374501992</v>
      </c>
      <c r="AD12" s="129">
        <f>(R12+X12)/'○H27印刷①'!C12*100</f>
        <v>0.4629629629629629</v>
      </c>
      <c r="AE12" s="130">
        <f>(S12+Y12)/'○H27印刷①'!D12*100</f>
        <v>0.4282655246252677</v>
      </c>
      <c r="AF12" s="213">
        <v>72</v>
      </c>
      <c r="AG12" s="214">
        <v>36</v>
      </c>
      <c r="AH12" s="215">
        <v>108</v>
      </c>
      <c r="AI12" s="213">
        <v>28.68525896414343</v>
      </c>
      <c r="AJ12" s="214">
        <v>16.666666666666664</v>
      </c>
      <c r="AK12" s="215">
        <v>23.126338329764454</v>
      </c>
      <c r="AL12" s="213">
        <v>12</v>
      </c>
      <c r="AM12" s="214">
        <v>6</v>
      </c>
      <c r="AN12" s="215">
        <v>18</v>
      </c>
      <c r="AO12" s="213">
        <v>4.780876494023905</v>
      </c>
      <c r="AP12" s="214">
        <v>2.7777777777777777</v>
      </c>
      <c r="AQ12" s="215">
        <v>3.854389721627409</v>
      </c>
      <c r="AR12" s="118">
        <f>(AF12+AL12)/'○H27印刷①'!B12*100</f>
        <v>33.46613545816733</v>
      </c>
      <c r="AS12" s="119">
        <f>(AG12+AM12)/'○H27印刷①'!C12*100</f>
        <v>19.444444444444446</v>
      </c>
      <c r="AT12" s="120">
        <f>(AH12+AN12)/'○H27印刷①'!D12*100</f>
        <v>26.98072805139186</v>
      </c>
      <c r="AU12" s="213">
        <v>59</v>
      </c>
      <c r="AV12" s="214">
        <v>33</v>
      </c>
      <c r="AW12" s="215">
        <v>92</v>
      </c>
      <c r="AX12" s="213">
        <v>23.50597609561753</v>
      </c>
      <c r="AY12" s="214">
        <v>15.277777777777779</v>
      </c>
      <c r="AZ12" s="215">
        <v>19.700214132762312</v>
      </c>
      <c r="BA12" s="213">
        <v>11</v>
      </c>
      <c r="BB12" s="214">
        <v>1</v>
      </c>
      <c r="BC12" s="215">
        <v>12</v>
      </c>
      <c r="BD12" s="213">
        <v>4.382470119521913</v>
      </c>
      <c r="BE12" s="214">
        <v>0.4629629629629629</v>
      </c>
      <c r="BF12" s="215">
        <v>2.569593147751606</v>
      </c>
      <c r="BG12" s="118">
        <f>(AU12+BA12)/'○H27印刷①'!B12*100</f>
        <v>27.88844621513944</v>
      </c>
      <c r="BH12" s="119">
        <f>(AV12+BB12)/'○H27印刷①'!C12*100</f>
        <v>15.74074074074074</v>
      </c>
      <c r="BI12" s="119">
        <f>(AW12+BC12)/'○H27印刷①'!D12*100</f>
        <v>22.269807280513916</v>
      </c>
    </row>
    <row r="13" spans="1:61" ht="21" customHeight="1">
      <c r="A13" s="77" t="s">
        <v>34</v>
      </c>
      <c r="B13" s="213">
        <v>47</v>
      </c>
      <c r="C13" s="214">
        <v>41</v>
      </c>
      <c r="D13" s="215">
        <v>88</v>
      </c>
      <c r="E13" s="213">
        <v>16.151202749140893</v>
      </c>
      <c r="F13" s="214">
        <v>17.372881355932204</v>
      </c>
      <c r="G13" s="215">
        <v>16.698292220113853</v>
      </c>
      <c r="H13" s="213">
        <v>28</v>
      </c>
      <c r="I13" s="214">
        <v>18</v>
      </c>
      <c r="J13" s="215">
        <v>46</v>
      </c>
      <c r="K13" s="213">
        <v>9.621993127147768</v>
      </c>
      <c r="L13" s="214">
        <v>7.627118644067797</v>
      </c>
      <c r="M13" s="215">
        <v>8.72865275142315</v>
      </c>
      <c r="N13" s="118">
        <f>(B13+H13)/'○H27印刷①'!B13*100</f>
        <v>25.773195876288657</v>
      </c>
      <c r="O13" s="119">
        <f>(C13+I13)/'○H27印刷①'!C13*100</f>
        <v>25</v>
      </c>
      <c r="P13" s="120">
        <f>(D13+J13)/'○H27印刷①'!D13*100</f>
        <v>25.426944971537</v>
      </c>
      <c r="Q13" s="3">
        <v>0</v>
      </c>
      <c r="R13" s="126">
        <v>1</v>
      </c>
      <c r="S13" s="127">
        <v>1</v>
      </c>
      <c r="T13" s="132">
        <v>0</v>
      </c>
      <c r="U13" s="129">
        <v>0.423728813559322</v>
      </c>
      <c r="V13" s="130">
        <v>0.18975332068311196</v>
      </c>
      <c r="W13" s="131">
        <v>1</v>
      </c>
      <c r="X13" s="126">
        <v>0</v>
      </c>
      <c r="Y13" s="127">
        <v>1</v>
      </c>
      <c r="Z13" s="132">
        <v>0.3436426116838488</v>
      </c>
      <c r="AA13" s="129">
        <v>0</v>
      </c>
      <c r="AB13" s="130">
        <v>0.18975332068311196</v>
      </c>
      <c r="AC13" s="132">
        <f>(Q13+W13)/'○H27印刷①'!B13*100</f>
        <v>0.3436426116838488</v>
      </c>
      <c r="AD13" s="129">
        <f>(R13+X13)/'○H27印刷①'!C13*100</f>
        <v>0.423728813559322</v>
      </c>
      <c r="AE13" s="130">
        <f>(S13+Y13)/'○H27印刷①'!D13*100</f>
        <v>0.3795066413662239</v>
      </c>
      <c r="AF13" s="213">
        <v>34</v>
      </c>
      <c r="AG13" s="214">
        <v>16</v>
      </c>
      <c r="AH13" s="215">
        <v>50</v>
      </c>
      <c r="AI13" s="213">
        <v>11.683848797250858</v>
      </c>
      <c r="AJ13" s="214">
        <v>6.779661016949152</v>
      </c>
      <c r="AK13" s="215">
        <v>9.487666034155598</v>
      </c>
      <c r="AL13" s="213">
        <v>23</v>
      </c>
      <c r="AM13" s="214">
        <v>9</v>
      </c>
      <c r="AN13" s="215">
        <v>32</v>
      </c>
      <c r="AO13" s="213">
        <v>7.903780068728522</v>
      </c>
      <c r="AP13" s="214">
        <v>3.8135593220338984</v>
      </c>
      <c r="AQ13" s="215">
        <v>6.072106261859583</v>
      </c>
      <c r="AR13" s="118">
        <f>(AF13+AL13)/'○H27印刷①'!B13*100</f>
        <v>19.587628865979383</v>
      </c>
      <c r="AS13" s="119">
        <f>(AG13+AM13)/'○H27印刷①'!C13*100</f>
        <v>10.59322033898305</v>
      </c>
      <c r="AT13" s="120">
        <f>(AH13+AN13)/'○H27印刷①'!D13*100</f>
        <v>15.559772296015181</v>
      </c>
      <c r="AU13" s="213">
        <v>33</v>
      </c>
      <c r="AV13" s="214">
        <v>18</v>
      </c>
      <c r="AW13" s="215">
        <v>51</v>
      </c>
      <c r="AX13" s="213">
        <v>11.34020618556701</v>
      </c>
      <c r="AY13" s="214">
        <v>7.627118644067797</v>
      </c>
      <c r="AZ13" s="215">
        <v>9.67741935483871</v>
      </c>
      <c r="BA13" s="213">
        <v>17</v>
      </c>
      <c r="BB13" s="214">
        <v>6</v>
      </c>
      <c r="BC13" s="215">
        <v>23</v>
      </c>
      <c r="BD13" s="213">
        <v>5.841924398625429</v>
      </c>
      <c r="BE13" s="214">
        <v>2.5423728813559325</v>
      </c>
      <c r="BF13" s="215">
        <v>4.364326375711575</v>
      </c>
      <c r="BG13" s="118">
        <f>(AU13+BA13)/'○H27印刷①'!B13*100</f>
        <v>17.18213058419244</v>
      </c>
      <c r="BH13" s="119">
        <f>(AV13+BB13)/'○H27印刷①'!C13*100</f>
        <v>10.16949152542373</v>
      </c>
      <c r="BI13" s="119">
        <f>(AW13+BC13)/'○H27印刷①'!D13*100</f>
        <v>14.041745730550284</v>
      </c>
    </row>
    <row r="14" spans="1:61" ht="21" customHeight="1">
      <c r="A14" s="78" t="s">
        <v>36</v>
      </c>
      <c r="B14" s="213">
        <v>23</v>
      </c>
      <c r="C14" s="214">
        <v>26</v>
      </c>
      <c r="D14" s="215">
        <v>49</v>
      </c>
      <c r="E14" s="213">
        <v>11.11111111111111</v>
      </c>
      <c r="F14" s="214">
        <v>12.264150943396226</v>
      </c>
      <c r="G14" s="215">
        <v>11.694510739856803</v>
      </c>
      <c r="H14" s="213">
        <v>4</v>
      </c>
      <c r="I14" s="214">
        <v>5</v>
      </c>
      <c r="J14" s="215">
        <v>9</v>
      </c>
      <c r="K14" s="213">
        <v>1.932367149758454</v>
      </c>
      <c r="L14" s="214">
        <v>2.358490566037736</v>
      </c>
      <c r="M14" s="215">
        <v>2.1479713603818613</v>
      </c>
      <c r="N14" s="118">
        <f>(B14+H14)/'○H27印刷①'!B14*100</f>
        <v>13.043478260869565</v>
      </c>
      <c r="O14" s="119">
        <f>(C14+I14)/'○H27印刷①'!C14*100</f>
        <v>14.622641509433961</v>
      </c>
      <c r="P14" s="120">
        <f>(D14+J14)/'○H27印刷①'!D14*100</f>
        <v>13.842482100238662</v>
      </c>
      <c r="Q14" s="3">
        <v>0</v>
      </c>
      <c r="R14" s="126">
        <v>1</v>
      </c>
      <c r="S14" s="127">
        <v>1</v>
      </c>
      <c r="T14" s="132">
        <v>0</v>
      </c>
      <c r="U14" s="129">
        <v>0.4716981132075472</v>
      </c>
      <c r="V14" s="130">
        <v>0.23866348448687352</v>
      </c>
      <c r="W14" s="131">
        <v>0</v>
      </c>
      <c r="X14" s="126">
        <v>0</v>
      </c>
      <c r="Y14" s="127">
        <v>0</v>
      </c>
      <c r="Z14" s="132">
        <v>0</v>
      </c>
      <c r="AA14" s="129">
        <v>0</v>
      </c>
      <c r="AB14" s="130">
        <v>0</v>
      </c>
      <c r="AC14" s="132">
        <f>(Q14+W14)/'○H27印刷①'!B14*100</f>
        <v>0</v>
      </c>
      <c r="AD14" s="129">
        <f>(R14+X14)/'○H27印刷①'!C14*100</f>
        <v>0.4716981132075472</v>
      </c>
      <c r="AE14" s="130">
        <f>(S14+Y14)/'○H27印刷①'!D14*100</f>
        <v>0.23866348448687352</v>
      </c>
      <c r="AF14" s="213">
        <v>39</v>
      </c>
      <c r="AG14" s="214">
        <v>19</v>
      </c>
      <c r="AH14" s="215">
        <v>58</v>
      </c>
      <c r="AI14" s="213">
        <v>18.84057971014493</v>
      </c>
      <c r="AJ14" s="214">
        <v>8.962264150943396</v>
      </c>
      <c r="AK14" s="215">
        <v>13.842482100238662</v>
      </c>
      <c r="AL14" s="213">
        <v>2</v>
      </c>
      <c r="AM14" s="214">
        <v>2</v>
      </c>
      <c r="AN14" s="215">
        <v>4</v>
      </c>
      <c r="AO14" s="213">
        <v>0.966183574879227</v>
      </c>
      <c r="AP14" s="214">
        <v>0.9433962264150944</v>
      </c>
      <c r="AQ14" s="215">
        <v>0.9546539379474941</v>
      </c>
      <c r="AR14" s="118">
        <f>(AF14+AL14)/'○H27印刷①'!B14*100</f>
        <v>19.806763285024154</v>
      </c>
      <c r="AS14" s="119">
        <f>(AG14+AM14)/'○H27印刷①'!C14*100</f>
        <v>9.90566037735849</v>
      </c>
      <c r="AT14" s="120">
        <f>(AH14+AN14)/'○H27印刷①'!D14*100</f>
        <v>14.797136038186157</v>
      </c>
      <c r="AU14" s="213">
        <v>20</v>
      </c>
      <c r="AV14" s="214">
        <v>11</v>
      </c>
      <c r="AW14" s="215">
        <v>31</v>
      </c>
      <c r="AX14" s="213">
        <v>9.66183574879227</v>
      </c>
      <c r="AY14" s="214">
        <v>5.188679245283019</v>
      </c>
      <c r="AZ14" s="215">
        <v>7.398568019093078</v>
      </c>
      <c r="BA14" s="213">
        <v>2</v>
      </c>
      <c r="BB14" s="214">
        <v>0</v>
      </c>
      <c r="BC14" s="215">
        <v>2</v>
      </c>
      <c r="BD14" s="213">
        <v>0.966183574879227</v>
      </c>
      <c r="BE14" s="214">
        <v>0</v>
      </c>
      <c r="BF14" s="215">
        <v>0.47732696897374705</v>
      </c>
      <c r="BG14" s="118">
        <f>(AU14+BA14)/'○H27印刷①'!B14*100</f>
        <v>10.628019323671497</v>
      </c>
      <c r="BH14" s="119">
        <f>(AV14+BB14)/'○H27印刷①'!C14*100</f>
        <v>5.188679245283019</v>
      </c>
      <c r="BI14" s="119">
        <f>(AW14+BC14)/'○H27印刷①'!D14*100</f>
        <v>7.875894988066825</v>
      </c>
    </row>
    <row r="15" spans="1:61" ht="21" customHeight="1">
      <c r="A15" s="77" t="s">
        <v>31</v>
      </c>
      <c r="B15" s="213">
        <v>131</v>
      </c>
      <c r="C15" s="214">
        <v>129</v>
      </c>
      <c r="D15" s="215">
        <v>260</v>
      </c>
      <c r="E15" s="213">
        <v>23.688969258589513</v>
      </c>
      <c r="F15" s="214">
        <v>23.88888888888889</v>
      </c>
      <c r="G15" s="215">
        <v>23.787740164684354</v>
      </c>
      <c r="H15" s="213">
        <v>35</v>
      </c>
      <c r="I15" s="214">
        <v>41</v>
      </c>
      <c r="J15" s="215">
        <v>76</v>
      </c>
      <c r="K15" s="213">
        <v>6.329113924050633</v>
      </c>
      <c r="L15" s="214">
        <v>7.592592592592593</v>
      </c>
      <c r="M15" s="215">
        <v>6.953339432753888</v>
      </c>
      <c r="N15" s="118">
        <f>(B15+H15)/'○H27印刷①'!B15*100</f>
        <v>30.018083182640144</v>
      </c>
      <c r="O15" s="119">
        <f>(C15+I15)/'○H27印刷①'!C15*100</f>
        <v>31.48148148148148</v>
      </c>
      <c r="P15" s="120">
        <f>(D15+J15)/'○H27印刷①'!D15*100</f>
        <v>30.741079597438244</v>
      </c>
      <c r="Q15" s="3">
        <v>8</v>
      </c>
      <c r="R15" s="126">
        <v>2</v>
      </c>
      <c r="S15" s="127">
        <v>10</v>
      </c>
      <c r="T15" s="132">
        <v>1.4466546112115732</v>
      </c>
      <c r="U15" s="129">
        <v>0.3703703703703704</v>
      </c>
      <c r="V15" s="130">
        <v>0.9149130832570906</v>
      </c>
      <c r="W15" s="131">
        <v>0</v>
      </c>
      <c r="X15" s="126">
        <v>1</v>
      </c>
      <c r="Y15" s="127">
        <v>1</v>
      </c>
      <c r="Z15" s="132">
        <v>0</v>
      </c>
      <c r="AA15" s="129">
        <v>0.1851851851851852</v>
      </c>
      <c r="AB15" s="130">
        <v>0.09149130832570906</v>
      </c>
      <c r="AC15" s="132">
        <f>(Q15+W15)/'○H27印刷①'!B15*100</f>
        <v>1.4466546112115732</v>
      </c>
      <c r="AD15" s="129">
        <f>(R15+X15)/'○H27印刷①'!C15*100</f>
        <v>0.5555555555555556</v>
      </c>
      <c r="AE15" s="130">
        <f>(S15+Y15)/'○H27印刷①'!D15*100</f>
        <v>1.0064043915827996</v>
      </c>
      <c r="AF15" s="213">
        <v>110</v>
      </c>
      <c r="AG15" s="214">
        <v>82</v>
      </c>
      <c r="AH15" s="215">
        <v>192</v>
      </c>
      <c r="AI15" s="213">
        <v>19.89150090415913</v>
      </c>
      <c r="AJ15" s="214">
        <v>15.185185185185185</v>
      </c>
      <c r="AK15" s="215">
        <v>17.56633119853614</v>
      </c>
      <c r="AL15" s="213">
        <v>26</v>
      </c>
      <c r="AM15" s="214">
        <v>9</v>
      </c>
      <c r="AN15" s="215">
        <v>35</v>
      </c>
      <c r="AO15" s="213">
        <v>4.701627486437613</v>
      </c>
      <c r="AP15" s="214">
        <v>1.6666666666666667</v>
      </c>
      <c r="AQ15" s="215">
        <v>3.2021957913998174</v>
      </c>
      <c r="AR15" s="118">
        <f>(AF15+AL15)/'○H27印刷①'!B15*100</f>
        <v>24.593128390596743</v>
      </c>
      <c r="AS15" s="119">
        <f>(AG15+AM15)/'○H27印刷①'!C15*100</f>
        <v>16.85185185185185</v>
      </c>
      <c r="AT15" s="120">
        <f>(AH15+AN15)/'○H27印刷①'!D15*100</f>
        <v>20.768526989935957</v>
      </c>
      <c r="AU15" s="213">
        <v>97</v>
      </c>
      <c r="AV15" s="214">
        <v>73</v>
      </c>
      <c r="AW15" s="215">
        <v>170</v>
      </c>
      <c r="AX15" s="213">
        <v>17.540687160940323</v>
      </c>
      <c r="AY15" s="214">
        <v>13.518518518518519</v>
      </c>
      <c r="AZ15" s="215">
        <v>15.55352241537054</v>
      </c>
      <c r="BA15" s="213">
        <v>8</v>
      </c>
      <c r="BB15" s="214">
        <v>3</v>
      </c>
      <c r="BC15" s="215">
        <v>11</v>
      </c>
      <c r="BD15" s="213">
        <v>1.4466546112115732</v>
      </c>
      <c r="BE15" s="214">
        <v>0.5555555555555556</v>
      </c>
      <c r="BF15" s="215">
        <v>1.0064043915827996</v>
      </c>
      <c r="BG15" s="118">
        <f>(AU15+BA15)/'○H27印刷①'!B15*100</f>
        <v>18.9873417721519</v>
      </c>
      <c r="BH15" s="119">
        <f>(AV15+BB15)/'○H27印刷①'!C15*100</f>
        <v>14.074074074074074</v>
      </c>
      <c r="BI15" s="119">
        <f>(AW15+BC15)/'○H27印刷①'!D15*100</f>
        <v>16.55992680695334</v>
      </c>
    </row>
    <row r="16" spans="1:61" ht="21" customHeight="1">
      <c r="A16" s="79" t="s">
        <v>37</v>
      </c>
      <c r="B16" s="213">
        <v>25</v>
      </c>
      <c r="C16" s="214">
        <v>19</v>
      </c>
      <c r="D16" s="215">
        <v>44</v>
      </c>
      <c r="E16" s="213">
        <v>13.089005235602095</v>
      </c>
      <c r="F16" s="214">
        <v>10.497237569060774</v>
      </c>
      <c r="G16" s="215">
        <v>11.827956989247312</v>
      </c>
      <c r="H16" s="213">
        <v>3</v>
      </c>
      <c r="I16" s="214">
        <v>0</v>
      </c>
      <c r="J16" s="215">
        <v>3</v>
      </c>
      <c r="K16" s="213">
        <v>1.5706806282722512</v>
      </c>
      <c r="L16" s="214">
        <v>0</v>
      </c>
      <c r="M16" s="215">
        <v>0.8064516129032258</v>
      </c>
      <c r="N16" s="118">
        <f>(B16+H16)/'○H27印刷①'!B16*100</f>
        <v>14.659685863874344</v>
      </c>
      <c r="O16" s="119">
        <f>(C16+I16)/'○H27印刷①'!C16*100</f>
        <v>10.497237569060774</v>
      </c>
      <c r="P16" s="120">
        <f>(D16+J16)/'○H27印刷①'!D16*100</f>
        <v>12.634408602150538</v>
      </c>
      <c r="Q16" s="3">
        <v>2</v>
      </c>
      <c r="R16" s="126">
        <v>5</v>
      </c>
      <c r="S16" s="127">
        <v>7</v>
      </c>
      <c r="T16" s="132">
        <v>1.0471204188481675</v>
      </c>
      <c r="U16" s="129">
        <v>2.7624309392265194</v>
      </c>
      <c r="V16" s="130">
        <v>1.881720430107527</v>
      </c>
      <c r="W16" s="131">
        <v>0</v>
      </c>
      <c r="X16" s="126">
        <v>0</v>
      </c>
      <c r="Y16" s="127">
        <v>0</v>
      </c>
      <c r="Z16" s="132">
        <v>0</v>
      </c>
      <c r="AA16" s="129">
        <v>0</v>
      </c>
      <c r="AB16" s="130">
        <v>0</v>
      </c>
      <c r="AC16" s="132">
        <f>(Q16+W16)/'○H27印刷①'!B16*100</f>
        <v>1.0471204188481675</v>
      </c>
      <c r="AD16" s="129">
        <f>(R16+X16)/'○H27印刷①'!C16*100</f>
        <v>2.7624309392265194</v>
      </c>
      <c r="AE16" s="130">
        <f>(S16+Y16)/'○H27印刷①'!D16*100</f>
        <v>1.881720430107527</v>
      </c>
      <c r="AF16" s="213">
        <v>41</v>
      </c>
      <c r="AG16" s="214">
        <v>29</v>
      </c>
      <c r="AH16" s="215">
        <v>70</v>
      </c>
      <c r="AI16" s="213">
        <v>21.465968586387437</v>
      </c>
      <c r="AJ16" s="214">
        <v>16.022099447513813</v>
      </c>
      <c r="AK16" s="215">
        <v>18.817204301075268</v>
      </c>
      <c r="AL16" s="213">
        <v>6</v>
      </c>
      <c r="AM16" s="214">
        <v>3</v>
      </c>
      <c r="AN16" s="215">
        <v>9</v>
      </c>
      <c r="AO16" s="213">
        <v>3.1413612565445024</v>
      </c>
      <c r="AP16" s="214">
        <v>1.6574585635359116</v>
      </c>
      <c r="AQ16" s="215">
        <v>2.4193548387096775</v>
      </c>
      <c r="AR16" s="118">
        <f>(AF16+AL16)/'○H27印刷①'!B16*100</f>
        <v>24.60732984293194</v>
      </c>
      <c r="AS16" s="119">
        <f>(AG16+AM16)/'○H27印刷①'!C16*100</f>
        <v>17.67955801104972</v>
      </c>
      <c r="AT16" s="120">
        <f>(AH16+AN16)/'○H27印刷①'!D16*100</f>
        <v>21.236559139784948</v>
      </c>
      <c r="AU16" s="213">
        <v>35</v>
      </c>
      <c r="AV16" s="214">
        <v>22</v>
      </c>
      <c r="AW16" s="215">
        <v>57</v>
      </c>
      <c r="AX16" s="213">
        <v>18.32460732984293</v>
      </c>
      <c r="AY16" s="214">
        <v>12.154696132596685</v>
      </c>
      <c r="AZ16" s="215">
        <v>15.32258064516129</v>
      </c>
      <c r="BA16" s="213">
        <v>2</v>
      </c>
      <c r="BB16" s="214">
        <v>6</v>
      </c>
      <c r="BC16" s="215">
        <v>8</v>
      </c>
      <c r="BD16" s="213">
        <v>1.0471204188481675</v>
      </c>
      <c r="BE16" s="214">
        <v>3.314917127071823</v>
      </c>
      <c r="BF16" s="215">
        <v>2.1505376344086025</v>
      </c>
      <c r="BG16" s="118">
        <f>(AU16+BA16)/'○H27印刷①'!B16*100</f>
        <v>19.3717277486911</v>
      </c>
      <c r="BH16" s="119">
        <f>(AV16+BB16)/'○H27印刷①'!C16*100</f>
        <v>15.469613259668508</v>
      </c>
      <c r="BI16" s="119">
        <f>(AW16+BC16)/'○H27印刷①'!D16*100</f>
        <v>17.473118279569892</v>
      </c>
    </row>
    <row r="17" spans="1:61" ht="21" customHeight="1">
      <c r="A17" s="77" t="s">
        <v>19</v>
      </c>
      <c r="B17" s="213">
        <v>11</v>
      </c>
      <c r="C17" s="214">
        <v>46</v>
      </c>
      <c r="D17" s="215">
        <v>57</v>
      </c>
      <c r="E17" s="213">
        <v>11.702127659574469</v>
      </c>
      <c r="F17" s="214">
        <v>46.93877551020408</v>
      </c>
      <c r="G17" s="215">
        <v>29.6875</v>
      </c>
      <c r="H17" s="213">
        <v>2</v>
      </c>
      <c r="I17" s="214">
        <v>2</v>
      </c>
      <c r="J17" s="215">
        <v>4</v>
      </c>
      <c r="K17" s="213">
        <v>2.127659574468085</v>
      </c>
      <c r="L17" s="214">
        <v>2.0408163265306123</v>
      </c>
      <c r="M17" s="215">
        <v>2.083333333333333</v>
      </c>
      <c r="N17" s="118">
        <f>(B17+H17)/'○H27印刷①'!B17*100</f>
        <v>13.829787234042554</v>
      </c>
      <c r="O17" s="119">
        <f>(C17+I17)/'○H27印刷①'!C17*100</f>
        <v>48.97959183673469</v>
      </c>
      <c r="P17" s="120">
        <f>(D17+J17)/'○H27印刷①'!D17*100</f>
        <v>31.770833333333332</v>
      </c>
      <c r="Q17" s="3">
        <v>0</v>
      </c>
      <c r="R17" s="126">
        <v>0</v>
      </c>
      <c r="S17" s="127">
        <v>0</v>
      </c>
      <c r="T17" s="132">
        <v>0</v>
      </c>
      <c r="U17" s="129">
        <v>0</v>
      </c>
      <c r="V17" s="130">
        <v>0</v>
      </c>
      <c r="W17" s="131">
        <v>0</v>
      </c>
      <c r="X17" s="126">
        <v>0</v>
      </c>
      <c r="Y17" s="127">
        <v>0</v>
      </c>
      <c r="Z17" s="132">
        <v>0</v>
      </c>
      <c r="AA17" s="129">
        <v>0</v>
      </c>
      <c r="AB17" s="130">
        <v>0</v>
      </c>
      <c r="AC17" s="132">
        <f>(Q17+W17)/'○H27印刷①'!B17*100</f>
        <v>0</v>
      </c>
      <c r="AD17" s="129">
        <f>(R17+X17)/'○H27印刷①'!C17*100</f>
        <v>0</v>
      </c>
      <c r="AE17" s="130">
        <f>(S17+Y17)/'○H27印刷①'!D17*100</f>
        <v>0</v>
      </c>
      <c r="AF17" s="213">
        <v>12</v>
      </c>
      <c r="AG17" s="214">
        <v>9</v>
      </c>
      <c r="AH17" s="215">
        <v>21</v>
      </c>
      <c r="AI17" s="213">
        <v>12.76595744680851</v>
      </c>
      <c r="AJ17" s="214">
        <v>9.183673469387756</v>
      </c>
      <c r="AK17" s="215">
        <v>10.9375</v>
      </c>
      <c r="AL17" s="213">
        <v>6</v>
      </c>
      <c r="AM17" s="214">
        <v>2</v>
      </c>
      <c r="AN17" s="215">
        <v>8</v>
      </c>
      <c r="AO17" s="213">
        <v>6.382978723404255</v>
      </c>
      <c r="AP17" s="214">
        <v>2.0408163265306123</v>
      </c>
      <c r="AQ17" s="215">
        <v>4.166666666666666</v>
      </c>
      <c r="AR17" s="118">
        <f>(AF17+AL17)/'○H27印刷①'!B17*100</f>
        <v>19.148936170212767</v>
      </c>
      <c r="AS17" s="119">
        <f>(AG17+AM17)/'○H27印刷①'!C17*100</f>
        <v>11.224489795918368</v>
      </c>
      <c r="AT17" s="120">
        <f>(AH17+AN17)/'○H27印刷①'!D17*100</f>
        <v>15.104166666666666</v>
      </c>
      <c r="AU17" s="213">
        <v>9</v>
      </c>
      <c r="AV17" s="214">
        <v>6</v>
      </c>
      <c r="AW17" s="215">
        <v>15</v>
      </c>
      <c r="AX17" s="213">
        <v>9.574468085106384</v>
      </c>
      <c r="AY17" s="214">
        <v>6.122448979591836</v>
      </c>
      <c r="AZ17" s="215">
        <v>7.8125</v>
      </c>
      <c r="BA17" s="213">
        <v>5</v>
      </c>
      <c r="BB17" s="214">
        <v>3</v>
      </c>
      <c r="BC17" s="215">
        <v>8</v>
      </c>
      <c r="BD17" s="213">
        <v>5.319148936170213</v>
      </c>
      <c r="BE17" s="214">
        <v>3.061224489795918</v>
      </c>
      <c r="BF17" s="215">
        <v>4.166666666666666</v>
      </c>
      <c r="BG17" s="118">
        <f>(AU17+BA17)/'○H27印刷①'!B17*100</f>
        <v>14.893617021276595</v>
      </c>
      <c r="BH17" s="119">
        <f>(AV17+BB17)/'○H27印刷①'!C17*100</f>
        <v>9.183673469387756</v>
      </c>
      <c r="BI17" s="119">
        <f>(AW17+BC17)/'○H27印刷①'!D17*100</f>
        <v>11.979166666666668</v>
      </c>
    </row>
    <row r="18" spans="1:61" ht="21" customHeight="1">
      <c r="A18" s="77" t="s">
        <v>20</v>
      </c>
      <c r="B18" s="213">
        <v>7</v>
      </c>
      <c r="C18" s="214">
        <v>5</v>
      </c>
      <c r="D18" s="215">
        <v>12</v>
      </c>
      <c r="E18" s="213">
        <v>9.859154929577464</v>
      </c>
      <c r="F18" s="214">
        <v>9.090909090909092</v>
      </c>
      <c r="G18" s="215">
        <v>9.523809523809524</v>
      </c>
      <c r="H18" s="213">
        <v>3</v>
      </c>
      <c r="I18" s="214">
        <v>2</v>
      </c>
      <c r="J18" s="215">
        <v>5</v>
      </c>
      <c r="K18" s="213">
        <v>4.225352112676056</v>
      </c>
      <c r="L18" s="214">
        <v>3.6363636363636362</v>
      </c>
      <c r="M18" s="215">
        <v>3.968253968253968</v>
      </c>
      <c r="N18" s="118">
        <f>(B18+H18)/'○H27印刷①'!B18*100</f>
        <v>14.084507042253522</v>
      </c>
      <c r="O18" s="119">
        <f>(C18+I18)/'○H27印刷①'!C18*100</f>
        <v>12.727272727272727</v>
      </c>
      <c r="P18" s="120">
        <f>(D18+J18)/'○H27印刷①'!D18*100</f>
        <v>13.492063492063492</v>
      </c>
      <c r="Q18" s="3">
        <v>0</v>
      </c>
      <c r="R18" s="126">
        <v>0</v>
      </c>
      <c r="S18" s="127">
        <v>0</v>
      </c>
      <c r="T18" s="132">
        <v>0</v>
      </c>
      <c r="U18" s="129">
        <v>0</v>
      </c>
      <c r="V18" s="130">
        <v>0</v>
      </c>
      <c r="W18" s="131">
        <v>0</v>
      </c>
      <c r="X18" s="126">
        <v>0</v>
      </c>
      <c r="Y18" s="127">
        <v>0</v>
      </c>
      <c r="Z18" s="132">
        <v>0</v>
      </c>
      <c r="AA18" s="129">
        <v>0</v>
      </c>
      <c r="AB18" s="130">
        <v>0</v>
      </c>
      <c r="AC18" s="132">
        <f>(Q18+W18)/'○H27印刷①'!B18*100</f>
        <v>0</v>
      </c>
      <c r="AD18" s="129">
        <f>(R18+X18)/'○H27印刷①'!C18*100</f>
        <v>0</v>
      </c>
      <c r="AE18" s="130">
        <f>(S18+Y18)/'○H27印刷①'!D18*100</f>
        <v>0</v>
      </c>
      <c r="AF18" s="213">
        <v>20</v>
      </c>
      <c r="AG18" s="214">
        <v>7</v>
      </c>
      <c r="AH18" s="215">
        <v>27</v>
      </c>
      <c r="AI18" s="213">
        <v>28.169014084507044</v>
      </c>
      <c r="AJ18" s="214">
        <v>12.727272727272727</v>
      </c>
      <c r="AK18" s="215">
        <v>21.428571428571427</v>
      </c>
      <c r="AL18" s="213">
        <v>3</v>
      </c>
      <c r="AM18" s="214">
        <v>5</v>
      </c>
      <c r="AN18" s="215">
        <v>8</v>
      </c>
      <c r="AO18" s="213">
        <v>4.225352112676056</v>
      </c>
      <c r="AP18" s="214">
        <v>9.090909090909092</v>
      </c>
      <c r="AQ18" s="215">
        <v>6.349206349206349</v>
      </c>
      <c r="AR18" s="118">
        <f>(AF18+AL18)/'○H27印刷①'!B18*100</f>
        <v>32.3943661971831</v>
      </c>
      <c r="AS18" s="119">
        <f>(AG18+AM18)/'○H27印刷①'!C18*100</f>
        <v>21.818181818181817</v>
      </c>
      <c r="AT18" s="120">
        <f>(AH18+AN18)/'○H27印刷①'!D18*100</f>
        <v>27.77777777777778</v>
      </c>
      <c r="AU18" s="213">
        <v>14</v>
      </c>
      <c r="AV18" s="214">
        <v>6</v>
      </c>
      <c r="AW18" s="215">
        <v>20</v>
      </c>
      <c r="AX18" s="213">
        <v>19.718309859154928</v>
      </c>
      <c r="AY18" s="214">
        <v>10.909090909090908</v>
      </c>
      <c r="AZ18" s="215">
        <v>15.873015873015872</v>
      </c>
      <c r="BA18" s="213">
        <v>3</v>
      </c>
      <c r="BB18" s="214">
        <v>1</v>
      </c>
      <c r="BC18" s="215">
        <v>4</v>
      </c>
      <c r="BD18" s="213">
        <v>4.225352112676056</v>
      </c>
      <c r="BE18" s="214">
        <v>1.8181818181818181</v>
      </c>
      <c r="BF18" s="215">
        <v>3.1746031746031744</v>
      </c>
      <c r="BG18" s="118">
        <f>(AU18+BA18)/'○H27印刷①'!B18*100</f>
        <v>23.943661971830984</v>
      </c>
      <c r="BH18" s="119">
        <f>(AV18+BB18)/'○H27印刷①'!C18*100</f>
        <v>12.727272727272727</v>
      </c>
      <c r="BI18" s="119">
        <f>(AW18+BC18)/'○H27印刷①'!D18*100</f>
        <v>19.047619047619047</v>
      </c>
    </row>
    <row r="19" spans="1:61" ht="21" customHeight="1">
      <c r="A19" s="77" t="s">
        <v>40</v>
      </c>
      <c r="B19" s="213">
        <v>18</v>
      </c>
      <c r="C19" s="214">
        <v>25</v>
      </c>
      <c r="D19" s="215">
        <v>43</v>
      </c>
      <c r="E19" s="213">
        <v>16.216216216216218</v>
      </c>
      <c r="F19" s="214">
        <v>21.929824561403507</v>
      </c>
      <c r="G19" s="215">
        <v>19.11111111111111</v>
      </c>
      <c r="H19" s="213">
        <v>1</v>
      </c>
      <c r="I19" s="214">
        <v>2</v>
      </c>
      <c r="J19" s="215">
        <v>3</v>
      </c>
      <c r="K19" s="213">
        <v>0.9009009009009009</v>
      </c>
      <c r="L19" s="214">
        <v>1.7543859649122806</v>
      </c>
      <c r="M19" s="215">
        <v>1.3333333333333335</v>
      </c>
      <c r="N19" s="118">
        <f>(B19+H19)/'○H27印刷①'!B19*100</f>
        <v>17.117117117117118</v>
      </c>
      <c r="O19" s="119">
        <f>(C19+I19)/'○H27印刷①'!C19*100</f>
        <v>23.684210526315788</v>
      </c>
      <c r="P19" s="120">
        <f>(D19+J19)/'○H27印刷①'!D19*100</f>
        <v>20.444444444444446</v>
      </c>
      <c r="Q19" s="3">
        <v>0</v>
      </c>
      <c r="R19" s="126">
        <v>0</v>
      </c>
      <c r="S19" s="127">
        <v>0</v>
      </c>
      <c r="T19" s="132">
        <v>0</v>
      </c>
      <c r="U19" s="129">
        <v>0</v>
      </c>
      <c r="V19" s="130">
        <v>0</v>
      </c>
      <c r="W19" s="131">
        <v>0</v>
      </c>
      <c r="X19" s="126">
        <v>0</v>
      </c>
      <c r="Y19" s="127">
        <v>0</v>
      </c>
      <c r="Z19" s="132">
        <v>0</v>
      </c>
      <c r="AA19" s="129">
        <v>0</v>
      </c>
      <c r="AB19" s="130">
        <v>0</v>
      </c>
      <c r="AC19" s="132">
        <f>(Q19+W19)/'○H27印刷①'!B19*100</f>
        <v>0</v>
      </c>
      <c r="AD19" s="129">
        <f>(R19+X19)/'○H27印刷①'!C19*100</f>
        <v>0</v>
      </c>
      <c r="AE19" s="130">
        <f>(S19+Y19)/'○H27印刷①'!D19*100</f>
        <v>0</v>
      </c>
      <c r="AF19" s="213">
        <v>16</v>
      </c>
      <c r="AG19" s="214">
        <v>15</v>
      </c>
      <c r="AH19" s="215">
        <v>31</v>
      </c>
      <c r="AI19" s="213">
        <v>14.414414414414415</v>
      </c>
      <c r="AJ19" s="214">
        <v>13.157894736842104</v>
      </c>
      <c r="AK19" s="215">
        <v>13.777777777777779</v>
      </c>
      <c r="AL19" s="213">
        <v>1</v>
      </c>
      <c r="AM19" s="214">
        <v>1</v>
      </c>
      <c r="AN19" s="215">
        <v>2</v>
      </c>
      <c r="AO19" s="213">
        <v>0.9009009009009009</v>
      </c>
      <c r="AP19" s="214">
        <v>0.8771929824561403</v>
      </c>
      <c r="AQ19" s="215">
        <v>0.8888888888888888</v>
      </c>
      <c r="AR19" s="118">
        <f>(AF19+AL19)/'○H27印刷①'!B19*100</f>
        <v>15.315315315315313</v>
      </c>
      <c r="AS19" s="119">
        <f>(AG19+AM19)/'○H27印刷①'!C19*100</f>
        <v>14.035087719298245</v>
      </c>
      <c r="AT19" s="120">
        <f>(AH19+AN19)/'○H27印刷①'!D19*100</f>
        <v>14.666666666666666</v>
      </c>
      <c r="AU19" s="213">
        <v>21</v>
      </c>
      <c r="AV19" s="214">
        <v>16</v>
      </c>
      <c r="AW19" s="215">
        <v>37</v>
      </c>
      <c r="AX19" s="213">
        <v>18.91891891891892</v>
      </c>
      <c r="AY19" s="214">
        <v>14.035087719298245</v>
      </c>
      <c r="AZ19" s="215">
        <v>16.444444444444446</v>
      </c>
      <c r="BA19" s="213">
        <v>2</v>
      </c>
      <c r="BB19" s="214">
        <v>1</v>
      </c>
      <c r="BC19" s="215">
        <v>3</v>
      </c>
      <c r="BD19" s="213">
        <v>1.8018018018018018</v>
      </c>
      <c r="BE19" s="214">
        <v>0.8771929824561403</v>
      </c>
      <c r="BF19" s="215">
        <v>1.3333333333333335</v>
      </c>
      <c r="BG19" s="118">
        <f>(AU19+BA19)/'○H27印刷①'!B19*100</f>
        <v>20.72072072072072</v>
      </c>
      <c r="BH19" s="119">
        <f>(AV19+BB19)/'○H27印刷①'!C19*100</f>
        <v>14.912280701754385</v>
      </c>
      <c r="BI19" s="119">
        <f>(AW19+BC19)/'○H27印刷①'!D19*100</f>
        <v>17.77777777777778</v>
      </c>
    </row>
    <row r="20" spans="1:61" s="84" customFormat="1" ht="21" customHeight="1">
      <c r="A20" s="77" t="s">
        <v>21</v>
      </c>
      <c r="B20" s="213">
        <v>1</v>
      </c>
      <c r="C20" s="214">
        <v>1</v>
      </c>
      <c r="D20" s="215">
        <v>2</v>
      </c>
      <c r="E20" s="213">
        <v>2.631578947368421</v>
      </c>
      <c r="F20" s="214">
        <v>2.7027027027027026</v>
      </c>
      <c r="G20" s="215">
        <v>2.666666666666667</v>
      </c>
      <c r="H20" s="213">
        <v>0</v>
      </c>
      <c r="I20" s="214">
        <v>0</v>
      </c>
      <c r="J20" s="215">
        <v>0</v>
      </c>
      <c r="K20" s="213">
        <v>0</v>
      </c>
      <c r="L20" s="214">
        <v>0</v>
      </c>
      <c r="M20" s="215">
        <v>0</v>
      </c>
      <c r="N20" s="118">
        <f>(B20+H20)/'○H27印刷①'!B20*100</f>
        <v>2.631578947368421</v>
      </c>
      <c r="O20" s="119">
        <f>(C20+I20)/'○H27印刷①'!C20*100</f>
        <v>2.7027027027027026</v>
      </c>
      <c r="P20" s="120">
        <f>(D20+J20)/'○H27印刷①'!D20*100</f>
        <v>2.666666666666667</v>
      </c>
      <c r="Q20" s="3">
        <v>0</v>
      </c>
      <c r="R20" s="126">
        <v>0</v>
      </c>
      <c r="S20" s="127">
        <v>0</v>
      </c>
      <c r="T20" s="132">
        <v>0</v>
      </c>
      <c r="U20" s="129">
        <v>0</v>
      </c>
      <c r="V20" s="130">
        <v>0</v>
      </c>
      <c r="W20" s="131">
        <v>0</v>
      </c>
      <c r="X20" s="126">
        <v>0</v>
      </c>
      <c r="Y20" s="127">
        <v>0</v>
      </c>
      <c r="Z20" s="132">
        <v>0</v>
      </c>
      <c r="AA20" s="129">
        <v>0</v>
      </c>
      <c r="AB20" s="130">
        <v>0</v>
      </c>
      <c r="AC20" s="132">
        <f>(Q20+W20)/'○H27印刷①'!B20*100</f>
        <v>0</v>
      </c>
      <c r="AD20" s="129">
        <f>(R20+X20)/'○H27印刷①'!C20*100</f>
        <v>0</v>
      </c>
      <c r="AE20" s="130">
        <f>(S20+Y20)/'○H27印刷①'!D20*100</f>
        <v>0</v>
      </c>
      <c r="AF20" s="213">
        <v>11</v>
      </c>
      <c r="AG20" s="214">
        <v>14</v>
      </c>
      <c r="AH20" s="215">
        <v>25</v>
      </c>
      <c r="AI20" s="213">
        <v>28.947368421052634</v>
      </c>
      <c r="AJ20" s="214">
        <v>37.83783783783784</v>
      </c>
      <c r="AK20" s="215">
        <v>33.33333333333333</v>
      </c>
      <c r="AL20" s="213">
        <v>3</v>
      </c>
      <c r="AM20" s="214">
        <v>2</v>
      </c>
      <c r="AN20" s="215">
        <v>5</v>
      </c>
      <c r="AO20" s="213">
        <v>7.894736842105263</v>
      </c>
      <c r="AP20" s="214">
        <v>5.405405405405405</v>
      </c>
      <c r="AQ20" s="215">
        <v>6.666666666666667</v>
      </c>
      <c r="AR20" s="118">
        <f>(AF20+AL20)/'○H27印刷①'!B20*100</f>
        <v>36.84210526315789</v>
      </c>
      <c r="AS20" s="119">
        <f>(AG20+AM20)/'○H27印刷①'!C20*100</f>
        <v>43.24324324324324</v>
      </c>
      <c r="AT20" s="120">
        <f>(AH20+AN20)/'○H27印刷①'!D20*100</f>
        <v>40</v>
      </c>
      <c r="AU20" s="213">
        <v>19</v>
      </c>
      <c r="AV20" s="214">
        <v>7</v>
      </c>
      <c r="AW20" s="215">
        <v>26</v>
      </c>
      <c r="AX20" s="213">
        <v>50</v>
      </c>
      <c r="AY20" s="214">
        <v>18.91891891891892</v>
      </c>
      <c r="AZ20" s="215">
        <v>34.66666666666667</v>
      </c>
      <c r="BA20" s="213">
        <v>1</v>
      </c>
      <c r="BB20" s="214">
        <v>0</v>
      </c>
      <c r="BC20" s="215">
        <v>1</v>
      </c>
      <c r="BD20" s="213">
        <v>2.631578947368421</v>
      </c>
      <c r="BE20" s="214">
        <v>0</v>
      </c>
      <c r="BF20" s="215">
        <v>1.3333333333333335</v>
      </c>
      <c r="BG20" s="118">
        <f>(AU20+BA20)/'○H27印刷①'!B20*100</f>
        <v>52.63157894736842</v>
      </c>
      <c r="BH20" s="119">
        <f>(AV20+BB20)/'○H27印刷①'!C20*100</f>
        <v>18.91891891891892</v>
      </c>
      <c r="BI20" s="119">
        <f>(AW20+BC20)/'○H27印刷①'!D20*100</f>
        <v>36</v>
      </c>
    </row>
    <row r="21" spans="1:61" s="2" customFormat="1" ht="21" customHeight="1">
      <c r="A21" s="80" t="s">
        <v>22</v>
      </c>
      <c r="B21" s="213">
        <v>1</v>
      </c>
      <c r="C21" s="214">
        <v>2</v>
      </c>
      <c r="D21" s="215">
        <v>3</v>
      </c>
      <c r="E21" s="213">
        <v>2.272727272727273</v>
      </c>
      <c r="F21" s="214">
        <v>5.714285714285714</v>
      </c>
      <c r="G21" s="215">
        <v>3.79746835443038</v>
      </c>
      <c r="H21" s="213">
        <v>0</v>
      </c>
      <c r="I21" s="214">
        <v>0</v>
      </c>
      <c r="J21" s="215">
        <v>0</v>
      </c>
      <c r="K21" s="213">
        <v>0</v>
      </c>
      <c r="L21" s="214">
        <v>0</v>
      </c>
      <c r="M21" s="215">
        <v>0</v>
      </c>
      <c r="N21" s="118">
        <f>(B21+H21)/'○H27印刷①'!B21*100</f>
        <v>2.272727272727273</v>
      </c>
      <c r="O21" s="119">
        <f>(C21+I21)/'○H27印刷①'!C21*100</f>
        <v>5.714285714285714</v>
      </c>
      <c r="P21" s="120">
        <f>(D21+J21)/'○H27印刷①'!D21*100</f>
        <v>3.79746835443038</v>
      </c>
      <c r="Q21" s="3">
        <v>0</v>
      </c>
      <c r="R21" s="126">
        <v>0</v>
      </c>
      <c r="S21" s="127">
        <v>0</v>
      </c>
      <c r="T21" s="132">
        <v>0</v>
      </c>
      <c r="U21" s="129">
        <v>0</v>
      </c>
      <c r="V21" s="130">
        <v>0</v>
      </c>
      <c r="W21" s="131">
        <v>0</v>
      </c>
      <c r="X21" s="126">
        <v>0</v>
      </c>
      <c r="Y21" s="127">
        <v>0</v>
      </c>
      <c r="Z21" s="132">
        <v>0</v>
      </c>
      <c r="AA21" s="129">
        <v>0</v>
      </c>
      <c r="AB21" s="130">
        <v>0</v>
      </c>
      <c r="AC21" s="132">
        <f>(Q21+W21)/'○H27印刷①'!B21*100</f>
        <v>0</v>
      </c>
      <c r="AD21" s="129">
        <f>(R21+X21)/'○H27印刷①'!C21*100</f>
        <v>0</v>
      </c>
      <c r="AE21" s="130">
        <f>(S21+Y21)/'○H27印刷①'!D21*100</f>
        <v>0</v>
      </c>
      <c r="AF21" s="213">
        <v>13</v>
      </c>
      <c r="AG21" s="214">
        <v>3</v>
      </c>
      <c r="AH21" s="215">
        <v>16</v>
      </c>
      <c r="AI21" s="213">
        <v>29.545454545454547</v>
      </c>
      <c r="AJ21" s="214">
        <v>8.571428571428571</v>
      </c>
      <c r="AK21" s="215">
        <v>20.253164556962027</v>
      </c>
      <c r="AL21" s="213">
        <v>0</v>
      </c>
      <c r="AM21" s="214">
        <v>0</v>
      </c>
      <c r="AN21" s="215">
        <v>0</v>
      </c>
      <c r="AO21" s="213">
        <v>0</v>
      </c>
      <c r="AP21" s="214">
        <v>0</v>
      </c>
      <c r="AQ21" s="215">
        <v>0</v>
      </c>
      <c r="AR21" s="118">
        <f>(AF21+AL21)/'○H27印刷①'!B21*100</f>
        <v>29.545454545454547</v>
      </c>
      <c r="AS21" s="119">
        <f>(AG21+AM21)/'○H27印刷①'!C21*100</f>
        <v>8.571428571428571</v>
      </c>
      <c r="AT21" s="120">
        <f>(AH21+AN21)/'○H27印刷①'!D21*100</f>
        <v>20.253164556962027</v>
      </c>
      <c r="AU21" s="213">
        <v>5</v>
      </c>
      <c r="AV21" s="214">
        <v>2</v>
      </c>
      <c r="AW21" s="215">
        <v>7</v>
      </c>
      <c r="AX21" s="213">
        <v>11.363636363636363</v>
      </c>
      <c r="AY21" s="214">
        <v>5.714285714285714</v>
      </c>
      <c r="AZ21" s="215">
        <v>8.860759493670885</v>
      </c>
      <c r="BA21" s="213">
        <v>0</v>
      </c>
      <c r="BB21" s="214">
        <v>0</v>
      </c>
      <c r="BC21" s="215">
        <v>0</v>
      </c>
      <c r="BD21" s="213">
        <v>0</v>
      </c>
      <c r="BE21" s="214">
        <v>0</v>
      </c>
      <c r="BF21" s="215">
        <v>0</v>
      </c>
      <c r="BG21" s="118">
        <f>(AU21+BA21)/'○H27印刷①'!B21*100</f>
        <v>11.363636363636363</v>
      </c>
      <c r="BH21" s="119">
        <f>(AV21+BB21)/'○H27印刷①'!C21*100</f>
        <v>5.714285714285714</v>
      </c>
      <c r="BI21" s="119">
        <f>(AW21+BC21)/'○H27印刷①'!D21*100</f>
        <v>8.860759493670885</v>
      </c>
    </row>
    <row r="22" spans="1:61" s="2" customFormat="1" ht="21" customHeight="1">
      <c r="A22" s="86" t="s">
        <v>23</v>
      </c>
      <c r="B22" s="216">
        <v>3</v>
      </c>
      <c r="C22" s="217">
        <v>4</v>
      </c>
      <c r="D22" s="218">
        <v>7</v>
      </c>
      <c r="E22" s="216">
        <v>8.571428571428571</v>
      </c>
      <c r="F22" s="217">
        <v>10.526315789473683</v>
      </c>
      <c r="G22" s="218">
        <v>9.58904109589041</v>
      </c>
      <c r="H22" s="216">
        <v>0</v>
      </c>
      <c r="I22" s="217">
        <v>0</v>
      </c>
      <c r="J22" s="218">
        <v>0</v>
      </c>
      <c r="K22" s="216">
        <v>0</v>
      </c>
      <c r="L22" s="217">
        <v>0</v>
      </c>
      <c r="M22" s="218">
        <v>0</v>
      </c>
      <c r="N22" s="133">
        <f>(B22+H22)/'○H27印刷①'!B22*100</f>
        <v>8.571428571428571</v>
      </c>
      <c r="O22" s="134">
        <f>(C22+I22)/'○H27印刷①'!C22*100</f>
        <v>10.526315789473683</v>
      </c>
      <c r="P22" s="135">
        <f>(D22+J22)/'○H27印刷①'!D22*100</f>
        <v>9.58904109589041</v>
      </c>
      <c r="Q22" s="4">
        <v>0</v>
      </c>
      <c r="R22" s="136">
        <v>0</v>
      </c>
      <c r="S22" s="137">
        <v>0</v>
      </c>
      <c r="T22" s="138">
        <v>0</v>
      </c>
      <c r="U22" s="139">
        <v>0</v>
      </c>
      <c r="V22" s="140">
        <v>0</v>
      </c>
      <c r="W22" s="141">
        <v>0</v>
      </c>
      <c r="X22" s="136">
        <v>0</v>
      </c>
      <c r="Y22" s="137">
        <v>0</v>
      </c>
      <c r="Z22" s="138">
        <v>0</v>
      </c>
      <c r="AA22" s="139">
        <v>0</v>
      </c>
      <c r="AB22" s="140">
        <v>0</v>
      </c>
      <c r="AC22" s="133">
        <f>(Q22+W22)/'○H27印刷①'!B22*100</f>
        <v>0</v>
      </c>
      <c r="AD22" s="134">
        <f>(R22+X22)/'○H27印刷①'!C22*100</f>
        <v>0</v>
      </c>
      <c r="AE22" s="135">
        <f>(S22+Y22)/'○H27印刷①'!D22*100</f>
        <v>0</v>
      </c>
      <c r="AF22" s="216">
        <v>8</v>
      </c>
      <c r="AG22" s="217">
        <v>1</v>
      </c>
      <c r="AH22" s="218">
        <v>9</v>
      </c>
      <c r="AI22" s="216">
        <v>22.857142857142858</v>
      </c>
      <c r="AJ22" s="217">
        <v>2.631578947368421</v>
      </c>
      <c r="AK22" s="218">
        <v>12.32876712328767</v>
      </c>
      <c r="AL22" s="216">
        <v>0</v>
      </c>
      <c r="AM22" s="217">
        <v>0</v>
      </c>
      <c r="AN22" s="218">
        <v>0</v>
      </c>
      <c r="AO22" s="216">
        <v>0</v>
      </c>
      <c r="AP22" s="217">
        <v>0</v>
      </c>
      <c r="AQ22" s="218">
        <v>0</v>
      </c>
      <c r="AR22" s="142">
        <f>(AF22+AL22)/'○H27印刷①'!B22*100</f>
        <v>22.857142857142858</v>
      </c>
      <c r="AS22" s="143">
        <f>(AG22+AM22)/'○H27印刷①'!C22*100</f>
        <v>2.631578947368421</v>
      </c>
      <c r="AT22" s="144">
        <f>(AH22+AN22)/'○H27印刷①'!D22*100</f>
        <v>12.32876712328767</v>
      </c>
      <c r="AU22" s="216">
        <v>2</v>
      </c>
      <c r="AV22" s="217">
        <v>1</v>
      </c>
      <c r="AW22" s="218">
        <v>3</v>
      </c>
      <c r="AX22" s="216">
        <v>5.714285714285714</v>
      </c>
      <c r="AY22" s="217">
        <v>2.631578947368421</v>
      </c>
      <c r="AZ22" s="218">
        <v>4.10958904109589</v>
      </c>
      <c r="BA22" s="216">
        <v>1</v>
      </c>
      <c r="BB22" s="217">
        <v>0</v>
      </c>
      <c r="BC22" s="218">
        <v>1</v>
      </c>
      <c r="BD22" s="216">
        <v>2.857142857142857</v>
      </c>
      <c r="BE22" s="217">
        <v>0</v>
      </c>
      <c r="BF22" s="218">
        <v>1.36986301369863</v>
      </c>
      <c r="BG22" s="142">
        <f>(AU22+BA22)/'○H27印刷①'!B22*100</f>
        <v>8.571428571428571</v>
      </c>
      <c r="BH22" s="143">
        <f>(AV22+BB22)/'○H27印刷①'!C22*100</f>
        <v>2.631578947368421</v>
      </c>
      <c r="BI22" s="143">
        <f>(AW22+BC22)/'○H27印刷①'!D22*100</f>
        <v>5.47945205479452</v>
      </c>
    </row>
    <row r="23" spans="1:61" s="2" customFormat="1" ht="21" customHeight="1">
      <c r="A23" s="81" t="s">
        <v>41</v>
      </c>
      <c r="B23" s="145">
        <v>1110</v>
      </c>
      <c r="C23" s="146">
        <v>1188</v>
      </c>
      <c r="D23" s="147">
        <v>2298</v>
      </c>
      <c r="E23" s="145">
        <v>15.589887640449437</v>
      </c>
      <c r="F23" s="146">
        <v>17.741935483870968</v>
      </c>
      <c r="G23" s="147">
        <v>16.63288940359004</v>
      </c>
      <c r="H23" s="145">
        <v>412</v>
      </c>
      <c r="I23" s="146">
        <v>347</v>
      </c>
      <c r="J23" s="147">
        <v>759</v>
      </c>
      <c r="K23" s="145">
        <v>5.786516853932584</v>
      </c>
      <c r="L23" s="146">
        <v>5.182198327359617</v>
      </c>
      <c r="M23" s="147">
        <v>5.493630573248407</v>
      </c>
      <c r="N23" s="151">
        <f>(B23+H23)/'○H27印刷①'!B23*100</f>
        <v>21.376404494382022</v>
      </c>
      <c r="O23" s="152">
        <f>(C23+I23)/'○H27印刷①'!C23*100</f>
        <v>22.924133811230586</v>
      </c>
      <c r="P23" s="153">
        <f>(D23+J23)/'○H27印刷①'!D23*100</f>
        <v>22.12651997683845</v>
      </c>
      <c r="Q23" s="5">
        <v>36</v>
      </c>
      <c r="R23" s="154">
        <v>32</v>
      </c>
      <c r="S23" s="155">
        <v>68</v>
      </c>
      <c r="T23" s="151">
        <v>0.5056179775280899</v>
      </c>
      <c r="U23" s="152">
        <v>0.4778972520908005</v>
      </c>
      <c r="V23" s="153">
        <v>0.4921829762594094</v>
      </c>
      <c r="W23" s="156">
        <v>9</v>
      </c>
      <c r="X23" s="154">
        <v>7</v>
      </c>
      <c r="Y23" s="155">
        <v>16</v>
      </c>
      <c r="Z23" s="151">
        <v>0.12640449438202248</v>
      </c>
      <c r="AA23" s="152">
        <v>0.1045400238948626</v>
      </c>
      <c r="AB23" s="153">
        <v>0.11580775911986102</v>
      </c>
      <c r="AC23" s="151">
        <f>(Q23+W23)/'○H27印刷①'!B23*100</f>
        <v>0.6320224719101123</v>
      </c>
      <c r="AD23" s="152">
        <f>(R23+X23)/'○H27印刷①'!C23*100</f>
        <v>0.5824372759856631</v>
      </c>
      <c r="AE23" s="153">
        <f>(S23+Y23)/'○H27印刷①'!D23*100</f>
        <v>0.6079907353792704</v>
      </c>
      <c r="AF23" s="145">
        <v>1175</v>
      </c>
      <c r="AG23" s="146">
        <v>809</v>
      </c>
      <c r="AH23" s="147">
        <v>1984</v>
      </c>
      <c r="AI23" s="145">
        <v>16.502808988764045</v>
      </c>
      <c r="AJ23" s="146">
        <v>12.08183990442055</v>
      </c>
      <c r="AK23" s="147">
        <v>14.360162130862768</v>
      </c>
      <c r="AL23" s="145">
        <v>341</v>
      </c>
      <c r="AM23" s="146">
        <v>221</v>
      </c>
      <c r="AN23" s="147">
        <v>562</v>
      </c>
      <c r="AO23" s="145">
        <v>4.789325842696629</v>
      </c>
      <c r="AP23" s="146">
        <v>3.300477897252091</v>
      </c>
      <c r="AQ23" s="147">
        <v>4.0677475390851185</v>
      </c>
      <c r="AR23" s="151">
        <f>(AF23+AL23)/'○H27印刷①'!B23*100</f>
        <v>21.292134831460675</v>
      </c>
      <c r="AS23" s="152">
        <f>(AG23+AM23)/'○H27印刷①'!C23*100</f>
        <v>15.38231780167264</v>
      </c>
      <c r="AT23" s="153">
        <f>(AH23+AN23)/'○H27印刷①'!D23*100</f>
        <v>18.427909669947887</v>
      </c>
      <c r="AU23" s="145">
        <v>946</v>
      </c>
      <c r="AV23" s="146">
        <v>700</v>
      </c>
      <c r="AW23" s="147">
        <v>1646</v>
      </c>
      <c r="AX23" s="145">
        <v>13.286516853932584</v>
      </c>
      <c r="AY23" s="146">
        <v>10.454002389486261</v>
      </c>
      <c r="AZ23" s="147">
        <v>11.913723219455703</v>
      </c>
      <c r="BA23" s="145">
        <v>235</v>
      </c>
      <c r="BB23" s="146">
        <v>121</v>
      </c>
      <c r="BC23" s="147">
        <v>356</v>
      </c>
      <c r="BD23" s="145">
        <v>3.300561797752809</v>
      </c>
      <c r="BE23" s="146">
        <v>1.8070489844683395</v>
      </c>
      <c r="BF23" s="147">
        <v>2.576722640416908</v>
      </c>
      <c r="BG23" s="151">
        <f>(AU23+BA23)/'○H27印刷①'!B23*100</f>
        <v>16.587078651685395</v>
      </c>
      <c r="BH23" s="152">
        <f>(AV23+BB23)/'○H27印刷①'!C23*100</f>
        <v>12.261051373954599</v>
      </c>
      <c r="BI23" s="152">
        <f>(AW23+BC23)/'○H27印刷①'!D23*100</f>
        <v>14.490445859872612</v>
      </c>
    </row>
    <row r="24" spans="1:61" s="2" customFormat="1" ht="21" customHeight="1">
      <c r="A24" s="81" t="s">
        <v>24</v>
      </c>
      <c r="B24" s="145">
        <v>2</v>
      </c>
      <c r="C24" s="146">
        <v>0</v>
      </c>
      <c r="D24" s="147">
        <v>2</v>
      </c>
      <c r="E24" s="145">
        <v>100</v>
      </c>
      <c r="F24" s="146">
        <v>0</v>
      </c>
      <c r="G24" s="147">
        <v>66.66666666666666</v>
      </c>
      <c r="H24" s="145">
        <v>0</v>
      </c>
      <c r="I24" s="146">
        <v>0</v>
      </c>
      <c r="J24" s="147">
        <v>0</v>
      </c>
      <c r="K24" s="145">
        <v>0</v>
      </c>
      <c r="L24" s="146">
        <v>0</v>
      </c>
      <c r="M24" s="147">
        <v>0</v>
      </c>
      <c r="N24" s="151">
        <f>(B24+H24)/'○H27印刷①'!B24*100</f>
        <v>100</v>
      </c>
      <c r="O24" s="152">
        <f>(C24+I24)/'○H27印刷①'!C24*100</f>
        <v>0</v>
      </c>
      <c r="P24" s="153">
        <f>(D24+J24)/'○H27印刷①'!D24*100</f>
        <v>66.66666666666666</v>
      </c>
      <c r="Q24" s="5">
        <v>0</v>
      </c>
      <c r="R24" s="154">
        <v>0</v>
      </c>
      <c r="S24" s="155">
        <v>0</v>
      </c>
      <c r="T24" s="151">
        <v>0</v>
      </c>
      <c r="U24" s="152">
        <v>0</v>
      </c>
      <c r="V24" s="153">
        <v>0</v>
      </c>
      <c r="W24" s="156">
        <v>0</v>
      </c>
      <c r="X24" s="154">
        <v>0</v>
      </c>
      <c r="Y24" s="155">
        <v>0</v>
      </c>
      <c r="Z24" s="151">
        <v>0</v>
      </c>
      <c r="AA24" s="152">
        <v>0</v>
      </c>
      <c r="AB24" s="153">
        <v>0</v>
      </c>
      <c r="AC24" s="151">
        <f>(Q24+W24)/'○H27印刷①'!B24*100</f>
        <v>0</v>
      </c>
      <c r="AD24" s="152">
        <f>(R24+X24)/'○H27印刷①'!C24*100</f>
        <v>0</v>
      </c>
      <c r="AE24" s="153">
        <f>(S24+Y24)/'○H27印刷①'!D24*100</f>
        <v>0</v>
      </c>
      <c r="AF24" s="145">
        <v>0</v>
      </c>
      <c r="AG24" s="146">
        <v>1</v>
      </c>
      <c r="AH24" s="147">
        <v>1</v>
      </c>
      <c r="AI24" s="145">
        <v>0</v>
      </c>
      <c r="AJ24" s="146">
        <v>100</v>
      </c>
      <c r="AK24" s="147">
        <v>33.33333333333333</v>
      </c>
      <c r="AL24" s="145">
        <v>0</v>
      </c>
      <c r="AM24" s="146">
        <v>0</v>
      </c>
      <c r="AN24" s="147">
        <v>0</v>
      </c>
      <c r="AO24" s="145">
        <v>0</v>
      </c>
      <c r="AP24" s="146">
        <v>0</v>
      </c>
      <c r="AQ24" s="147">
        <v>0</v>
      </c>
      <c r="AR24" s="151">
        <f>(AF24+AL24)/'○H27印刷①'!B24*100</f>
        <v>0</v>
      </c>
      <c r="AS24" s="152">
        <f>(AG24+AM24)/'○H27印刷①'!C24*100</f>
        <v>100</v>
      </c>
      <c r="AT24" s="153">
        <f>(AH24+AN24)/'○H27印刷①'!D24*100</f>
        <v>33.33333333333333</v>
      </c>
      <c r="AU24" s="145">
        <v>0</v>
      </c>
      <c r="AV24" s="146">
        <v>1</v>
      </c>
      <c r="AW24" s="147">
        <v>1</v>
      </c>
      <c r="AX24" s="145">
        <v>0</v>
      </c>
      <c r="AY24" s="146">
        <v>100</v>
      </c>
      <c r="AZ24" s="147">
        <v>33.33333333333333</v>
      </c>
      <c r="BA24" s="145">
        <v>0</v>
      </c>
      <c r="BB24" s="146">
        <v>0</v>
      </c>
      <c r="BC24" s="147">
        <v>0</v>
      </c>
      <c r="BD24" s="145">
        <v>0</v>
      </c>
      <c r="BE24" s="146">
        <v>0</v>
      </c>
      <c r="BF24" s="147">
        <v>0</v>
      </c>
      <c r="BG24" s="151">
        <f>(AU24+BA24)/'○H27印刷①'!B24*100</f>
        <v>0</v>
      </c>
      <c r="BH24" s="152">
        <f>(AV24+BB24)/'○H27印刷①'!C24*100</f>
        <v>100</v>
      </c>
      <c r="BI24" s="152">
        <f>(AW24+BC24)/'○H27印刷①'!D24*100</f>
        <v>33.33333333333333</v>
      </c>
    </row>
    <row r="25" spans="1:61" s="2" customFormat="1" ht="21" customHeight="1">
      <c r="A25" s="81" t="s">
        <v>61</v>
      </c>
      <c r="B25" s="145">
        <v>2</v>
      </c>
      <c r="C25" s="146">
        <v>2</v>
      </c>
      <c r="D25" s="147">
        <v>4</v>
      </c>
      <c r="E25" s="145">
        <v>16.666666666666664</v>
      </c>
      <c r="F25" s="146">
        <v>13.333333333333334</v>
      </c>
      <c r="G25" s="147">
        <v>14.814814814814813</v>
      </c>
      <c r="H25" s="145">
        <v>1</v>
      </c>
      <c r="I25" s="146">
        <v>4</v>
      </c>
      <c r="J25" s="147">
        <v>5</v>
      </c>
      <c r="K25" s="145">
        <v>8.333333333333332</v>
      </c>
      <c r="L25" s="146">
        <v>26.666666666666668</v>
      </c>
      <c r="M25" s="147">
        <v>18.51851851851852</v>
      </c>
      <c r="N25" s="151">
        <f>(B25+H25)/'○H27印刷①'!B25*100</f>
        <v>25</v>
      </c>
      <c r="O25" s="152">
        <f>(C25+I25)/'○H27印刷①'!C25*100</f>
        <v>40</v>
      </c>
      <c r="P25" s="153">
        <f>(D25+J25)/'○H27印刷①'!D25*100</f>
        <v>33.33333333333333</v>
      </c>
      <c r="Q25" s="5">
        <v>0</v>
      </c>
      <c r="R25" s="154">
        <v>0</v>
      </c>
      <c r="S25" s="155">
        <v>0</v>
      </c>
      <c r="T25" s="151">
        <v>0</v>
      </c>
      <c r="U25" s="152">
        <v>0</v>
      </c>
      <c r="V25" s="153">
        <v>0</v>
      </c>
      <c r="W25" s="156">
        <v>0</v>
      </c>
      <c r="X25" s="154">
        <v>0</v>
      </c>
      <c r="Y25" s="155">
        <v>0</v>
      </c>
      <c r="Z25" s="151">
        <v>0</v>
      </c>
      <c r="AA25" s="152">
        <v>0</v>
      </c>
      <c r="AB25" s="153">
        <v>0</v>
      </c>
      <c r="AC25" s="151">
        <f>(Q25+W25)/'○H27印刷①'!B25*100</f>
        <v>0</v>
      </c>
      <c r="AD25" s="152">
        <f>(R25+X25)/'○H27印刷①'!C25*100</f>
        <v>0</v>
      </c>
      <c r="AE25" s="153">
        <f>(S25+Y25)/'○H27印刷①'!D25*100</f>
        <v>0</v>
      </c>
      <c r="AF25" s="145">
        <v>1</v>
      </c>
      <c r="AG25" s="146">
        <v>0</v>
      </c>
      <c r="AH25" s="147">
        <v>1</v>
      </c>
      <c r="AI25" s="145">
        <v>8.333333333333332</v>
      </c>
      <c r="AJ25" s="146">
        <v>0</v>
      </c>
      <c r="AK25" s="147">
        <v>3.7037037037037033</v>
      </c>
      <c r="AL25" s="145">
        <v>2</v>
      </c>
      <c r="AM25" s="146">
        <v>0</v>
      </c>
      <c r="AN25" s="147">
        <v>2</v>
      </c>
      <c r="AO25" s="145">
        <v>16.666666666666664</v>
      </c>
      <c r="AP25" s="146">
        <v>0</v>
      </c>
      <c r="AQ25" s="147">
        <v>7.4074074074074066</v>
      </c>
      <c r="AR25" s="151">
        <f>(AF25+AL25)/'○H27印刷①'!B25*100</f>
        <v>25</v>
      </c>
      <c r="AS25" s="152">
        <f>(AG25+AM25)/'○H27印刷①'!C25*100</f>
        <v>0</v>
      </c>
      <c r="AT25" s="153">
        <f>(AH25+AN25)/'○H27印刷①'!D25*100</f>
        <v>11.11111111111111</v>
      </c>
      <c r="AU25" s="145">
        <v>0</v>
      </c>
      <c r="AV25" s="146">
        <v>0</v>
      </c>
      <c r="AW25" s="147">
        <v>0</v>
      </c>
      <c r="AX25" s="145">
        <v>0</v>
      </c>
      <c r="AY25" s="146">
        <v>0</v>
      </c>
      <c r="AZ25" s="147">
        <v>0</v>
      </c>
      <c r="BA25" s="145">
        <v>2</v>
      </c>
      <c r="BB25" s="146">
        <v>0</v>
      </c>
      <c r="BC25" s="147">
        <v>2</v>
      </c>
      <c r="BD25" s="145">
        <v>16.666666666666664</v>
      </c>
      <c r="BE25" s="146">
        <v>0</v>
      </c>
      <c r="BF25" s="147">
        <v>7.4074074074074066</v>
      </c>
      <c r="BG25" s="151">
        <f>(AU25+BA25)/'○H27印刷①'!B25*100</f>
        <v>16.666666666666664</v>
      </c>
      <c r="BH25" s="152">
        <f>(AV25+BB25)/'○H27印刷①'!C25*100</f>
        <v>0</v>
      </c>
      <c r="BI25" s="152">
        <f>(AW25+BC25)/'○H27印刷①'!D25*100</f>
        <v>7.4074074074074066</v>
      </c>
    </row>
    <row r="26" spans="1:61" s="2" customFormat="1" ht="21.75" customHeight="1">
      <c r="A26" s="105" t="s">
        <v>64</v>
      </c>
      <c r="B26" s="145">
        <v>9</v>
      </c>
      <c r="C26" s="146">
        <v>5</v>
      </c>
      <c r="D26" s="147">
        <v>14</v>
      </c>
      <c r="E26" s="145">
        <v>13.846153846153847</v>
      </c>
      <c r="F26" s="146">
        <v>12.195121951219512</v>
      </c>
      <c r="G26" s="147">
        <v>13.20754716981132</v>
      </c>
      <c r="H26" s="145">
        <v>5</v>
      </c>
      <c r="I26" s="146">
        <v>5</v>
      </c>
      <c r="J26" s="147">
        <v>10</v>
      </c>
      <c r="K26" s="145">
        <v>7.6923076923076925</v>
      </c>
      <c r="L26" s="146">
        <v>12.195121951219512</v>
      </c>
      <c r="M26" s="147">
        <v>9.433962264150944</v>
      </c>
      <c r="N26" s="151">
        <f>(B26+H26)/'○H27印刷①'!B26*100</f>
        <v>21.53846153846154</v>
      </c>
      <c r="O26" s="152">
        <f>(C26+I26)/'○H27印刷①'!C26*100</f>
        <v>24.390243902439025</v>
      </c>
      <c r="P26" s="153">
        <f>(D26+J26)/'○H27印刷①'!D26*100</f>
        <v>22.641509433962266</v>
      </c>
      <c r="Q26" s="5">
        <v>1</v>
      </c>
      <c r="R26" s="149">
        <v>0</v>
      </c>
      <c r="S26" s="150">
        <v>1</v>
      </c>
      <c r="T26" s="148">
        <v>1.5384615384615385</v>
      </c>
      <c r="U26" s="6">
        <v>0</v>
      </c>
      <c r="V26" s="87">
        <v>0.9433962264150944</v>
      </c>
      <c r="W26" s="5">
        <v>2</v>
      </c>
      <c r="X26" s="149">
        <v>0</v>
      </c>
      <c r="Y26" s="150">
        <v>2</v>
      </c>
      <c r="Z26" s="148">
        <v>3.076923076923077</v>
      </c>
      <c r="AA26" s="6">
        <v>0</v>
      </c>
      <c r="AB26" s="87">
        <v>1.8867924528301887</v>
      </c>
      <c r="AC26" s="151">
        <f>(Q26+W26)/'○H27印刷①'!B26*100</f>
        <v>4.615384615384616</v>
      </c>
      <c r="AD26" s="152">
        <f>(R26+X26)/'○H27印刷①'!C26*100</f>
        <v>0</v>
      </c>
      <c r="AE26" s="153">
        <f>(S26+Y26)/'○H27印刷①'!D26*100</f>
        <v>2.8301886792452833</v>
      </c>
      <c r="AF26" s="145">
        <v>9</v>
      </c>
      <c r="AG26" s="146">
        <v>8</v>
      </c>
      <c r="AH26" s="147">
        <v>17</v>
      </c>
      <c r="AI26" s="145">
        <v>13.846153846153847</v>
      </c>
      <c r="AJ26" s="146">
        <v>19.51219512195122</v>
      </c>
      <c r="AK26" s="147">
        <v>16.037735849056602</v>
      </c>
      <c r="AL26" s="145">
        <v>2</v>
      </c>
      <c r="AM26" s="146">
        <v>0</v>
      </c>
      <c r="AN26" s="147">
        <v>2</v>
      </c>
      <c r="AO26" s="145">
        <v>3.076923076923077</v>
      </c>
      <c r="AP26" s="146">
        <v>0</v>
      </c>
      <c r="AQ26" s="147">
        <v>1.8867924528301887</v>
      </c>
      <c r="AR26" s="151">
        <f>(AF26+AL26)/'○H27印刷①'!B26*100</f>
        <v>16.923076923076923</v>
      </c>
      <c r="AS26" s="152">
        <f>(AG26+AM26)/'○H27印刷①'!C26*100</f>
        <v>19.51219512195122</v>
      </c>
      <c r="AT26" s="153">
        <f>(AH26+AN26)/'○H27印刷①'!D26*100</f>
        <v>17.92452830188679</v>
      </c>
      <c r="AU26" s="145">
        <v>4</v>
      </c>
      <c r="AV26" s="146">
        <v>3</v>
      </c>
      <c r="AW26" s="147">
        <v>7</v>
      </c>
      <c r="AX26" s="145">
        <v>6.153846153846154</v>
      </c>
      <c r="AY26" s="146">
        <v>7.317073170731707</v>
      </c>
      <c r="AZ26" s="147">
        <v>6.60377358490566</v>
      </c>
      <c r="BA26" s="145">
        <v>1</v>
      </c>
      <c r="BB26" s="146">
        <v>0</v>
      </c>
      <c r="BC26" s="147">
        <v>1</v>
      </c>
      <c r="BD26" s="145">
        <v>1.5384615384615385</v>
      </c>
      <c r="BE26" s="146">
        <v>0</v>
      </c>
      <c r="BF26" s="147">
        <v>0.9433962264150944</v>
      </c>
      <c r="BG26" s="151">
        <f>(AU26+BA26)/'○H27印刷①'!B26*100</f>
        <v>7.6923076923076925</v>
      </c>
      <c r="BH26" s="152">
        <f>(AV26+BB26)/'○H27印刷①'!C26*100</f>
        <v>7.317073170731707</v>
      </c>
      <c r="BI26" s="152">
        <f>(AW26+BC26)/'○H27印刷①'!D26*100</f>
        <v>7.547169811320755</v>
      </c>
    </row>
    <row r="27" spans="1:61" ht="21.75" customHeight="1">
      <c r="A27" s="104" t="s">
        <v>62</v>
      </c>
      <c r="B27" s="145">
        <v>1123</v>
      </c>
      <c r="C27" s="146">
        <v>1195</v>
      </c>
      <c r="D27" s="147">
        <v>2318</v>
      </c>
      <c r="E27" s="145">
        <v>15.599388804000554</v>
      </c>
      <c r="F27" s="146">
        <v>17.69583888642085</v>
      </c>
      <c r="G27" s="147">
        <v>16.614105504587158</v>
      </c>
      <c r="H27" s="145">
        <v>418</v>
      </c>
      <c r="I27" s="146">
        <v>356</v>
      </c>
      <c r="J27" s="147">
        <v>774</v>
      </c>
      <c r="K27" s="145">
        <v>5.806361994721489</v>
      </c>
      <c r="L27" s="146">
        <v>5.2717310824818595</v>
      </c>
      <c r="M27" s="147">
        <v>5.547591743119265</v>
      </c>
      <c r="N27" s="151">
        <f>(B27+H27)/'○H27印刷①'!B27*100</f>
        <v>21.405750798722046</v>
      </c>
      <c r="O27" s="152">
        <f>(C27+I27)/'○H27印刷①'!C27*100</f>
        <v>22.96756996890271</v>
      </c>
      <c r="P27" s="153">
        <f>(D27+J27)/'○H27印刷①'!D27*100</f>
        <v>22.16169724770642</v>
      </c>
      <c r="Q27" s="5">
        <v>37</v>
      </c>
      <c r="R27" s="149">
        <v>32</v>
      </c>
      <c r="S27" s="150">
        <v>69</v>
      </c>
      <c r="T27" s="148">
        <v>0.5139602722600362</v>
      </c>
      <c r="U27" s="6">
        <v>0.4738634680882571</v>
      </c>
      <c r="V27" s="87">
        <v>0.494552752293578</v>
      </c>
      <c r="W27" s="5">
        <v>11</v>
      </c>
      <c r="X27" s="149">
        <v>7</v>
      </c>
      <c r="Y27" s="150">
        <v>18</v>
      </c>
      <c r="Z27" s="148">
        <v>0.1527989998610918</v>
      </c>
      <c r="AA27" s="6">
        <v>0.10365763364430625</v>
      </c>
      <c r="AB27" s="87">
        <v>0.12901376146788993</v>
      </c>
      <c r="AC27" s="151">
        <f>(Q27+W27)/'○H27印刷①'!B27*100</f>
        <v>0.666759272121128</v>
      </c>
      <c r="AD27" s="152">
        <f>(R27+X27)/'○H27印刷①'!C27*100</f>
        <v>0.5775211017325633</v>
      </c>
      <c r="AE27" s="153">
        <f>(S27+Y27)/'○H27印刷①'!D27*100</f>
        <v>0.6235665137614679</v>
      </c>
      <c r="AF27" s="145">
        <v>1185</v>
      </c>
      <c r="AG27" s="146">
        <v>818</v>
      </c>
      <c r="AH27" s="147">
        <v>2003</v>
      </c>
      <c r="AI27" s="145">
        <v>16.460619530490344</v>
      </c>
      <c r="AJ27" s="146">
        <v>12.113134903006072</v>
      </c>
      <c r="AK27" s="147">
        <v>14.356364678899084</v>
      </c>
      <c r="AL27" s="145">
        <v>345</v>
      </c>
      <c r="AM27" s="146">
        <v>221</v>
      </c>
      <c r="AN27" s="147">
        <v>566</v>
      </c>
      <c r="AO27" s="145">
        <v>4.792332268370607</v>
      </c>
      <c r="AP27" s="146">
        <v>3.2726195764845256</v>
      </c>
      <c r="AQ27" s="147">
        <v>4.0567660550458715</v>
      </c>
      <c r="AR27" s="151">
        <f>(AF27+AL27)/'○H27印刷①'!B27*100</f>
        <v>21.252951798860952</v>
      </c>
      <c r="AS27" s="152">
        <f>(AG27+AM27)/'○H27印刷①'!C27*100</f>
        <v>15.385754479490595</v>
      </c>
      <c r="AT27" s="153">
        <f>(AH27+AN27)/'○H27印刷①'!D27*100</f>
        <v>18.413130733944953</v>
      </c>
      <c r="AU27" s="145">
        <v>950</v>
      </c>
      <c r="AV27" s="146">
        <v>704</v>
      </c>
      <c r="AW27" s="147">
        <v>1654</v>
      </c>
      <c r="AX27" s="145">
        <v>13.196277260730657</v>
      </c>
      <c r="AY27" s="146">
        <v>10.424996297941655</v>
      </c>
      <c r="AZ27" s="147">
        <v>11.854931192660551</v>
      </c>
      <c r="BA27" s="145">
        <v>238</v>
      </c>
      <c r="BB27" s="146">
        <v>121</v>
      </c>
      <c r="BC27" s="147">
        <v>359</v>
      </c>
      <c r="BD27" s="145">
        <v>3.3060147242672597</v>
      </c>
      <c r="BE27" s="146">
        <v>1.7917962387087218</v>
      </c>
      <c r="BF27" s="147">
        <v>2.573107798165138</v>
      </c>
      <c r="BG27" s="151">
        <f>(AU27+BA27)/'○H27印刷①'!B27*100</f>
        <v>16.502291984997917</v>
      </c>
      <c r="BH27" s="152">
        <f>(AV27+BB27)/'○H27印刷①'!C27*100</f>
        <v>12.216792536650377</v>
      </c>
      <c r="BI27" s="152">
        <f>(AW27+BC27)/'○H27印刷①'!D27*100</f>
        <v>14.428038990825687</v>
      </c>
    </row>
  </sheetData>
  <sheetProtection/>
  <mergeCells count="25">
    <mergeCell ref="Z2:AB2"/>
    <mergeCell ref="AC2:AE2"/>
    <mergeCell ref="N2:P2"/>
    <mergeCell ref="A1:A3"/>
    <mergeCell ref="B1:P1"/>
    <mergeCell ref="Q1:AE1"/>
    <mergeCell ref="AF1:AT1"/>
    <mergeCell ref="AU1:BI1"/>
    <mergeCell ref="B2:D2"/>
    <mergeCell ref="E2:G2"/>
    <mergeCell ref="H2:J2"/>
    <mergeCell ref="K2:M2"/>
    <mergeCell ref="Q2:S2"/>
    <mergeCell ref="T2:V2"/>
    <mergeCell ref="W2:Y2"/>
    <mergeCell ref="AF2:AH2"/>
    <mergeCell ref="AI2:AK2"/>
    <mergeCell ref="AL2:AN2"/>
    <mergeCell ref="AO2:AQ2"/>
    <mergeCell ref="AR2:AT2"/>
    <mergeCell ref="BG2:BI2"/>
    <mergeCell ref="AU2:AW2"/>
    <mergeCell ref="AX2:AZ2"/>
    <mergeCell ref="BA2:BC2"/>
    <mergeCell ref="BD2:BF2"/>
  </mergeCells>
  <conditionalFormatting sqref="B1:BI3 A1:A26">
    <cfRule type="cellIs" priority="1" dxfId="1" operator="equal" stopIfTrue="1">
      <formula>0</formula>
    </cfRule>
  </conditionalFormatting>
  <printOptions/>
  <pageMargins left="0.7480314960629921" right="0.7480314960629921" top="0.984251968503937" bottom="0.984251968503937" header="0.6692913385826772" footer="0.5118110236220472"/>
  <pageSetup fitToHeight="1" fitToWidth="1" horizontalDpi="600" verticalDpi="600" orientation="landscape" paperSize="9" scale="61" r:id="rId1"/>
  <headerFooter alignWithMargins="0">
    <oddHeader>&amp;L平成27年度　小学校6年生歯科健康診査集計結果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2015-12-22T06:35:14Z</cp:lastPrinted>
  <dcterms:created xsi:type="dcterms:W3CDTF">2001-09-04T01:31:42Z</dcterms:created>
  <dcterms:modified xsi:type="dcterms:W3CDTF">2015-12-22T06:35:15Z</dcterms:modified>
  <cp:category/>
  <cp:version/>
  <cp:contentType/>
  <cp:contentStatus/>
</cp:coreProperties>
</file>