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w01\BG00$\w012課税指導係\003 法人二税（納税者情報を除く）\60_ホームページ\R05\R05.07.18更新\"/>
    </mc:Choice>
  </mc:AlternateContent>
  <xr:revisionPtr revIDLastSave="0" documentId="8_{394797F0-3D7B-4EDB-813D-7EA24460E0F0}" xr6:coauthVersionLast="47" xr6:coauthVersionMax="47" xr10:uidLastSave="{00000000-0000-0000-0000-000000000000}"/>
  <bookViews>
    <workbookView xWindow="-120" yWindow="-120" windowWidth="29040" windowHeight="15840"/>
  </bookViews>
  <sheets>
    <sheet name="医療法人計算書" sheetId="1" r:id="rId1"/>
  </sheets>
  <definedNames>
    <definedName name="_xlnm.Print_Area" localSheetId="0">医療法人計算書!$A$1:$N$47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1" l="1"/>
  <c r="L13" i="1" s="1"/>
  <c r="D41" i="1"/>
  <c r="L11" i="1" s="1"/>
  <c r="N34" i="1"/>
  <c r="N35" i="1" s="1"/>
  <c r="L12" i="1" s="1"/>
  <c r="N55" i="1" l="1"/>
  <c r="L8" i="1" s="1"/>
  <c r="N54" i="1"/>
  <c r="L14" i="1"/>
  <c r="N53" i="1"/>
  <c r="L10" i="1"/>
</calcChain>
</file>

<file path=xl/sharedStrings.xml><?xml version="1.0" encoding="utf-8"?>
<sst xmlns="http://schemas.openxmlformats.org/spreadsheetml/2006/main" count="116" uniqueCount="111">
  <si>
    <t>労働者災害補償保険法</t>
  </si>
  <si>
    <t>国民健康保険法</t>
  </si>
  <si>
    <t>医療保健業の総収入金額 (ア+イ)</t>
  </si>
  <si>
    <t xml:space="preserve"> ［調査内容］※</t>
  </si>
  <si>
    <t>その他の事業収入金額</t>
    <rPh sb="2" eb="3">
      <t>タ</t>
    </rPh>
    <rPh sb="4" eb="6">
      <t>ジギョウ</t>
    </rPh>
    <rPh sb="6" eb="10">
      <t>シュウニュウキンガク</t>
    </rPh>
    <phoneticPr fontId="2"/>
  </si>
  <si>
    <t>計</t>
    <rPh sb="0" eb="1">
      <t>ケイ</t>
    </rPh>
    <phoneticPr fontId="2"/>
  </si>
  <si>
    <t>介護保険法</t>
    <rPh sb="0" eb="2">
      <t>カイゴ</t>
    </rPh>
    <rPh sb="2" eb="5">
      <t>ホケンホウ</t>
    </rPh>
    <phoneticPr fontId="2"/>
  </si>
  <si>
    <t>⑬</t>
    <phoneticPr fontId="2"/>
  </si>
  <si>
    <t>⑭</t>
    <phoneticPr fontId="2"/>
  </si>
  <si>
    <t>⑮</t>
    <phoneticPr fontId="2"/>
  </si>
  <si>
    <t>⑯</t>
    <phoneticPr fontId="2"/>
  </si>
  <si>
    <t>⑰</t>
    <phoneticPr fontId="2"/>
  </si>
  <si>
    <t>⑱</t>
    <phoneticPr fontId="2"/>
  </si>
  <si>
    <t>⑲</t>
    <phoneticPr fontId="2"/>
  </si>
  <si>
    <t>イ</t>
    <phoneticPr fontId="2"/>
  </si>
  <si>
    <t>ウ</t>
    <phoneticPr fontId="2"/>
  </si>
  <si>
    <t>エ</t>
    <phoneticPr fontId="2"/>
  </si>
  <si>
    <t>注　※は記載を要しません。</t>
    <phoneticPr fontId="2"/>
  </si>
  <si>
    <t>（単位：円）</t>
    <rPh sb="1" eb="3">
      <t>タンイ</t>
    </rPh>
    <rPh sb="4" eb="5">
      <t>エン</t>
    </rPh>
    <phoneticPr fontId="2"/>
  </si>
  <si>
    <t>その他の事業収入</t>
    <rPh sb="2" eb="3">
      <t>タ</t>
    </rPh>
    <rPh sb="4" eb="6">
      <t>ジギョウ</t>
    </rPh>
    <rPh sb="6" eb="8">
      <t>シュウニュウ</t>
    </rPh>
    <phoneticPr fontId="2"/>
  </si>
  <si>
    <t>⑤</t>
    <phoneticPr fontId="2"/>
  </si>
  <si>
    <t>⑪</t>
    <phoneticPr fontId="2"/>
  </si>
  <si>
    <t>計</t>
    <phoneticPr fontId="2"/>
  </si>
  <si>
    <t>滋賀県に主たる事務所を有する法人用</t>
    <rPh sb="0" eb="3">
      <t>シガケン</t>
    </rPh>
    <rPh sb="4" eb="5">
      <t>シュ</t>
    </rPh>
    <rPh sb="7" eb="10">
      <t>ジムショ</t>
    </rPh>
    <rPh sb="11" eb="12">
      <t>ユウ</t>
    </rPh>
    <rPh sb="14" eb="16">
      <t>ホウジン</t>
    </rPh>
    <rPh sb="16" eb="17">
      <t>ヨウ</t>
    </rPh>
    <phoneticPr fontId="2"/>
  </si>
  <si>
    <t>計算用作業領域</t>
    <rPh sb="0" eb="2">
      <t>ケイサン</t>
    </rPh>
    <rPh sb="2" eb="3">
      <t>ヨウ</t>
    </rPh>
    <rPh sb="3" eb="5">
      <t>サギョウ</t>
    </rPh>
    <rPh sb="5" eb="7">
      <t>リョウイキ</t>
    </rPh>
    <phoneticPr fontId="2"/>
  </si>
  <si>
    <t>　その他の収入金額</t>
    <rPh sb="3" eb="4">
      <t>タ</t>
    </rPh>
    <rPh sb="5" eb="9">
      <t>シュウニュウキンガク</t>
    </rPh>
    <phoneticPr fontId="2"/>
  </si>
  <si>
    <t>　社会保険医療分の収入金額</t>
    <phoneticPr fontId="2"/>
  </si>
  <si>
    <t>⑥</t>
    <phoneticPr fontId="2"/>
  </si>
  <si>
    <t>⑧</t>
    <phoneticPr fontId="2"/>
  </si>
  <si>
    <t>以下の内容は印刷されません</t>
    <rPh sb="0" eb="2">
      <t>イカ</t>
    </rPh>
    <rPh sb="3" eb="5">
      <t>ナイヨウ</t>
    </rPh>
    <rPh sb="6" eb="8">
      <t>インサツ</t>
    </rPh>
    <phoneticPr fontId="2"/>
  </si>
  <si>
    <t>⑨</t>
    <phoneticPr fontId="2"/>
  </si>
  <si>
    <t>高齢者の医療の確保に関する法律</t>
    <rPh sb="0" eb="3">
      <t>コウレイシャ</t>
    </rPh>
    <rPh sb="4" eb="6">
      <t>イリョウ</t>
    </rPh>
    <rPh sb="7" eb="9">
      <t>カクホ</t>
    </rPh>
    <rPh sb="10" eb="11">
      <t>カン</t>
    </rPh>
    <rPh sb="13" eb="15">
      <t>ホウリツ</t>
    </rPh>
    <phoneticPr fontId="2"/>
  </si>
  <si>
    <t>私立学校教職員共済法</t>
    <rPh sb="0" eb="2">
      <t>シリツ</t>
    </rPh>
    <rPh sb="2" eb="4">
      <t>ガッコウ</t>
    </rPh>
    <rPh sb="4" eb="7">
      <t>キョウショクイン</t>
    </rPh>
    <rPh sb="7" eb="9">
      <t>キョウサイ</t>
    </rPh>
    <rPh sb="9" eb="10">
      <t>ホウ</t>
    </rPh>
    <phoneticPr fontId="2"/>
  </si>
  <si>
    <t>心神喪失等の状態で重大な他害行為を行った者の医療及び観察等に関する法律</t>
    <rPh sb="0" eb="2">
      <t>シンシン</t>
    </rPh>
    <rPh sb="2" eb="4">
      <t>ソウシツ</t>
    </rPh>
    <rPh sb="4" eb="5">
      <t>トウ</t>
    </rPh>
    <rPh sb="6" eb="8">
      <t>ジョウタイ</t>
    </rPh>
    <rPh sb="9" eb="11">
      <t>ジュウダイ</t>
    </rPh>
    <rPh sb="12" eb="14">
      <t>タガイ</t>
    </rPh>
    <rPh sb="14" eb="16">
      <t>コウイ</t>
    </rPh>
    <rPh sb="17" eb="18">
      <t>オコナ</t>
    </rPh>
    <rPh sb="20" eb="21">
      <t>モノ</t>
    </rPh>
    <rPh sb="22" eb="24">
      <t>イリョウ</t>
    </rPh>
    <rPh sb="24" eb="25">
      <t>オヨ</t>
    </rPh>
    <rPh sb="26" eb="28">
      <t>カンサツ</t>
    </rPh>
    <rPh sb="28" eb="29">
      <t>トウ</t>
    </rPh>
    <rPh sb="30" eb="31">
      <t>カン</t>
    </rPh>
    <rPh sb="33" eb="35">
      <t>ホウリツ</t>
    </rPh>
    <phoneticPr fontId="2"/>
  </si>
  <si>
    <t>Ver　0.12</t>
    <phoneticPr fontId="2"/>
  </si>
  <si>
    <t xml:space="preserve">所得金額 </t>
    <phoneticPr fontId="2"/>
  </si>
  <si>
    <t>社会保険医療分の所得金額 （①×④/⑤または②×④/⑤）</t>
    <phoneticPr fontId="2"/>
  </si>
  <si>
    <t>所　得　金　額　の　計　算　の　基　礎　と　す　る　収　入　金　額　の　明　細</t>
    <rPh sb="0" eb="1">
      <t>ショ</t>
    </rPh>
    <rPh sb="2" eb="3">
      <t>エ</t>
    </rPh>
    <rPh sb="4" eb="5">
      <t>キン</t>
    </rPh>
    <rPh sb="6" eb="7">
      <t>ガク</t>
    </rPh>
    <rPh sb="10" eb="11">
      <t>ケイ</t>
    </rPh>
    <rPh sb="12" eb="13">
      <t>サン</t>
    </rPh>
    <rPh sb="16" eb="17">
      <t>モト</t>
    </rPh>
    <rPh sb="18" eb="19">
      <t>イシズエ</t>
    </rPh>
    <rPh sb="26" eb="27">
      <t>シュウ</t>
    </rPh>
    <rPh sb="28" eb="29">
      <t>イ</t>
    </rPh>
    <rPh sb="30" eb="31">
      <t>キン</t>
    </rPh>
    <rPh sb="32" eb="33">
      <t>ガク</t>
    </rPh>
    <rPh sb="36" eb="37">
      <t>メイ</t>
    </rPh>
    <rPh sb="38" eb="39">
      <t>ホソ</t>
    </rPh>
    <phoneticPr fontId="2"/>
  </si>
  <si>
    <t>船員保険法</t>
    <phoneticPr fontId="2"/>
  </si>
  <si>
    <t>国家公務員共済組合法</t>
    <phoneticPr fontId="2"/>
  </si>
  <si>
    <t>地方公務員等共済組合法</t>
    <phoneticPr fontId="2"/>
  </si>
  <si>
    <t>戦傷病者特別援護法</t>
    <phoneticPr fontId="2"/>
  </si>
  <si>
    <t>母子保健法</t>
    <phoneticPr fontId="2"/>
  </si>
  <si>
    <t>児童福祉法</t>
    <phoneticPr fontId="2"/>
  </si>
  <si>
    <t>生活保護法</t>
    <phoneticPr fontId="2"/>
  </si>
  <si>
    <t>麻薬及び向精神薬取締法</t>
    <phoneticPr fontId="2"/>
  </si>
  <si>
    <t>障害者総合支援法</t>
    <rPh sb="0" eb="3">
      <t>ショウガイシャ</t>
    </rPh>
    <rPh sb="3" eb="5">
      <t>ソウゴウ</t>
    </rPh>
    <rPh sb="5" eb="7">
      <t>シエン</t>
    </rPh>
    <rPh sb="7" eb="8">
      <t>ホウ</t>
    </rPh>
    <phoneticPr fontId="2"/>
  </si>
  <si>
    <t>査定損益金額</t>
    <phoneticPr fontId="2"/>
  </si>
  <si>
    <t>Ｈ　　　.　　　.　　　　</t>
    <phoneticPr fontId="2"/>
  </si>
  <si>
    <t>法人名</t>
    <rPh sb="0" eb="2">
      <t>ホウジン</t>
    </rPh>
    <rPh sb="2" eb="3">
      <t>メイ</t>
    </rPh>
    <phoneticPr fontId="2"/>
  </si>
  <si>
    <t>医療事業の所得金額</t>
    <phoneticPr fontId="2"/>
  </si>
  <si>
    <t>その他の事業の所得金額</t>
    <phoneticPr fontId="2"/>
  </si>
  <si>
    <t>社会保険医療分の収入金額</t>
    <phoneticPr fontId="2"/>
  </si>
  <si>
    <t>医療事業の総収入金額</t>
    <phoneticPr fontId="2"/>
  </si>
  <si>
    <t>その他の事業収入金額</t>
    <phoneticPr fontId="2"/>
  </si>
  <si>
    <t>⑧⑨⑩および⑪以外の医療収入</t>
    <rPh sb="7" eb="9">
      <t>イガイ</t>
    </rPh>
    <rPh sb="10" eb="12">
      <t>イリョウ</t>
    </rPh>
    <rPh sb="12" eb="14">
      <t>シュウニュウ</t>
    </rPh>
    <phoneticPr fontId="2"/>
  </si>
  <si>
    <t>入院料・ベット代差額収入</t>
    <phoneticPr fontId="2"/>
  </si>
  <si>
    <t>患者・付添人食事代収入</t>
    <phoneticPr fontId="2"/>
  </si>
  <si>
    <t>健康診断等証明収入</t>
    <phoneticPr fontId="2"/>
  </si>
  <si>
    <t>生産品等販売収入</t>
    <phoneticPr fontId="2"/>
  </si>
  <si>
    <t>受託技工・検査料等収入</t>
    <phoneticPr fontId="2"/>
  </si>
  <si>
    <t>嘱託収入</t>
    <phoneticPr fontId="2"/>
  </si>
  <si>
    <t>事務手数料</t>
    <rPh sb="0" eb="2">
      <t>ジム</t>
    </rPh>
    <rPh sb="2" eb="5">
      <t>テスウリョウ</t>
    </rPh>
    <phoneticPr fontId="2"/>
  </si>
  <si>
    <t>医療事業とその他の事業
とを併せて行っている
場合の所得区分</t>
    <rPh sb="14" eb="15">
      <t>アワ</t>
    </rPh>
    <phoneticPr fontId="2"/>
  </si>
  <si>
    <t>所得金額の計算の基礎
とする収入金額</t>
    <rPh sb="16" eb="18">
      <t>キンガク</t>
    </rPh>
    <phoneticPr fontId="2"/>
  </si>
  <si>
    <t>防衛省の職員の給与等
に関する法律</t>
    <rPh sb="2" eb="3">
      <t>ショウ</t>
    </rPh>
    <phoneticPr fontId="2"/>
  </si>
  <si>
    <t>原子爆弾被爆者に対する
援護に関する法律</t>
    <phoneticPr fontId="2"/>
  </si>
  <si>
    <t>精神保健及び精神障害者
福祉に関する法律</t>
    <phoneticPr fontId="2"/>
  </si>
  <si>
    <t>感染症の予防及び感染症の患者
に対する医療に関する法律</t>
    <rPh sb="0" eb="3">
      <t>カンセンショウ</t>
    </rPh>
    <rPh sb="4" eb="6">
      <t>ヨボウ</t>
    </rPh>
    <rPh sb="6" eb="7">
      <t>オヨ</t>
    </rPh>
    <rPh sb="8" eb="11">
      <t>カンセンショウ</t>
    </rPh>
    <rPh sb="12" eb="14">
      <t>カンジャ</t>
    </rPh>
    <rPh sb="16" eb="17">
      <t>タイ</t>
    </rPh>
    <rPh sb="19" eb="21">
      <t>イリョウ</t>
    </rPh>
    <rPh sb="22" eb="23">
      <t>カン</t>
    </rPh>
    <rPh sb="25" eb="27">
      <t>ホウリツ</t>
    </rPh>
    <phoneticPr fontId="2"/>
  </si>
  <si>
    <t>子ども・後期高齢者
福祉・障害者医療費等</t>
    <rPh sb="0" eb="1">
      <t>コ</t>
    </rPh>
    <rPh sb="4" eb="6">
      <t>コウキ</t>
    </rPh>
    <rPh sb="6" eb="9">
      <t>コウレイシャ</t>
    </rPh>
    <rPh sb="10" eb="12">
      <t>フクシ</t>
    </rPh>
    <rPh sb="13" eb="16">
      <t>ショウガイシャ</t>
    </rPh>
    <rPh sb="16" eb="19">
      <t>イリョウヒ</t>
    </rPh>
    <rPh sb="19" eb="20">
      <t>トウ</t>
    </rPh>
    <phoneticPr fontId="2"/>
  </si>
  <si>
    <t>健康保険法</t>
    <phoneticPr fontId="2"/>
  </si>
  <si>
    <t>　計</t>
    <rPh sb="1" eb="2">
      <t>ケイ</t>
    </rPh>
    <phoneticPr fontId="2"/>
  </si>
  <si>
    <t>ア</t>
    <phoneticPr fontId="2"/>
  </si>
  <si>
    <t>から</t>
    <phoneticPr fontId="2"/>
  </si>
  <si>
    <t>まで</t>
    <phoneticPr fontId="2"/>
  </si>
  <si>
    <t>①×</t>
    <phoneticPr fontId="2"/>
  </si>
  <si>
    <t>＋</t>
    <phoneticPr fontId="2"/>
  </si>
  <si>
    <t>（医療法人）</t>
    <rPh sb="1" eb="3">
      <t>イリョウ</t>
    </rPh>
    <rPh sb="3" eb="5">
      <t>ホウジン</t>
    </rPh>
    <phoneticPr fontId="2"/>
  </si>
  <si>
    <t>非課税所得金額計算書</t>
    <rPh sb="0" eb="3">
      <t>ヒカゼイ</t>
    </rPh>
    <rPh sb="3" eb="5">
      <t>ショトク</t>
    </rPh>
    <rPh sb="5" eb="7">
      <t>キンガク</t>
    </rPh>
    <rPh sb="7" eb="10">
      <t>ケイサンショ</t>
    </rPh>
    <phoneticPr fontId="2"/>
  </si>
  <si>
    <t>⑩</t>
    <phoneticPr fontId="2"/>
  </si>
  <si>
    <t>⑫</t>
    <phoneticPr fontId="2"/>
  </si>
  <si>
    <t>⑳</t>
    <phoneticPr fontId="2"/>
  </si>
  <si>
    <t>利子等、配当等、給付補てん金、
利息、利益および差益収入</t>
    <rPh sb="0" eb="2">
      <t>リシ</t>
    </rPh>
    <rPh sb="2" eb="3">
      <t>トウ</t>
    </rPh>
    <rPh sb="4" eb="6">
      <t>ハイトウ</t>
    </rPh>
    <rPh sb="6" eb="7">
      <t>トウ</t>
    </rPh>
    <rPh sb="8" eb="10">
      <t>キュウフ</t>
    </rPh>
    <rPh sb="10" eb="11">
      <t>ホ</t>
    </rPh>
    <rPh sb="13" eb="14">
      <t>キン</t>
    </rPh>
    <rPh sb="16" eb="18">
      <t>リソク</t>
    </rPh>
    <rPh sb="19" eb="21">
      <t>リエキ</t>
    </rPh>
    <rPh sb="24" eb="26">
      <t>サエキ</t>
    </rPh>
    <rPh sb="26" eb="28">
      <t>シュウニュウ</t>
    </rPh>
    <phoneticPr fontId="2"/>
  </si>
  <si>
    <t>電話・電気・ガス・寝具等
使用料収入</t>
    <rPh sb="0" eb="2">
      <t>デンワ</t>
    </rPh>
    <rPh sb="3" eb="5">
      <t>デンキ</t>
    </rPh>
    <rPh sb="9" eb="11">
      <t>シング</t>
    </rPh>
    <rPh sb="11" eb="12">
      <t>トウ</t>
    </rPh>
    <rPh sb="13" eb="16">
      <t>シヨウリョウ</t>
    </rPh>
    <rPh sb="16" eb="18">
      <t>シュウニュウ</t>
    </rPh>
    <phoneticPr fontId="2"/>
  </si>
  <si>
    <t>不用品売却収入</t>
    <rPh sb="0" eb="3">
      <t>フヨウヒン</t>
    </rPh>
    <rPh sb="3" eb="5">
      <t>バイキャク</t>
    </rPh>
    <rPh sb="5" eb="7">
      <t>シュウニュウ</t>
    </rPh>
    <phoneticPr fontId="2"/>
  </si>
  <si>
    <t>その他の付随収入・付帯事業収入</t>
    <rPh sb="2" eb="3">
      <t>タ</t>
    </rPh>
    <rPh sb="4" eb="6">
      <t>フズイ</t>
    </rPh>
    <rPh sb="6" eb="8">
      <t>シュウニュウ</t>
    </rPh>
    <rPh sb="9" eb="11">
      <t>フタイ</t>
    </rPh>
    <rPh sb="11" eb="13">
      <t>ジギョウ</t>
    </rPh>
    <rPh sb="13" eb="15">
      <t>シュウニュウ</t>
    </rPh>
    <phoneticPr fontId="2"/>
  </si>
  <si>
    <t>㉑</t>
    <phoneticPr fontId="2"/>
  </si>
  <si>
    <t>㉒</t>
    <phoneticPr fontId="2"/>
  </si>
  <si>
    <t>㉓</t>
    <phoneticPr fontId="2"/>
  </si>
  <si>
    <t>健康診断・予防注射等、
受託医療収入</t>
    <rPh sb="0" eb="2">
      <t>ケンコウ</t>
    </rPh>
    <rPh sb="2" eb="4">
      <t>シンダン</t>
    </rPh>
    <rPh sb="16" eb="18">
      <t>シュウニュウ</t>
    </rPh>
    <phoneticPr fontId="2"/>
  </si>
  <si>
    <t>自費診療収入(損害保険等を含む)　</t>
    <rPh sb="7" eb="9">
      <t>ソンガイ</t>
    </rPh>
    <rPh sb="9" eb="11">
      <t>ホケン</t>
    </rPh>
    <rPh sb="11" eb="12">
      <t>トウ</t>
    </rPh>
    <rPh sb="13" eb="14">
      <t>フク</t>
    </rPh>
    <phoneticPr fontId="2"/>
  </si>
  <si>
    <t>①</t>
    <phoneticPr fontId="2"/>
  </si>
  <si>
    <t>②</t>
    <phoneticPr fontId="2"/>
  </si>
  <si>
    <t>③</t>
    <phoneticPr fontId="2"/>
  </si>
  <si>
    <t>④</t>
    <phoneticPr fontId="2"/>
  </si>
  <si>
    <t>⑦</t>
    <phoneticPr fontId="2"/>
  </si>
  <si>
    <t>事業
年度</t>
    <rPh sb="3" eb="5">
      <t>ネンド</t>
    </rPh>
    <phoneticPr fontId="2"/>
  </si>
  <si>
    <t>消費税</t>
    <rPh sb="0" eb="3">
      <t>ショウヒゼイ</t>
    </rPh>
    <phoneticPr fontId="2"/>
  </si>
  <si>
    <t>経理</t>
    <rPh sb="0" eb="1">
      <t>ヘ</t>
    </rPh>
    <rPh sb="1" eb="2">
      <t>リ</t>
    </rPh>
    <phoneticPr fontId="2"/>
  </si>
  <si>
    <t>・免税業者</t>
    <rPh sb="1" eb="3">
      <t>メンゼイ</t>
    </rPh>
    <rPh sb="3" eb="5">
      <t>ギョウシャ</t>
    </rPh>
    <phoneticPr fontId="2"/>
  </si>
  <si>
    <t>・　 税　 抜</t>
    <rPh sb="3" eb="4">
      <t>ゼイ</t>
    </rPh>
    <rPh sb="6" eb="7">
      <t>ヌ</t>
    </rPh>
    <phoneticPr fontId="2"/>
  </si>
  <si>
    <t>課税業者</t>
    <rPh sb="0" eb="2">
      <t>カゼイ</t>
    </rPh>
    <rPh sb="2" eb="4">
      <t>ギョウシャ</t>
    </rPh>
    <phoneticPr fontId="2"/>
  </si>
  <si>
    <t>　　税　 込</t>
    <rPh sb="2" eb="3">
      <t>ゼイ</t>
    </rPh>
    <rPh sb="5" eb="6">
      <t>コ</t>
    </rPh>
    <phoneticPr fontId="2"/>
  </si>
  <si>
    <t>該当に○をつけてください。</t>
    <rPh sb="0" eb="2">
      <t>ガイトウ</t>
    </rPh>
    <phoneticPr fontId="2"/>
  </si>
  <si>
    <t>　（①－②）</t>
    <phoneticPr fontId="2"/>
  </si>
  <si>
    <t>　（アの金額）</t>
    <rPh sb="4" eb="6">
      <t>キンガク</t>
    </rPh>
    <phoneticPr fontId="2"/>
  </si>
  <si>
    <t>　（ウの金額）</t>
    <rPh sb="4" eb="6">
      <t>キンガク</t>
    </rPh>
    <phoneticPr fontId="2"/>
  </si>
  <si>
    <t>　（エの金額）</t>
    <rPh sb="4" eb="6">
      <t>キンガク</t>
    </rPh>
    <phoneticPr fontId="2"/>
  </si>
  <si>
    <t>④/⑤</t>
    <phoneticPr fontId="2"/>
  </si>
  <si>
    <t>⑤/（⑤+⑥)</t>
    <phoneticPr fontId="2"/>
  </si>
  <si>
    <t>※⑦に１円未満の端数があるときは切上げ（欠損金額の場合は切捨て）てください。</t>
    <rPh sb="4" eb="5">
      <t>エン</t>
    </rPh>
    <rPh sb="5" eb="7">
      <t>ミマン</t>
    </rPh>
    <rPh sb="8" eb="10">
      <t>ハスウ</t>
    </rPh>
    <rPh sb="16" eb="18">
      <t>キリア</t>
    </rPh>
    <rPh sb="20" eb="22">
      <t>ケッソン</t>
    </rPh>
    <rPh sb="22" eb="24">
      <t>キンガク</t>
    </rPh>
    <rPh sb="25" eb="27">
      <t>バアイ</t>
    </rPh>
    <rPh sb="28" eb="30">
      <t>キリス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</si>
</sst>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9" formatCode="#,###;&quot;△ &quot;#,###"/>
    <numFmt numFmtId="185" formatCode="0.000000"/>
  </numFmts>
  <fonts count="13" x14ac:knownFonts="1">
    <font>
      <sz val="9"/>
      <name val="ＭＳ ゴシック"/>
      <family val="3"/>
      <charset val="128"/>
    </font>
    <font>
      <sz val="9"/>
      <name val="ＭＳ ゴシック"/>
      <family val="3"/>
      <charset val="128"/>
    </font>
    <font>
      <sz val="6"/>
      <name val="ＭＳ ゴシック"/>
      <family val="3"/>
      <charset val="128"/>
    </font>
    <font>
      <sz val="12"/>
      <name val="HGPｺﾞｼｯｸM"/>
      <family val="3"/>
      <charset val="128"/>
    </font>
    <font>
      <b/>
      <sz val="14"/>
      <name val="HGPｺﾞｼｯｸM"/>
      <family val="3"/>
      <charset val="128"/>
    </font>
    <font>
      <sz val="20"/>
      <name val="HGPｺﾞｼｯｸM"/>
      <family val="3"/>
      <charset val="128"/>
    </font>
    <font>
      <sz val="11"/>
      <name val="HGPｺﾞｼｯｸM"/>
      <family val="3"/>
      <charset val="128"/>
    </font>
    <font>
      <b/>
      <sz val="11"/>
      <name val="HGPｺﾞｼｯｸM"/>
      <family val="3"/>
      <charset val="128"/>
    </font>
    <font>
      <sz val="16"/>
      <name val="HGPｺﾞｼｯｸM"/>
      <family val="3"/>
      <charset val="128"/>
    </font>
    <font>
      <sz val="14"/>
      <name val="HGPｺﾞｼｯｸM"/>
      <family val="3"/>
      <charset val="128"/>
    </font>
    <font>
      <sz val="12"/>
      <color indexed="9"/>
      <name val="HGPｺﾞｼｯｸM"/>
      <family val="3"/>
      <charset val="128"/>
    </font>
    <font>
      <b/>
      <sz val="12"/>
      <name val="HGPｺﾞｼｯｸM"/>
      <family val="3"/>
      <charset val="128"/>
    </font>
    <font>
      <sz val="8"/>
      <name val="HGPｺﾞｼｯｸM"/>
      <family val="3"/>
      <charset val="128"/>
    </font>
  </fonts>
  <fills count="7">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200">
    <xf numFmtId="0" fontId="0" fillId="0" borderId="0" xfId="0"/>
    <xf numFmtId="0" fontId="3" fillId="0" borderId="0" xfId="0" applyFont="1" applyAlignment="1">
      <alignment vertical="center"/>
    </xf>
    <xf numFmtId="0" fontId="3" fillId="2" borderId="0" xfId="0" applyFont="1" applyFill="1" applyAlignment="1">
      <alignment horizontal="center" vertical="center"/>
    </xf>
    <xf numFmtId="0" fontId="3" fillId="0" borderId="0" xfId="0" applyFont="1" applyAlignment="1">
      <alignment vertical="center" wrapText="1"/>
    </xf>
    <xf numFmtId="0" fontId="9" fillId="0" borderId="0" xfId="0" applyFont="1" applyAlignment="1">
      <alignment vertical="center"/>
    </xf>
    <xf numFmtId="0" fontId="3" fillId="0" borderId="0" xfId="0" applyFont="1" applyFill="1" applyAlignment="1">
      <alignment vertical="center"/>
    </xf>
    <xf numFmtId="0" fontId="3" fillId="2" borderId="0" xfId="0" applyFont="1" applyFill="1" applyAlignment="1">
      <alignment vertical="center"/>
    </xf>
    <xf numFmtId="0" fontId="3" fillId="0" borderId="0" xfId="0" applyFont="1" applyAlignment="1">
      <alignment horizontal="center"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3" fillId="5" borderId="0" xfId="0" applyFont="1" applyFill="1" applyBorder="1" applyAlignment="1" applyProtection="1">
      <alignment vertical="center"/>
      <protection locked="0"/>
    </xf>
    <xf numFmtId="0" fontId="3" fillId="5" borderId="0" xfId="0" applyFont="1" applyFill="1" applyBorder="1" applyAlignment="1" applyProtection="1">
      <alignment vertical="center" justifyLastLine="1"/>
      <protection locked="0"/>
    </xf>
    <xf numFmtId="0" fontId="3" fillId="5" borderId="1" xfId="0" applyFont="1" applyFill="1" applyBorder="1" applyAlignment="1" applyProtection="1">
      <alignment vertical="center" justifyLastLine="1"/>
      <protection locked="0"/>
    </xf>
    <xf numFmtId="0" fontId="3" fillId="5" borderId="2" xfId="0" applyFont="1" applyFill="1" applyBorder="1" applyAlignment="1" applyProtection="1">
      <alignment vertical="center" justifyLastLine="1"/>
      <protection locked="0"/>
    </xf>
    <xf numFmtId="0" fontId="4" fillId="0" borderId="0" xfId="0" applyFont="1" applyBorder="1" applyAlignment="1" applyProtection="1">
      <alignment vertical="center"/>
      <protection locked="0"/>
    </xf>
    <xf numFmtId="57" fontId="8" fillId="0" borderId="0" xfId="0" applyNumberFormat="1" applyFont="1" applyBorder="1" applyAlignment="1" applyProtection="1">
      <alignment horizontal="center" vertical="center" shrinkToFit="1"/>
      <protection locked="0"/>
    </xf>
    <xf numFmtId="57"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57" fontId="8" fillId="0" borderId="1" xfId="0" applyNumberFormat="1" applyFont="1" applyBorder="1" applyAlignment="1" applyProtection="1">
      <alignment horizontal="center" vertical="center" shrinkToFit="1"/>
      <protection locked="0"/>
    </xf>
    <xf numFmtId="57"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57" fontId="8" fillId="0" borderId="4"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distributed" vertical="center" justifyLastLine="1"/>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distributed" vertical="center" wrapText="1" justifyLastLine="1"/>
      <protection locked="0"/>
    </xf>
    <xf numFmtId="0" fontId="3" fillId="0" borderId="1" xfId="0" applyFont="1" applyBorder="1" applyAlignment="1" applyProtection="1">
      <alignment horizontal="right" vertical="center"/>
      <protection locked="0"/>
    </xf>
    <xf numFmtId="0" fontId="3" fillId="0" borderId="4" xfId="0" applyFont="1" applyBorder="1" applyAlignment="1" applyProtection="1">
      <alignment horizontal="distributed" vertical="center"/>
      <protection locked="0"/>
    </xf>
    <xf numFmtId="0" fontId="3" fillId="0" borderId="3" xfId="0" applyFont="1" applyBorder="1" applyAlignment="1" applyProtection="1">
      <alignment horizontal="distributed" vertical="center"/>
      <protection locked="0"/>
    </xf>
    <xf numFmtId="0" fontId="3" fillId="0" borderId="4" xfId="0" applyFont="1" applyFill="1" applyBorder="1" applyAlignment="1" applyProtection="1">
      <alignment horizontal="right" vertical="center" wrapText="1"/>
      <protection locked="0"/>
    </xf>
    <xf numFmtId="0" fontId="3"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5" borderId="6" xfId="0" applyFont="1" applyFill="1" applyBorder="1" applyAlignment="1" applyProtection="1">
      <alignment vertical="center"/>
      <protection locked="0"/>
    </xf>
    <xf numFmtId="0" fontId="3" fillId="5" borderId="0" xfId="0" applyFont="1" applyFill="1" applyBorder="1" applyAlignment="1" applyProtection="1">
      <alignment horizontal="center" vertical="center"/>
      <protection locked="0"/>
    </xf>
    <xf numFmtId="179" fontId="9" fillId="5" borderId="6" xfId="2" applyNumberFormat="1" applyFont="1" applyFill="1" applyBorder="1" applyAlignment="1" applyProtection="1">
      <alignment vertical="center" shrinkToFit="1"/>
      <protection locked="0"/>
    </xf>
    <xf numFmtId="179" fontId="9" fillId="0" borderId="7" xfId="2" applyNumberFormat="1" applyFont="1" applyBorder="1" applyAlignment="1" applyProtection="1">
      <alignment vertical="center" shrinkToFit="1"/>
      <protection locked="0"/>
    </xf>
    <xf numFmtId="0" fontId="3" fillId="0" borderId="2" xfId="0" applyFont="1" applyBorder="1" applyAlignment="1" applyProtection="1">
      <alignment horizontal="center" vertical="center" wrapText="1"/>
      <protection locked="0"/>
    </xf>
    <xf numFmtId="179" fontId="9" fillId="0" borderId="5" xfId="2" applyNumberFormat="1" applyFont="1" applyBorder="1" applyAlignment="1" applyProtection="1">
      <alignment vertical="center" shrinkToFit="1"/>
      <protection locked="0"/>
    </xf>
    <xf numFmtId="0" fontId="3" fillId="0" borderId="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79" fontId="9" fillId="0" borderId="9" xfId="2" applyNumberFormat="1" applyFont="1" applyBorder="1" applyAlignment="1" applyProtection="1">
      <alignment vertical="center" shrinkToFit="1"/>
      <protection locked="0"/>
    </xf>
    <xf numFmtId="0" fontId="3" fillId="0" borderId="1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179" fontId="9" fillId="0" borderId="10" xfId="2" applyNumberFormat="1" applyFont="1" applyBorder="1" applyAlignment="1" applyProtection="1">
      <alignment vertical="center" shrinkToFit="1"/>
      <protection locked="0"/>
    </xf>
    <xf numFmtId="179" fontId="9" fillId="0" borderId="11" xfId="2" applyNumberFormat="1" applyFont="1" applyBorder="1" applyAlignment="1" applyProtection="1">
      <alignment vertical="center" shrinkToFit="1"/>
      <protection locked="0"/>
    </xf>
    <xf numFmtId="0" fontId="3" fillId="0" borderId="9" xfId="0" applyFont="1" applyBorder="1" applyAlignment="1" applyProtection="1">
      <alignment horizontal="center" vertical="center" wrapText="1"/>
      <protection locked="0"/>
    </xf>
    <xf numFmtId="0" fontId="6" fillId="0" borderId="4" xfId="0" applyFont="1" applyBorder="1" applyAlignment="1" applyProtection="1">
      <alignment horizontal="right"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179" fontId="9" fillId="3" borderId="12" xfId="2"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justifyLastLine="1"/>
      <protection locked="0"/>
    </xf>
    <xf numFmtId="0" fontId="3" fillId="0" borderId="0" xfId="0" applyFont="1" applyFill="1" applyBorder="1" applyAlignment="1" applyProtection="1">
      <alignment horizontal="center" vertical="center"/>
      <protection locked="0"/>
    </xf>
    <xf numFmtId="179" fontId="3" fillId="0" borderId="0" xfId="2" applyNumberFormat="1" applyFont="1" applyFill="1" applyBorder="1" applyAlignment="1" applyProtection="1">
      <alignment vertical="center" shrinkToFit="1"/>
      <protection locked="0"/>
    </xf>
    <xf numFmtId="179" fontId="3" fillId="5" borderId="0" xfId="2" applyNumberFormat="1" applyFont="1" applyFill="1" applyBorder="1" applyAlignment="1" applyProtection="1">
      <alignment vertical="center" shrinkToFit="1"/>
      <protection locked="0"/>
    </xf>
    <xf numFmtId="179" fontId="6" fillId="0" borderId="0" xfId="2" applyNumberFormat="1" applyFont="1" applyFill="1" applyBorder="1" applyAlignment="1" applyProtection="1">
      <alignment vertical="center" shrinkToFi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0" xfId="0" applyFont="1" applyAlignment="1" applyProtection="1">
      <alignment horizontal="center" vertical="center"/>
      <protection locked="0"/>
    </xf>
    <xf numFmtId="0" fontId="3" fillId="0" borderId="0" xfId="0" applyFont="1" applyFill="1" applyAlignment="1" applyProtection="1">
      <alignment vertical="center"/>
      <protection locked="0"/>
    </xf>
    <xf numFmtId="0" fontId="10" fillId="0" borderId="0" xfId="0" applyFont="1" applyAlignment="1" applyProtection="1">
      <alignment vertical="center"/>
      <protection locked="0"/>
    </xf>
    <xf numFmtId="0" fontId="3" fillId="2" borderId="0" xfId="0" applyFont="1" applyFill="1" applyAlignment="1" applyProtection="1">
      <alignment horizontal="center" vertical="center"/>
      <protection locked="0"/>
    </xf>
    <xf numFmtId="0" fontId="5"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9" fillId="4" borderId="5"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185" fontId="9"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shrinkToFit="1"/>
      <protection locked="0"/>
    </xf>
    <xf numFmtId="0" fontId="9" fillId="3" borderId="5" xfId="0" applyFont="1" applyFill="1" applyBorder="1" applyAlignment="1" applyProtection="1">
      <alignment horizontal="center" vertical="center"/>
    </xf>
    <xf numFmtId="185" fontId="9" fillId="3" borderId="5" xfId="0" applyNumberFormat="1" applyFont="1" applyFill="1" applyBorder="1" applyAlignment="1" applyProtection="1">
      <alignment horizontal="center" vertical="center"/>
    </xf>
    <xf numFmtId="0" fontId="3" fillId="0" borderId="4" xfId="0" applyFont="1" applyFill="1" applyBorder="1" applyAlignment="1" applyProtection="1">
      <alignment vertical="center"/>
      <protection locked="0"/>
    </xf>
    <xf numFmtId="0" fontId="3" fillId="5" borderId="10" xfId="0" applyFont="1" applyFill="1" applyBorder="1" applyAlignment="1" applyProtection="1">
      <alignment horizontal="center" vertical="center" justifyLastLine="1"/>
      <protection locked="0"/>
    </xf>
    <xf numFmtId="0" fontId="3" fillId="5" borderId="4" xfId="0" applyFont="1" applyFill="1" applyBorder="1" applyAlignment="1" applyProtection="1">
      <alignment horizontal="center" vertical="center" justifyLastLine="1"/>
      <protection locked="0"/>
    </xf>
    <xf numFmtId="0" fontId="3" fillId="5" borderId="3" xfId="0" applyFont="1" applyFill="1" applyBorder="1" applyAlignment="1" applyProtection="1">
      <alignment horizontal="center" vertical="center" justifyLastLine="1"/>
      <protection locked="0"/>
    </xf>
    <xf numFmtId="0" fontId="3" fillId="0" borderId="10"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179" fontId="9" fillId="3" borderId="17" xfId="2" applyNumberFormat="1" applyFont="1" applyFill="1" applyBorder="1" applyAlignment="1" applyProtection="1">
      <alignment horizontal="right" vertical="center" shrinkToFit="1"/>
    </xf>
    <xf numFmtId="179" fontId="9" fillId="3" borderId="18" xfId="2" applyNumberFormat="1" applyFont="1" applyFill="1" applyBorder="1" applyAlignment="1" applyProtection="1">
      <alignment horizontal="right" vertical="center" shrinkToFit="1"/>
    </xf>
    <xf numFmtId="0" fontId="3" fillId="0" borderId="4" xfId="0" applyFont="1" applyBorder="1" applyAlignment="1" applyProtection="1">
      <alignment horizontal="center" vertical="center" wrapText="1"/>
      <protection locked="0"/>
    </xf>
    <xf numFmtId="0" fontId="6" fillId="0" borderId="10" xfId="0" applyFont="1" applyBorder="1" applyAlignment="1" applyProtection="1">
      <alignment horizontal="distributed" vertical="center" wrapText="1"/>
      <protection locked="0"/>
    </xf>
    <xf numFmtId="0" fontId="6" fillId="0" borderId="3" xfId="0" applyFont="1" applyBorder="1" applyAlignment="1" applyProtection="1">
      <alignment horizontal="distributed" vertical="center" wrapText="1"/>
      <protection locked="0"/>
    </xf>
    <xf numFmtId="0" fontId="3" fillId="5" borderId="10" xfId="0" applyFont="1" applyFill="1" applyBorder="1" applyAlignment="1" applyProtection="1">
      <alignment horizontal="center" vertical="top" wrapText="1"/>
      <protection locked="0"/>
    </xf>
    <xf numFmtId="0" fontId="3" fillId="5" borderId="4" xfId="0" applyFont="1" applyFill="1" applyBorder="1" applyAlignment="1" applyProtection="1">
      <alignment horizontal="center" vertical="top" wrapText="1"/>
      <protection locked="0"/>
    </xf>
    <xf numFmtId="0" fontId="3" fillId="5" borderId="3" xfId="0" applyFont="1" applyFill="1" applyBorder="1" applyAlignment="1" applyProtection="1">
      <alignment horizontal="center" vertical="top" wrapText="1"/>
      <protection locked="0"/>
    </xf>
    <xf numFmtId="0" fontId="3" fillId="0" borderId="10" xfId="0" applyFont="1" applyBorder="1" applyAlignment="1" applyProtection="1">
      <alignment horizontal="distributed" vertical="center" justifyLastLine="1"/>
      <protection locked="0"/>
    </xf>
    <xf numFmtId="0" fontId="3" fillId="0" borderId="3" xfId="0" applyFont="1" applyBorder="1" applyAlignment="1" applyProtection="1">
      <alignment horizontal="distributed" vertical="center" justifyLastLine="1"/>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0"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57" fontId="8" fillId="0" borderId="10" xfId="0" applyNumberFormat="1" applyFont="1" applyBorder="1" applyAlignment="1" applyProtection="1">
      <alignment horizontal="center" vertical="center" shrinkToFit="1"/>
      <protection locked="0"/>
    </xf>
    <xf numFmtId="57" fontId="8" fillId="0" borderId="4" xfId="0" applyNumberFormat="1"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distributed" vertical="center" wrapText="1" justifyLastLine="1"/>
      <protection locked="0"/>
    </xf>
    <xf numFmtId="0" fontId="3" fillId="0" borderId="7" xfId="0" applyFont="1" applyBorder="1" applyAlignment="1" applyProtection="1">
      <alignment horizontal="distributed" vertical="center" wrapText="1" justifyLastLine="1"/>
      <protection locked="0"/>
    </xf>
    <xf numFmtId="0" fontId="3" fillId="0" borderId="10" xfId="0" applyFont="1" applyBorder="1" applyAlignment="1" applyProtection="1">
      <alignment horizontal="distributed" vertical="center" wrapText="1"/>
      <protection locked="0"/>
    </xf>
    <xf numFmtId="0" fontId="3" fillId="0" borderId="4" xfId="0" applyFont="1" applyBorder="1" applyAlignment="1" applyProtection="1">
      <alignment horizontal="distributed" vertical="center" wrapText="1"/>
      <protection locked="0"/>
    </xf>
    <xf numFmtId="0" fontId="3" fillId="0" borderId="3" xfId="0" applyFont="1" applyBorder="1" applyAlignment="1" applyProtection="1">
      <alignment horizontal="distributed" vertical="center" wrapText="1"/>
      <protection locked="0"/>
    </xf>
    <xf numFmtId="0" fontId="6" fillId="4" borderId="9" xfId="0" applyFont="1" applyFill="1" applyBorder="1" applyAlignment="1" applyProtection="1">
      <alignment horizontal="center" vertical="center" textRotation="255" wrapText="1"/>
      <protection locked="0"/>
    </xf>
    <xf numFmtId="0" fontId="6" fillId="4" borderId="16" xfId="0" applyFont="1" applyFill="1" applyBorder="1" applyAlignment="1" applyProtection="1">
      <alignment horizontal="center" vertical="center" textRotation="255" wrapText="1"/>
      <protection locked="0"/>
    </xf>
    <xf numFmtId="0" fontId="6" fillId="4" borderId="2" xfId="0" applyFont="1" applyFill="1" applyBorder="1" applyAlignment="1" applyProtection="1">
      <alignment horizontal="center" vertical="center" textRotation="255" wrapText="1"/>
      <protection locked="0"/>
    </xf>
    <xf numFmtId="0" fontId="3" fillId="5" borderId="6" xfId="0" applyFont="1" applyFill="1" applyBorder="1" applyAlignment="1" applyProtection="1">
      <alignment horizontal="center" vertical="top" wrapText="1"/>
      <protection locked="0"/>
    </xf>
    <xf numFmtId="0" fontId="3" fillId="5" borderId="8" xfId="0" applyFont="1" applyFill="1" applyBorder="1" applyAlignment="1" applyProtection="1">
      <alignment horizontal="center" vertical="top" wrapText="1"/>
      <protection locked="0"/>
    </xf>
    <xf numFmtId="0" fontId="3" fillId="5" borderId="0" xfId="0" applyFont="1" applyFill="1" applyBorder="1" applyAlignment="1" applyProtection="1">
      <alignment horizontal="center" vertical="top" wrapText="1"/>
      <protection locked="0"/>
    </xf>
    <xf numFmtId="0" fontId="3" fillId="5" borderId="14" xfId="0" applyFont="1" applyFill="1" applyBorder="1" applyAlignment="1" applyProtection="1">
      <alignment horizontal="center" vertical="top" wrapText="1"/>
      <protection locked="0"/>
    </xf>
    <xf numFmtId="179" fontId="8" fillId="3" borderId="10" xfId="2" applyNumberFormat="1" applyFont="1" applyFill="1" applyBorder="1" applyAlignment="1" applyProtection="1">
      <alignment vertical="center" shrinkToFit="1"/>
    </xf>
    <xf numFmtId="179" fontId="8" fillId="3" borderId="4" xfId="2" applyNumberFormat="1" applyFont="1" applyFill="1" applyBorder="1" applyAlignment="1" applyProtection="1">
      <alignment vertical="center" shrinkToFit="1"/>
    </xf>
    <xf numFmtId="179" fontId="8" fillId="3" borderId="3" xfId="2" applyNumberFormat="1" applyFont="1" applyFill="1" applyBorder="1" applyAlignment="1" applyProtection="1">
      <alignment vertical="center" shrinkToFit="1"/>
    </xf>
    <xf numFmtId="0" fontId="9" fillId="3" borderId="10"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0" borderId="0" xfId="0" applyFont="1" applyFill="1" applyAlignment="1" applyProtection="1">
      <alignment horizontal="center" vertical="center"/>
      <protection locked="0"/>
    </xf>
    <xf numFmtId="0" fontId="3" fillId="0" borderId="11"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0" xfId="0" applyFont="1" applyFill="1" applyBorder="1" applyAlignment="1" applyProtection="1">
      <alignment horizontal="distributed" vertical="distributed"/>
      <protection locked="0"/>
    </xf>
    <xf numFmtId="0" fontId="3" fillId="0" borderId="4" xfId="0" applyFont="1" applyFill="1" applyBorder="1" applyAlignment="1" applyProtection="1">
      <alignment horizontal="distributed" vertical="distributed"/>
      <protection locked="0"/>
    </xf>
    <xf numFmtId="0" fontId="3" fillId="0" borderId="10" xfId="0" applyFont="1" applyFill="1" applyBorder="1" applyAlignment="1" applyProtection="1">
      <alignment horizontal="distributed" vertical="distributed" wrapText="1"/>
      <protection locked="0"/>
    </xf>
    <xf numFmtId="0" fontId="3" fillId="0" borderId="4" xfId="0" applyFont="1" applyFill="1" applyBorder="1" applyAlignment="1" applyProtection="1">
      <alignment horizontal="distributed" vertical="distributed" wrapText="1"/>
      <protection locked="0"/>
    </xf>
    <xf numFmtId="0" fontId="3" fillId="0" borderId="10" xfId="0" applyFont="1" applyFill="1" applyBorder="1" applyAlignment="1" applyProtection="1">
      <alignment horizontal="distributed" vertical="center" wrapText="1"/>
      <protection locked="0"/>
    </xf>
    <xf numFmtId="0" fontId="3" fillId="0" borderId="4" xfId="0" applyFont="1" applyFill="1" applyBorder="1" applyAlignment="1" applyProtection="1">
      <alignment horizontal="distributed" vertical="center" wrapText="1"/>
      <protection locked="0"/>
    </xf>
    <xf numFmtId="0" fontId="3" fillId="0" borderId="11"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11" xfId="0" applyFont="1" applyFill="1" applyBorder="1" applyAlignment="1" applyProtection="1">
      <alignment horizontal="distributed" vertical="center" wrapText="1"/>
      <protection locked="0"/>
    </xf>
    <xf numFmtId="0" fontId="3" fillId="0" borderId="6" xfId="0" applyFont="1" applyFill="1" applyBorder="1" applyAlignment="1" applyProtection="1">
      <alignment horizontal="distributed" vertical="center" wrapText="1"/>
      <protection locked="0"/>
    </xf>
    <xf numFmtId="0" fontId="3" fillId="0" borderId="15" xfId="0" applyFont="1" applyFill="1" applyBorder="1" applyAlignment="1" applyProtection="1">
      <alignment horizontal="distributed" vertical="center" wrapText="1"/>
      <protection locked="0"/>
    </xf>
    <xf numFmtId="0" fontId="3" fillId="0" borderId="1" xfId="0" applyFont="1" applyFill="1" applyBorder="1" applyAlignment="1" applyProtection="1">
      <alignment horizontal="distributed" vertical="center" wrapText="1"/>
      <protection locked="0"/>
    </xf>
    <xf numFmtId="0" fontId="12" fillId="0" borderId="10" xfId="0" applyFont="1" applyBorder="1" applyAlignment="1" applyProtection="1">
      <alignment horizontal="distributed" vertical="center" wrapText="1" shrinkToFit="1"/>
      <protection locked="0"/>
    </xf>
    <xf numFmtId="0" fontId="12" fillId="0" borderId="3" xfId="0" applyFont="1" applyBorder="1" applyAlignment="1" applyProtection="1">
      <alignment horizontal="distributed" vertical="center" wrapText="1" shrinkToFit="1"/>
      <protection locked="0"/>
    </xf>
    <xf numFmtId="0" fontId="3" fillId="5" borderId="10" xfId="0" applyFont="1" applyFill="1" applyBorder="1" applyAlignment="1" applyProtection="1">
      <alignment horizontal="distributed" vertical="center" indent="5"/>
      <protection locked="0"/>
    </xf>
    <xf numFmtId="0" fontId="3" fillId="5" borderId="4" xfId="0" applyFont="1" applyFill="1" applyBorder="1" applyAlignment="1" applyProtection="1">
      <alignment horizontal="distributed" vertical="center" indent="5"/>
      <protection locked="0"/>
    </xf>
    <xf numFmtId="0" fontId="3" fillId="5" borderId="3" xfId="0" applyFont="1" applyFill="1" applyBorder="1" applyAlignment="1" applyProtection="1">
      <alignment horizontal="distributed" vertical="center" indent="5"/>
      <protection locked="0"/>
    </xf>
    <xf numFmtId="0" fontId="8" fillId="0" borderId="1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3" fillId="0" borderId="6"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38" fontId="8" fillId="0" borderId="10" xfId="1" applyFont="1" applyBorder="1" applyAlignment="1" applyProtection="1">
      <alignment vertical="center"/>
      <protection locked="0"/>
    </xf>
    <xf numFmtId="38" fontId="8" fillId="0" borderId="4" xfId="1" applyFont="1" applyBorder="1" applyAlignment="1" applyProtection="1">
      <alignment vertical="center"/>
      <protection locked="0"/>
    </xf>
    <xf numFmtId="38" fontId="8" fillId="0" borderId="3" xfId="1" applyFont="1" applyBorder="1" applyAlignment="1" applyProtection="1">
      <alignment vertical="center"/>
      <protection locked="0"/>
    </xf>
    <xf numFmtId="0" fontId="3" fillId="0" borderId="4" xfId="0" applyFont="1" applyBorder="1" applyAlignment="1" applyProtection="1">
      <alignment horizontal="distributed" vertical="center" justifyLastLine="1"/>
      <protection locked="0"/>
    </xf>
    <xf numFmtId="0" fontId="8" fillId="3" borderId="10" xfId="2" applyNumberFormat="1" applyFont="1" applyFill="1" applyBorder="1" applyAlignment="1" applyProtection="1">
      <alignment vertical="center" shrinkToFit="1"/>
    </xf>
    <xf numFmtId="38" fontId="8" fillId="6" borderId="11" xfId="1" applyFont="1" applyFill="1" applyBorder="1" applyAlignment="1" applyProtection="1">
      <alignment vertical="center"/>
    </xf>
    <xf numFmtId="38" fontId="8" fillId="6" borderId="6" xfId="1" applyFont="1" applyFill="1" applyBorder="1" applyAlignment="1" applyProtection="1">
      <alignment vertical="center"/>
    </xf>
    <xf numFmtId="38" fontId="8" fillId="6" borderId="8" xfId="1" applyFont="1" applyFill="1" applyBorder="1" applyAlignment="1" applyProtection="1">
      <alignment vertical="center"/>
    </xf>
    <xf numFmtId="38" fontId="8" fillId="6" borderId="15" xfId="1" applyFont="1" applyFill="1" applyBorder="1" applyAlignment="1" applyProtection="1">
      <alignment vertical="center"/>
    </xf>
    <xf numFmtId="38" fontId="8" fillId="6" borderId="1" xfId="1" applyFont="1" applyFill="1" applyBorder="1" applyAlignment="1" applyProtection="1">
      <alignment vertical="center"/>
    </xf>
    <xf numFmtId="38" fontId="8" fillId="6" borderId="2" xfId="1" applyFont="1" applyFill="1" applyBorder="1" applyAlignment="1" applyProtection="1">
      <alignment vertical="center"/>
    </xf>
    <xf numFmtId="0" fontId="3" fillId="0" borderId="0"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0" xfId="0" applyFont="1" applyBorder="1" applyAlignment="1" applyProtection="1">
      <alignment horizontal="distributed" vertical="center" indent="8"/>
      <protection locked="0"/>
    </xf>
    <xf numFmtId="0" fontId="3" fillId="0" borderId="4" xfId="0" applyFont="1" applyBorder="1" applyAlignment="1" applyProtection="1">
      <alignment horizontal="distributed" vertical="center" indent="8"/>
      <protection locked="0"/>
    </xf>
    <xf numFmtId="0" fontId="3" fillId="0" borderId="3" xfId="0" applyFont="1" applyBorder="1" applyAlignment="1" applyProtection="1">
      <alignment horizontal="distributed" vertical="center" indent="8"/>
      <protection locked="0"/>
    </xf>
    <xf numFmtId="0" fontId="3" fillId="0" borderId="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8" xfId="0" applyFont="1" applyFill="1" applyBorder="1" applyAlignment="1" applyProtection="1">
      <alignment horizontal="distributed" vertical="center" wrapText="1"/>
      <protection locked="0"/>
    </xf>
    <xf numFmtId="0" fontId="3" fillId="0" borderId="13" xfId="0" applyFont="1" applyFill="1" applyBorder="1" applyAlignment="1" applyProtection="1">
      <alignment horizontal="distributed" vertical="center" wrapText="1"/>
      <protection locked="0"/>
    </xf>
    <xf numFmtId="0" fontId="3" fillId="0" borderId="14" xfId="0" applyFont="1" applyFill="1" applyBorder="1" applyAlignment="1" applyProtection="1">
      <alignment horizontal="distributed" vertical="center" wrapText="1"/>
      <protection locked="0"/>
    </xf>
    <xf numFmtId="0" fontId="3" fillId="0" borderId="2" xfId="0" applyFont="1" applyFill="1" applyBorder="1" applyAlignment="1" applyProtection="1">
      <alignment horizontal="distributed" vertical="center" wrapText="1"/>
      <protection locked="0"/>
    </xf>
    <xf numFmtId="0" fontId="3" fillId="4" borderId="16" xfId="0" applyFont="1" applyFill="1" applyBorder="1" applyAlignment="1" applyProtection="1">
      <alignment horizontal="center" vertical="top" textRotation="255" shrinkToFit="1"/>
      <protection locked="0"/>
    </xf>
    <xf numFmtId="0" fontId="3" fillId="4" borderId="7" xfId="0" applyFont="1" applyFill="1" applyBorder="1" applyAlignment="1" applyProtection="1">
      <alignment horizontal="center" vertical="top" textRotation="255" shrinkToFit="1"/>
      <protection locked="0"/>
    </xf>
    <xf numFmtId="0" fontId="3" fillId="0" borderId="11"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1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4" xfId="0" applyFont="1" applyBorder="1" applyAlignment="1" applyProtection="1">
      <alignment vertical="top"/>
      <protection locked="0"/>
    </xf>
    <xf numFmtId="0" fontId="3" fillId="0" borderId="15"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2" xfId="0" applyFont="1" applyBorder="1" applyAlignment="1" applyProtection="1">
      <alignment vertical="top"/>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825501</xdr:colOff>
      <xdr:row>1</xdr:row>
      <xdr:rowOff>21166</xdr:rowOff>
    </xdr:from>
    <xdr:to>
      <xdr:col>13</xdr:col>
      <xdr:colOff>1545167</xdr:colOff>
      <xdr:row>1</xdr:row>
      <xdr:rowOff>380999</xdr:rowOff>
    </xdr:to>
    <xdr:sp macro="" textlink="">
      <xdr:nvSpPr>
        <xdr:cNvPr id="2" name="ドーナツ 1">
          <a:extLst>
            <a:ext uri="{FF2B5EF4-FFF2-40B4-BE49-F238E27FC236}">
              <a16:creationId xmlns:a16="http://schemas.microsoft.com/office/drawing/2014/main" id="{1C2CDBC3-1FBF-43A5-A75F-082E04638315}"/>
            </a:ext>
          </a:extLst>
        </xdr:cNvPr>
        <xdr:cNvSpPr/>
      </xdr:nvSpPr>
      <xdr:spPr>
        <a:xfrm>
          <a:off x="8233834" y="423333"/>
          <a:ext cx="719666" cy="359833"/>
        </a:xfrm>
        <a:prstGeom prst="donut">
          <a:avLst>
            <a:gd name="adj"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825501</xdr:colOff>
      <xdr:row>2</xdr:row>
      <xdr:rowOff>31750</xdr:rowOff>
    </xdr:from>
    <xdr:to>
      <xdr:col>13</xdr:col>
      <xdr:colOff>1545167</xdr:colOff>
      <xdr:row>3</xdr:row>
      <xdr:rowOff>0</xdr:rowOff>
    </xdr:to>
    <xdr:sp macro="" textlink="">
      <xdr:nvSpPr>
        <xdr:cNvPr id="4" name="ドーナツ 3">
          <a:extLst>
            <a:ext uri="{FF2B5EF4-FFF2-40B4-BE49-F238E27FC236}">
              <a16:creationId xmlns:a16="http://schemas.microsoft.com/office/drawing/2014/main" id="{3442DA0B-1A33-467B-BAC2-6F69285DEDBC}"/>
            </a:ext>
          </a:extLst>
        </xdr:cNvPr>
        <xdr:cNvSpPr/>
      </xdr:nvSpPr>
      <xdr:spPr>
        <a:xfrm>
          <a:off x="8233834" y="825500"/>
          <a:ext cx="719666" cy="359833"/>
        </a:xfrm>
        <a:prstGeom prst="donut">
          <a:avLst>
            <a:gd name="adj"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tabSelected="1" zoomScale="90" zoomScaleNormal="90" workbookViewId="0">
      <selection activeCell="C11" sqref="C11:F11"/>
    </sheetView>
  </sheetViews>
  <sheetFormatPr defaultColWidth="0" defaultRowHeight="14.25" zeroHeight="1" x14ac:dyDescent="0.15"/>
  <cols>
    <col min="1" max="1" width="6.83203125" style="1" customWidth="1"/>
    <col min="2" max="2" width="34" style="1" customWidth="1"/>
    <col min="3" max="3" width="8.33203125" style="1" customWidth="1"/>
    <col min="4" max="4" width="26.83203125" style="1" customWidth="1"/>
    <col min="5" max="6" width="6.83203125" style="1" customWidth="1"/>
    <col min="7" max="7" width="7.5" style="1" customWidth="1"/>
    <col min="8" max="10" width="4" style="1" customWidth="1"/>
    <col min="11" max="11" width="5.33203125" style="1" customWidth="1"/>
    <col min="12" max="12" width="9.33203125" style="1" customWidth="1"/>
    <col min="13" max="13" width="5.33203125" style="7" customWidth="1"/>
    <col min="14" max="14" width="31.5" style="1" customWidth="1"/>
    <col min="15" max="15" width="6.33203125" style="5" customWidth="1"/>
    <col min="16" max="16384" width="0" style="1" hidden="1"/>
  </cols>
  <sheetData>
    <row r="1" spans="1:15" ht="31.5" customHeight="1" x14ac:dyDescent="0.15">
      <c r="A1" s="8"/>
      <c r="B1" s="9"/>
      <c r="C1" s="10"/>
      <c r="D1" s="10"/>
      <c r="E1" s="10"/>
      <c r="F1" s="11"/>
      <c r="G1" s="12"/>
      <c r="H1" s="13"/>
      <c r="I1" s="80" t="s">
        <v>103</v>
      </c>
      <c r="J1" s="81"/>
      <c r="K1" s="81"/>
      <c r="L1" s="81"/>
      <c r="M1" s="81"/>
      <c r="N1" s="82"/>
      <c r="O1" s="58"/>
    </row>
    <row r="2" spans="1:15" ht="30.75" customHeight="1" x14ac:dyDescent="0.15">
      <c r="A2" s="8"/>
      <c r="B2" s="9"/>
      <c r="C2" s="14"/>
      <c r="D2" s="15"/>
      <c r="E2" s="16"/>
      <c r="F2" s="17"/>
      <c r="G2" s="101" t="s">
        <v>97</v>
      </c>
      <c r="H2" s="102"/>
      <c r="I2" s="103" t="s">
        <v>101</v>
      </c>
      <c r="J2" s="104"/>
      <c r="K2" s="104"/>
      <c r="L2" s="104"/>
      <c r="M2" s="104"/>
      <c r="N2" s="19" t="s">
        <v>99</v>
      </c>
      <c r="O2" s="59"/>
    </row>
    <row r="3" spans="1:15" ht="30.75" customHeight="1" x14ac:dyDescent="0.15">
      <c r="A3" s="8"/>
      <c r="B3" s="8"/>
      <c r="C3" s="8"/>
      <c r="D3" s="20"/>
      <c r="E3" s="21"/>
      <c r="F3" s="22"/>
      <c r="G3" s="99" t="s">
        <v>98</v>
      </c>
      <c r="H3" s="100"/>
      <c r="I3" s="106"/>
      <c r="J3" s="106"/>
      <c r="K3" s="106"/>
      <c r="L3" s="105" t="s">
        <v>102</v>
      </c>
      <c r="M3" s="105"/>
      <c r="N3" s="24" t="s">
        <v>100</v>
      </c>
      <c r="O3" s="59"/>
    </row>
    <row r="4" spans="1:15" ht="30.75" customHeight="1" x14ac:dyDescent="0.15">
      <c r="A4" s="159" t="s">
        <v>78</v>
      </c>
      <c r="B4" s="160"/>
      <c r="C4" s="117" t="s">
        <v>96</v>
      </c>
      <c r="D4" s="110" t="s">
        <v>48</v>
      </c>
      <c r="E4" s="111"/>
      <c r="F4" s="26" t="s">
        <v>73</v>
      </c>
      <c r="G4" s="112" t="s">
        <v>49</v>
      </c>
      <c r="H4" s="114"/>
      <c r="I4" s="112"/>
      <c r="J4" s="113"/>
      <c r="K4" s="113"/>
      <c r="L4" s="113"/>
      <c r="M4" s="113"/>
      <c r="N4" s="114"/>
      <c r="O4" s="59"/>
    </row>
    <row r="5" spans="1:15" ht="30.75" customHeight="1" x14ac:dyDescent="0.15">
      <c r="A5" s="161" t="s">
        <v>77</v>
      </c>
      <c r="B5" s="162"/>
      <c r="C5" s="118"/>
      <c r="D5" s="110" t="s">
        <v>48</v>
      </c>
      <c r="E5" s="111"/>
      <c r="F5" s="26" t="s">
        <v>74</v>
      </c>
      <c r="G5" s="115"/>
      <c r="H5" s="116"/>
      <c r="I5" s="115"/>
      <c r="J5" s="106"/>
      <c r="K5" s="106"/>
      <c r="L5" s="106"/>
      <c r="M5" s="106"/>
      <c r="N5" s="116"/>
      <c r="O5" s="59"/>
    </row>
    <row r="6" spans="1:15" ht="15.75" customHeight="1" x14ac:dyDescent="0.15">
      <c r="A6" s="27"/>
      <c r="B6" s="23"/>
      <c r="C6" s="28"/>
      <c r="D6" s="25"/>
      <c r="E6" s="25"/>
      <c r="F6" s="26"/>
      <c r="G6" s="23"/>
      <c r="H6" s="23"/>
      <c r="I6" s="23"/>
      <c r="J6" s="23"/>
      <c r="K6" s="23"/>
      <c r="L6" s="23"/>
      <c r="M6" s="23"/>
      <c r="N6" s="29" t="s">
        <v>18</v>
      </c>
      <c r="O6" s="59"/>
    </row>
    <row r="7" spans="1:15" ht="31.5" customHeight="1" x14ac:dyDescent="0.15">
      <c r="A7" s="178" t="s">
        <v>35</v>
      </c>
      <c r="B7" s="179"/>
      <c r="C7" s="179"/>
      <c r="D7" s="179"/>
      <c r="E7" s="179"/>
      <c r="F7" s="179"/>
      <c r="G7" s="179"/>
      <c r="H7" s="179"/>
      <c r="I7" s="179"/>
      <c r="J7" s="180"/>
      <c r="K7" s="18" t="s">
        <v>91</v>
      </c>
      <c r="L7" s="165"/>
      <c r="M7" s="166"/>
      <c r="N7" s="167"/>
      <c r="O7" s="60"/>
    </row>
    <row r="8" spans="1:15" ht="15.75" customHeight="1" x14ac:dyDescent="0.15">
      <c r="A8" s="144" t="s">
        <v>63</v>
      </c>
      <c r="B8" s="145"/>
      <c r="C8" s="150" t="s">
        <v>50</v>
      </c>
      <c r="D8" s="151"/>
      <c r="E8" s="151"/>
      <c r="F8" s="151"/>
      <c r="G8" s="163" t="s">
        <v>75</v>
      </c>
      <c r="H8" s="30"/>
      <c r="I8" s="30" t="s">
        <v>20</v>
      </c>
      <c r="J8" s="31"/>
      <c r="K8" s="114" t="s">
        <v>92</v>
      </c>
      <c r="L8" s="170" t="str">
        <f>IF(ROUNDDOWN(L7*N55,0)=0,"",ROUNDDOWN(L7*N55,0))</f>
        <v/>
      </c>
      <c r="M8" s="171"/>
      <c r="N8" s="172"/>
      <c r="O8" s="60"/>
    </row>
    <row r="9" spans="1:15" ht="15.75" customHeight="1" x14ac:dyDescent="0.15">
      <c r="A9" s="146"/>
      <c r="B9" s="147"/>
      <c r="C9" s="152"/>
      <c r="D9" s="153"/>
      <c r="E9" s="153"/>
      <c r="F9" s="153"/>
      <c r="G9" s="164"/>
      <c r="H9" s="32" t="s">
        <v>20</v>
      </c>
      <c r="I9" s="33" t="s">
        <v>76</v>
      </c>
      <c r="J9" s="34" t="s">
        <v>27</v>
      </c>
      <c r="K9" s="116"/>
      <c r="L9" s="173"/>
      <c r="M9" s="174"/>
      <c r="N9" s="175"/>
      <c r="O9" s="60"/>
    </row>
    <row r="10" spans="1:15" ht="31.5" customHeight="1" x14ac:dyDescent="0.15">
      <c r="A10" s="148"/>
      <c r="B10" s="149"/>
      <c r="C10" s="138" t="s">
        <v>51</v>
      </c>
      <c r="D10" s="139"/>
      <c r="E10" s="139"/>
      <c r="F10" s="139"/>
      <c r="G10" s="181" t="s">
        <v>104</v>
      </c>
      <c r="H10" s="181"/>
      <c r="I10" s="181"/>
      <c r="J10" s="182"/>
      <c r="K10" s="35" t="s">
        <v>93</v>
      </c>
      <c r="L10" s="169" t="str">
        <f>IF(N41=0,"",L7-L8)</f>
        <v/>
      </c>
      <c r="M10" s="130"/>
      <c r="N10" s="131"/>
      <c r="O10" s="60"/>
    </row>
    <row r="11" spans="1:15" ht="30.75" customHeight="1" x14ac:dyDescent="0.15">
      <c r="A11" s="150" t="s">
        <v>64</v>
      </c>
      <c r="B11" s="185"/>
      <c r="C11" s="140" t="s">
        <v>52</v>
      </c>
      <c r="D11" s="141"/>
      <c r="E11" s="141"/>
      <c r="F11" s="141"/>
      <c r="G11" s="183" t="s">
        <v>105</v>
      </c>
      <c r="H11" s="183"/>
      <c r="I11" s="183"/>
      <c r="J11" s="184"/>
      <c r="K11" s="36" t="s">
        <v>94</v>
      </c>
      <c r="L11" s="129">
        <f>D41</f>
        <v>0</v>
      </c>
      <c r="M11" s="130"/>
      <c r="N11" s="131"/>
      <c r="O11" s="60"/>
    </row>
    <row r="12" spans="1:15" ht="30.75" customHeight="1" x14ac:dyDescent="0.15">
      <c r="A12" s="186"/>
      <c r="B12" s="187"/>
      <c r="C12" s="140" t="s">
        <v>53</v>
      </c>
      <c r="D12" s="141"/>
      <c r="E12" s="141"/>
      <c r="F12" s="141"/>
      <c r="G12" s="183" t="s">
        <v>106</v>
      </c>
      <c r="H12" s="183"/>
      <c r="I12" s="183"/>
      <c r="J12" s="184"/>
      <c r="K12" s="36" t="s">
        <v>20</v>
      </c>
      <c r="L12" s="129">
        <f>N35</f>
        <v>0</v>
      </c>
      <c r="M12" s="130"/>
      <c r="N12" s="131"/>
      <c r="O12" s="60"/>
    </row>
    <row r="13" spans="1:15" ht="30.75" customHeight="1" x14ac:dyDescent="0.15">
      <c r="A13" s="152"/>
      <c r="B13" s="188"/>
      <c r="C13" s="142" t="s">
        <v>54</v>
      </c>
      <c r="D13" s="143"/>
      <c r="E13" s="143"/>
      <c r="F13" s="143"/>
      <c r="G13" s="183" t="s">
        <v>107</v>
      </c>
      <c r="H13" s="183"/>
      <c r="I13" s="183"/>
      <c r="J13" s="184"/>
      <c r="K13" s="37" t="s">
        <v>27</v>
      </c>
      <c r="L13" s="129">
        <f>N41</f>
        <v>0</v>
      </c>
      <c r="M13" s="130"/>
      <c r="N13" s="131"/>
      <c r="O13" s="60"/>
    </row>
    <row r="14" spans="1:15" ht="30.75" customHeight="1" x14ac:dyDescent="0.15">
      <c r="A14" s="99" t="s">
        <v>36</v>
      </c>
      <c r="B14" s="168"/>
      <c r="C14" s="168"/>
      <c r="D14" s="168"/>
      <c r="E14" s="168"/>
      <c r="F14" s="168"/>
      <c r="G14" s="168"/>
      <c r="H14" s="168"/>
      <c r="I14" s="168"/>
      <c r="J14" s="100"/>
      <c r="K14" s="38" t="s">
        <v>95</v>
      </c>
      <c r="L14" s="129">
        <f>IF(L13=0,IF(L7&gt;0,ROUNDUP(L7*N54,0),ROUNDDOWN(L7*N54,0)),IF(L8&gt;0,ROUNDUP(L8*N54,0),ROUNDDOWN(L8*N54,0)))</f>
        <v>0</v>
      </c>
      <c r="M14" s="130"/>
      <c r="N14" s="131"/>
      <c r="O14" s="60"/>
    </row>
    <row r="15" spans="1:15" s="6" customFormat="1" ht="3" customHeight="1" x14ac:dyDescent="0.15">
      <c r="A15" s="39"/>
      <c r="B15" s="39"/>
      <c r="C15" s="39"/>
      <c r="D15" s="39"/>
      <c r="E15" s="39"/>
      <c r="F15" s="39"/>
      <c r="G15" s="39"/>
      <c r="H15" s="39"/>
      <c r="I15" s="39"/>
      <c r="J15" s="39"/>
      <c r="K15" s="39"/>
      <c r="L15" s="10"/>
      <c r="M15" s="40"/>
      <c r="N15" s="41"/>
      <c r="O15" s="61"/>
    </row>
    <row r="16" spans="1:15" s="6" customFormat="1" ht="31.5" customHeight="1" x14ac:dyDescent="0.15">
      <c r="A16" s="156" t="s">
        <v>37</v>
      </c>
      <c r="B16" s="157"/>
      <c r="C16" s="157"/>
      <c r="D16" s="157"/>
      <c r="E16" s="157"/>
      <c r="F16" s="157"/>
      <c r="G16" s="157"/>
      <c r="H16" s="157"/>
      <c r="I16" s="157"/>
      <c r="J16" s="157"/>
      <c r="K16" s="157"/>
      <c r="L16" s="157"/>
      <c r="M16" s="157"/>
      <c r="N16" s="158"/>
      <c r="O16" s="61"/>
    </row>
    <row r="17" spans="1:15" s="3" customFormat="1" ht="30.75" customHeight="1" x14ac:dyDescent="0.15">
      <c r="A17" s="189" t="s">
        <v>26</v>
      </c>
      <c r="B17" s="119" t="s">
        <v>70</v>
      </c>
      <c r="C17" s="121"/>
      <c r="D17" s="42"/>
      <c r="E17" s="189" t="s">
        <v>25</v>
      </c>
      <c r="F17" s="119" t="s">
        <v>0</v>
      </c>
      <c r="G17" s="120"/>
      <c r="H17" s="120"/>
      <c r="I17" s="120"/>
      <c r="J17" s="120"/>
      <c r="K17" s="120"/>
      <c r="L17" s="121"/>
      <c r="M17" s="43" t="s">
        <v>28</v>
      </c>
      <c r="N17" s="42"/>
      <c r="O17" s="62"/>
    </row>
    <row r="18" spans="1:15" s="3" customFormat="1" ht="30.75" customHeight="1" x14ac:dyDescent="0.15">
      <c r="A18" s="189"/>
      <c r="B18" s="119" t="s">
        <v>1</v>
      </c>
      <c r="C18" s="121"/>
      <c r="D18" s="44"/>
      <c r="E18" s="189"/>
      <c r="F18" s="119" t="s">
        <v>6</v>
      </c>
      <c r="G18" s="120"/>
      <c r="H18" s="120"/>
      <c r="I18" s="120"/>
      <c r="J18" s="120"/>
      <c r="K18" s="120"/>
      <c r="L18" s="121"/>
      <c r="M18" s="45" t="s">
        <v>30</v>
      </c>
      <c r="N18" s="44"/>
      <c r="O18" s="62"/>
    </row>
    <row r="19" spans="1:15" s="3" customFormat="1" ht="30.75" customHeight="1" x14ac:dyDescent="0.15">
      <c r="A19" s="189"/>
      <c r="B19" s="94" t="s">
        <v>38</v>
      </c>
      <c r="C19" s="95"/>
      <c r="D19" s="44"/>
      <c r="E19" s="189"/>
      <c r="F19" s="119" t="s">
        <v>90</v>
      </c>
      <c r="G19" s="120"/>
      <c r="H19" s="120"/>
      <c r="I19" s="120"/>
      <c r="J19" s="120"/>
      <c r="K19" s="120"/>
      <c r="L19" s="121"/>
      <c r="M19" s="45" t="s">
        <v>79</v>
      </c>
      <c r="N19" s="44"/>
      <c r="O19" s="62"/>
    </row>
    <row r="20" spans="1:15" s="3" customFormat="1" ht="30.75" customHeight="1" x14ac:dyDescent="0.15">
      <c r="A20" s="189"/>
      <c r="B20" s="94" t="s">
        <v>39</v>
      </c>
      <c r="C20" s="95"/>
      <c r="D20" s="44"/>
      <c r="E20" s="189"/>
      <c r="F20" s="119" t="s">
        <v>89</v>
      </c>
      <c r="G20" s="120"/>
      <c r="H20" s="120"/>
      <c r="I20" s="120"/>
      <c r="J20" s="120"/>
      <c r="K20" s="120"/>
      <c r="L20" s="121"/>
      <c r="M20" s="45" t="s">
        <v>21</v>
      </c>
      <c r="N20" s="44"/>
      <c r="O20" s="62"/>
    </row>
    <row r="21" spans="1:15" s="3" customFormat="1" ht="30.75" customHeight="1" x14ac:dyDescent="0.15">
      <c r="A21" s="189"/>
      <c r="B21" s="94" t="s">
        <v>65</v>
      </c>
      <c r="C21" s="95"/>
      <c r="D21" s="44"/>
      <c r="E21" s="189"/>
      <c r="F21" s="119" t="s">
        <v>55</v>
      </c>
      <c r="G21" s="120"/>
      <c r="H21" s="120"/>
      <c r="I21" s="120"/>
      <c r="J21" s="120"/>
      <c r="K21" s="120"/>
      <c r="L21" s="121"/>
      <c r="M21" s="45" t="s">
        <v>80</v>
      </c>
      <c r="N21" s="44"/>
      <c r="O21" s="62"/>
    </row>
    <row r="22" spans="1:15" s="3" customFormat="1" ht="30.75" customHeight="1" x14ac:dyDescent="0.15">
      <c r="A22" s="189"/>
      <c r="B22" s="94" t="s">
        <v>40</v>
      </c>
      <c r="C22" s="95"/>
      <c r="D22" s="44"/>
      <c r="E22" s="189"/>
      <c r="F22" s="119" t="s">
        <v>56</v>
      </c>
      <c r="G22" s="120"/>
      <c r="H22" s="120"/>
      <c r="I22" s="120"/>
      <c r="J22" s="120"/>
      <c r="K22" s="120"/>
      <c r="L22" s="121"/>
      <c r="M22" s="45" t="s">
        <v>7</v>
      </c>
      <c r="N22" s="44"/>
      <c r="O22" s="62"/>
    </row>
    <row r="23" spans="1:15" s="3" customFormat="1" ht="30.75" customHeight="1" x14ac:dyDescent="0.15">
      <c r="A23" s="189"/>
      <c r="B23" s="94" t="s">
        <v>32</v>
      </c>
      <c r="C23" s="95"/>
      <c r="D23" s="44"/>
      <c r="E23" s="189"/>
      <c r="F23" s="119" t="s">
        <v>57</v>
      </c>
      <c r="G23" s="120"/>
      <c r="H23" s="120"/>
      <c r="I23" s="120"/>
      <c r="J23" s="120"/>
      <c r="K23" s="120"/>
      <c r="L23" s="121"/>
      <c r="M23" s="45" t="s">
        <v>8</v>
      </c>
      <c r="N23" s="44"/>
      <c r="O23" s="62"/>
    </row>
    <row r="24" spans="1:15" s="3" customFormat="1" ht="30.75" customHeight="1" x14ac:dyDescent="0.15">
      <c r="A24" s="189"/>
      <c r="B24" s="94" t="s">
        <v>41</v>
      </c>
      <c r="C24" s="95"/>
      <c r="D24" s="44"/>
      <c r="E24" s="189"/>
      <c r="F24" s="119" t="s">
        <v>58</v>
      </c>
      <c r="G24" s="120"/>
      <c r="H24" s="120"/>
      <c r="I24" s="120"/>
      <c r="J24" s="120"/>
      <c r="K24" s="120"/>
      <c r="L24" s="121"/>
      <c r="M24" s="45" t="s">
        <v>9</v>
      </c>
      <c r="N24" s="44"/>
      <c r="O24" s="62"/>
    </row>
    <row r="25" spans="1:15" s="3" customFormat="1" ht="30.75" customHeight="1" x14ac:dyDescent="0.15">
      <c r="A25" s="189"/>
      <c r="B25" s="94" t="s">
        <v>42</v>
      </c>
      <c r="C25" s="95"/>
      <c r="D25" s="44"/>
      <c r="E25" s="189"/>
      <c r="F25" s="119" t="s">
        <v>59</v>
      </c>
      <c r="G25" s="120"/>
      <c r="H25" s="120"/>
      <c r="I25" s="120"/>
      <c r="J25" s="120"/>
      <c r="K25" s="120"/>
      <c r="L25" s="121"/>
      <c r="M25" s="45" t="s">
        <v>10</v>
      </c>
      <c r="N25" s="44"/>
      <c r="O25" s="62"/>
    </row>
    <row r="26" spans="1:15" s="3" customFormat="1" ht="30.75" customHeight="1" x14ac:dyDescent="0.15">
      <c r="A26" s="189"/>
      <c r="B26" s="94" t="s">
        <v>43</v>
      </c>
      <c r="C26" s="95"/>
      <c r="D26" s="44"/>
      <c r="E26" s="189"/>
      <c r="F26" s="119" t="s">
        <v>60</v>
      </c>
      <c r="G26" s="120"/>
      <c r="H26" s="120"/>
      <c r="I26" s="120"/>
      <c r="J26" s="120"/>
      <c r="K26" s="120"/>
      <c r="L26" s="121"/>
      <c r="M26" s="45" t="s">
        <v>11</v>
      </c>
      <c r="N26" s="44"/>
      <c r="O26" s="62"/>
    </row>
    <row r="27" spans="1:15" s="3" customFormat="1" ht="30.75" customHeight="1" x14ac:dyDescent="0.15">
      <c r="A27" s="189"/>
      <c r="B27" s="94" t="s">
        <v>66</v>
      </c>
      <c r="C27" s="95"/>
      <c r="D27" s="44"/>
      <c r="E27" s="189"/>
      <c r="F27" s="119" t="s">
        <v>61</v>
      </c>
      <c r="G27" s="120"/>
      <c r="H27" s="120"/>
      <c r="I27" s="120"/>
      <c r="J27" s="120"/>
      <c r="K27" s="120"/>
      <c r="L27" s="121"/>
      <c r="M27" s="45" t="s">
        <v>12</v>
      </c>
      <c r="N27" s="44"/>
      <c r="O27" s="62"/>
    </row>
    <row r="28" spans="1:15" s="3" customFormat="1" ht="30.75" customHeight="1" x14ac:dyDescent="0.15">
      <c r="A28" s="189"/>
      <c r="B28" s="94" t="s">
        <v>44</v>
      </c>
      <c r="C28" s="95"/>
      <c r="D28" s="44"/>
      <c r="E28" s="189"/>
      <c r="F28" s="119" t="s">
        <v>82</v>
      </c>
      <c r="G28" s="120"/>
      <c r="H28" s="120"/>
      <c r="I28" s="120"/>
      <c r="J28" s="120"/>
      <c r="K28" s="120"/>
      <c r="L28" s="121"/>
      <c r="M28" s="45" t="s">
        <v>13</v>
      </c>
      <c r="N28" s="44"/>
      <c r="O28" s="62"/>
    </row>
    <row r="29" spans="1:15" s="3" customFormat="1" ht="30.75" customHeight="1" x14ac:dyDescent="0.15">
      <c r="A29" s="189"/>
      <c r="B29" s="94" t="s">
        <v>67</v>
      </c>
      <c r="C29" s="95"/>
      <c r="D29" s="44"/>
      <c r="E29" s="189"/>
      <c r="F29" s="119" t="s">
        <v>83</v>
      </c>
      <c r="G29" s="120"/>
      <c r="H29" s="120"/>
      <c r="I29" s="120"/>
      <c r="J29" s="120"/>
      <c r="K29" s="120"/>
      <c r="L29" s="121"/>
      <c r="M29" s="45" t="s">
        <v>81</v>
      </c>
      <c r="N29" s="44"/>
      <c r="O29" s="62"/>
    </row>
    <row r="30" spans="1:15" s="3" customFormat="1" ht="30.75" customHeight="1" x14ac:dyDescent="0.15">
      <c r="A30" s="189"/>
      <c r="B30" s="119" t="s">
        <v>45</v>
      </c>
      <c r="C30" s="121"/>
      <c r="D30" s="44"/>
      <c r="E30" s="189"/>
      <c r="F30" s="119" t="s">
        <v>84</v>
      </c>
      <c r="G30" s="120"/>
      <c r="H30" s="120"/>
      <c r="I30" s="120"/>
      <c r="J30" s="120"/>
      <c r="K30" s="120"/>
      <c r="L30" s="121"/>
      <c r="M30" s="45" t="s">
        <v>86</v>
      </c>
      <c r="N30" s="44"/>
      <c r="O30" s="62"/>
    </row>
    <row r="31" spans="1:15" s="3" customFormat="1" ht="30.75" customHeight="1" x14ac:dyDescent="0.15">
      <c r="A31" s="189"/>
      <c r="B31" s="94" t="s">
        <v>68</v>
      </c>
      <c r="C31" s="95"/>
      <c r="D31" s="44"/>
      <c r="E31" s="189"/>
      <c r="F31" s="119" t="s">
        <v>85</v>
      </c>
      <c r="G31" s="120"/>
      <c r="H31" s="120"/>
      <c r="I31" s="120"/>
      <c r="J31" s="120"/>
      <c r="K31" s="120"/>
      <c r="L31" s="121"/>
      <c r="M31" s="45" t="s">
        <v>87</v>
      </c>
      <c r="N31" s="44"/>
      <c r="O31" s="62"/>
    </row>
    <row r="32" spans="1:15" s="3" customFormat="1" ht="30.75" customHeight="1" x14ac:dyDescent="0.15">
      <c r="A32" s="189"/>
      <c r="B32" s="154" t="s">
        <v>33</v>
      </c>
      <c r="C32" s="155"/>
      <c r="D32" s="44"/>
      <c r="E32" s="189"/>
      <c r="F32" s="119" t="s">
        <v>62</v>
      </c>
      <c r="G32" s="120"/>
      <c r="H32" s="120"/>
      <c r="I32" s="120"/>
      <c r="J32" s="120"/>
      <c r="K32" s="120"/>
      <c r="L32" s="121"/>
      <c r="M32" s="46" t="s">
        <v>88</v>
      </c>
      <c r="N32" s="47"/>
      <c r="O32" s="62"/>
    </row>
    <row r="33" spans="1:15" s="3" customFormat="1" ht="30.75" customHeight="1" thickBot="1" x14ac:dyDescent="0.2">
      <c r="A33" s="189"/>
      <c r="B33" s="94" t="s">
        <v>31</v>
      </c>
      <c r="C33" s="95"/>
      <c r="D33" s="44"/>
      <c r="E33" s="189"/>
      <c r="F33" s="83"/>
      <c r="G33" s="93"/>
      <c r="H33" s="93"/>
      <c r="I33" s="93"/>
      <c r="J33" s="93"/>
      <c r="K33" s="93"/>
      <c r="L33" s="93"/>
      <c r="M33" s="49"/>
      <c r="N33" s="47"/>
      <c r="O33" s="62"/>
    </row>
    <row r="34" spans="1:15" s="3" customFormat="1" ht="30.75" customHeight="1" thickBot="1" x14ac:dyDescent="0.2">
      <c r="A34" s="189"/>
      <c r="B34" s="119" t="s">
        <v>6</v>
      </c>
      <c r="C34" s="121"/>
      <c r="D34" s="44"/>
      <c r="E34" s="190"/>
      <c r="F34" s="107" t="s">
        <v>22</v>
      </c>
      <c r="G34" s="108"/>
      <c r="H34" s="108"/>
      <c r="I34" s="108"/>
      <c r="J34" s="108"/>
      <c r="K34" s="108"/>
      <c r="L34" s="108"/>
      <c r="M34" s="48" t="s">
        <v>14</v>
      </c>
      <c r="N34" s="57">
        <f>SUM(N17:N33)</f>
        <v>0</v>
      </c>
      <c r="O34" s="62"/>
    </row>
    <row r="35" spans="1:15" s="3" customFormat="1" ht="30.75" customHeight="1" x14ac:dyDescent="0.15">
      <c r="A35" s="189"/>
      <c r="B35" s="94" t="s">
        <v>46</v>
      </c>
      <c r="C35" s="95"/>
      <c r="D35" s="44"/>
      <c r="E35" s="85" t="s">
        <v>2</v>
      </c>
      <c r="F35" s="86"/>
      <c r="G35" s="86"/>
      <c r="H35" s="86"/>
      <c r="I35" s="86"/>
      <c r="J35" s="86"/>
      <c r="K35" s="86"/>
      <c r="L35" s="86"/>
      <c r="M35" s="89" t="s">
        <v>15</v>
      </c>
      <c r="N35" s="91">
        <f>N34+D41</f>
        <v>0</v>
      </c>
      <c r="O35" s="62"/>
    </row>
    <row r="36" spans="1:15" s="3" customFormat="1" ht="30.75" customHeight="1" thickBot="1" x14ac:dyDescent="0.2">
      <c r="A36" s="189"/>
      <c r="B36" s="119" t="s">
        <v>47</v>
      </c>
      <c r="C36" s="121"/>
      <c r="D36" s="44"/>
      <c r="E36" s="87"/>
      <c r="F36" s="88"/>
      <c r="G36" s="88"/>
      <c r="H36" s="88"/>
      <c r="I36" s="88"/>
      <c r="J36" s="88"/>
      <c r="K36" s="88"/>
      <c r="L36" s="88"/>
      <c r="M36" s="90"/>
      <c r="N36" s="92"/>
      <c r="O36" s="62"/>
    </row>
    <row r="37" spans="1:15" s="3" customFormat="1" ht="30.75" customHeight="1" x14ac:dyDescent="0.15">
      <c r="A37" s="189"/>
      <c r="B37" s="119" t="s">
        <v>69</v>
      </c>
      <c r="C37" s="121"/>
      <c r="D37" s="51"/>
      <c r="E37" s="122" t="s">
        <v>4</v>
      </c>
      <c r="F37" s="125"/>
      <c r="G37" s="125"/>
      <c r="H37" s="125"/>
      <c r="I37" s="125"/>
      <c r="J37" s="125"/>
      <c r="K37" s="125"/>
      <c r="L37" s="126"/>
      <c r="M37" s="49"/>
      <c r="N37" s="42"/>
      <c r="O37" s="62"/>
    </row>
    <row r="38" spans="1:15" s="3" customFormat="1" ht="30.75" customHeight="1" x14ac:dyDescent="0.15">
      <c r="A38" s="189"/>
      <c r="B38" s="83"/>
      <c r="C38" s="84"/>
      <c r="D38" s="52"/>
      <c r="E38" s="123"/>
      <c r="F38" s="96"/>
      <c r="G38" s="97"/>
      <c r="H38" s="97"/>
      <c r="I38" s="97"/>
      <c r="J38" s="97"/>
      <c r="K38" s="97"/>
      <c r="L38" s="98"/>
      <c r="M38" s="53"/>
      <c r="N38" s="47"/>
      <c r="O38" s="62"/>
    </row>
    <row r="39" spans="1:15" s="3" customFormat="1" ht="30.75" customHeight="1" x14ac:dyDescent="0.15">
      <c r="A39" s="189"/>
      <c r="B39" s="83"/>
      <c r="C39" s="84"/>
      <c r="D39" s="52"/>
      <c r="E39" s="123"/>
      <c r="F39" s="96"/>
      <c r="G39" s="97"/>
      <c r="H39" s="97"/>
      <c r="I39" s="97"/>
      <c r="J39" s="97"/>
      <c r="K39" s="97"/>
      <c r="L39" s="98"/>
      <c r="M39" s="53"/>
      <c r="N39" s="47"/>
      <c r="O39" s="62"/>
    </row>
    <row r="40" spans="1:15" s="3" customFormat="1" ht="30.75" customHeight="1" thickBot="1" x14ac:dyDescent="0.2">
      <c r="A40" s="189"/>
      <c r="B40" s="136"/>
      <c r="C40" s="137"/>
      <c r="D40" s="52"/>
      <c r="E40" s="123"/>
      <c r="F40" s="127"/>
      <c r="G40" s="127"/>
      <c r="H40" s="127"/>
      <c r="I40" s="127"/>
      <c r="J40" s="127"/>
      <c r="K40" s="127"/>
      <c r="L40" s="128"/>
      <c r="M40" s="53"/>
      <c r="N40" s="47"/>
      <c r="O40" s="62"/>
    </row>
    <row r="41" spans="1:15" s="3" customFormat="1" ht="30.75" customHeight="1" thickBot="1" x14ac:dyDescent="0.2">
      <c r="A41" s="190"/>
      <c r="B41" s="50" t="s">
        <v>71</v>
      </c>
      <c r="C41" s="54" t="s">
        <v>72</v>
      </c>
      <c r="D41" s="57">
        <f>SUM(D17:D40)</f>
        <v>0</v>
      </c>
      <c r="E41" s="124"/>
      <c r="F41" s="107" t="s">
        <v>5</v>
      </c>
      <c r="G41" s="108"/>
      <c r="H41" s="108"/>
      <c r="I41" s="108"/>
      <c r="J41" s="108"/>
      <c r="K41" s="108"/>
      <c r="L41" s="109"/>
      <c r="M41" s="48" t="s">
        <v>16</v>
      </c>
      <c r="N41" s="57">
        <f>SUM(N37:N40)</f>
        <v>0</v>
      </c>
      <c r="O41" s="62"/>
    </row>
    <row r="42" spans="1:15" ht="24" customHeight="1" x14ac:dyDescent="0.15">
      <c r="A42" s="79" t="s">
        <v>110</v>
      </c>
      <c r="B42" s="55"/>
      <c r="C42" s="55"/>
      <c r="D42" s="17"/>
      <c r="E42" s="55"/>
      <c r="F42" s="55"/>
      <c r="G42" s="55"/>
      <c r="H42" s="55"/>
      <c r="I42" s="55"/>
      <c r="J42" s="55"/>
      <c r="K42" s="17"/>
      <c r="L42" s="17"/>
      <c r="M42" s="56"/>
      <c r="N42" s="17"/>
      <c r="O42" s="63"/>
    </row>
    <row r="43" spans="1:15" ht="20.100000000000001" customHeight="1" x14ac:dyDescent="0.15">
      <c r="A43" s="191" t="s">
        <v>3</v>
      </c>
      <c r="B43" s="192"/>
      <c r="C43" s="192"/>
      <c r="D43" s="192"/>
      <c r="E43" s="192"/>
      <c r="F43" s="192"/>
      <c r="G43" s="192"/>
      <c r="H43" s="192"/>
      <c r="I43" s="192"/>
      <c r="J43" s="192"/>
      <c r="K43" s="192"/>
      <c r="L43" s="192"/>
      <c r="M43" s="192"/>
      <c r="N43" s="193"/>
      <c r="O43" s="64"/>
    </row>
    <row r="44" spans="1:15" ht="20.100000000000001" customHeight="1" x14ac:dyDescent="0.15">
      <c r="A44" s="194"/>
      <c r="B44" s="195"/>
      <c r="C44" s="195"/>
      <c r="D44" s="195"/>
      <c r="E44" s="195"/>
      <c r="F44" s="195"/>
      <c r="G44" s="195"/>
      <c r="H44" s="195"/>
      <c r="I44" s="195"/>
      <c r="J44" s="195"/>
      <c r="K44" s="195"/>
      <c r="L44" s="195"/>
      <c r="M44" s="195"/>
      <c r="N44" s="196"/>
      <c r="O44" s="64"/>
    </row>
    <row r="45" spans="1:15" ht="33.75" customHeight="1" x14ac:dyDescent="0.15">
      <c r="A45" s="197"/>
      <c r="B45" s="198"/>
      <c r="C45" s="198"/>
      <c r="D45" s="198"/>
      <c r="E45" s="198"/>
      <c r="F45" s="198"/>
      <c r="G45" s="198"/>
      <c r="H45" s="198"/>
      <c r="I45" s="198"/>
      <c r="J45" s="198"/>
      <c r="K45" s="198"/>
      <c r="L45" s="198"/>
      <c r="M45" s="198"/>
      <c r="N45" s="199"/>
      <c r="O45" s="64"/>
    </row>
    <row r="46" spans="1:15" ht="20.100000000000001" customHeight="1" x14ac:dyDescent="0.15">
      <c r="A46" s="8" t="s">
        <v>17</v>
      </c>
      <c r="B46" s="8"/>
      <c r="C46" s="8"/>
      <c r="D46" s="8"/>
      <c r="E46" s="8"/>
      <c r="F46" s="8"/>
      <c r="G46" s="8"/>
      <c r="H46" s="8"/>
      <c r="I46" s="8"/>
      <c r="J46" s="8"/>
      <c r="K46" s="8"/>
      <c r="L46" s="8"/>
      <c r="M46" s="65"/>
      <c r="N46" s="8"/>
      <c r="O46" s="66"/>
    </row>
    <row r="47" spans="1:15" ht="19.5" customHeight="1" x14ac:dyDescent="0.15">
      <c r="A47" s="8"/>
      <c r="B47" s="8"/>
      <c r="C47" s="8"/>
      <c r="D47" s="8"/>
      <c r="E47" s="8"/>
      <c r="F47" s="8"/>
      <c r="G47" s="8"/>
      <c r="H47" s="8"/>
      <c r="I47" s="8"/>
      <c r="J47" s="8"/>
      <c r="K47" s="8"/>
      <c r="L47" s="8"/>
      <c r="M47" s="65"/>
      <c r="N47" s="67"/>
      <c r="O47" s="66"/>
    </row>
    <row r="48" spans="1:15" s="2" customFormat="1" ht="18.75" customHeight="1" x14ac:dyDescent="0.15">
      <c r="A48" s="68"/>
      <c r="B48" s="68"/>
      <c r="C48" s="68"/>
      <c r="D48" s="68"/>
      <c r="E48" s="68"/>
      <c r="F48" s="68"/>
      <c r="G48" s="68"/>
      <c r="H48" s="68"/>
      <c r="I48" s="68"/>
      <c r="J48" s="68"/>
      <c r="K48" s="68"/>
      <c r="L48" s="68"/>
      <c r="M48" s="68"/>
      <c r="N48" s="68"/>
      <c r="O48" s="68"/>
    </row>
    <row r="49" spans="1:15" s="2" customFormat="1" ht="20.100000000000001" customHeight="1" x14ac:dyDescent="0.15">
      <c r="A49" s="68"/>
      <c r="B49" s="135" t="s">
        <v>29</v>
      </c>
      <c r="C49" s="135"/>
      <c r="D49" s="135"/>
      <c r="E49" s="68"/>
      <c r="F49" s="68"/>
      <c r="G49" s="68"/>
      <c r="H49" s="68"/>
      <c r="I49" s="68"/>
      <c r="J49" s="68"/>
      <c r="K49" s="68"/>
      <c r="L49" s="68"/>
      <c r="M49" s="68"/>
      <c r="N49" s="68"/>
      <c r="O49" s="68"/>
    </row>
    <row r="50" spans="1:15" s="2" customFormat="1" ht="18.75" customHeight="1" x14ac:dyDescent="0.15">
      <c r="A50" s="68"/>
      <c r="B50" s="68"/>
      <c r="C50" s="68"/>
      <c r="D50" s="68"/>
      <c r="E50" s="68"/>
      <c r="F50" s="68"/>
      <c r="G50" s="68"/>
      <c r="H50" s="68"/>
      <c r="I50" s="68"/>
      <c r="J50" s="68"/>
      <c r="K50" s="68"/>
      <c r="L50" s="68"/>
      <c r="M50" s="68"/>
      <c r="N50" s="68"/>
      <c r="O50" s="68"/>
    </row>
    <row r="51" spans="1:15" ht="24" x14ac:dyDescent="0.15">
      <c r="A51" s="8"/>
      <c r="B51" s="69" t="s">
        <v>23</v>
      </c>
      <c r="C51" s="69"/>
      <c r="D51" s="69"/>
      <c r="E51" s="8"/>
      <c r="F51" s="8"/>
      <c r="G51" s="8"/>
      <c r="H51" s="8"/>
      <c r="I51" s="8"/>
      <c r="J51" s="8"/>
      <c r="K51" s="70" t="s">
        <v>34</v>
      </c>
      <c r="L51" s="70"/>
      <c r="M51" s="70"/>
      <c r="N51" s="8"/>
      <c r="O51" s="66"/>
    </row>
    <row r="52" spans="1:15" ht="24" x14ac:dyDescent="0.15">
      <c r="A52" s="8"/>
      <c r="B52" s="69"/>
      <c r="C52" s="69"/>
      <c r="D52" s="69"/>
      <c r="E52" s="8"/>
      <c r="F52" s="8"/>
      <c r="G52" s="8"/>
      <c r="H52" s="8"/>
      <c r="I52" s="8"/>
      <c r="J52" s="8"/>
      <c r="K52" s="8"/>
      <c r="L52" s="8"/>
      <c r="M52" s="65"/>
      <c r="N52" s="8"/>
      <c r="O52" s="66"/>
    </row>
    <row r="53" spans="1:15" s="4" customFormat="1" ht="20.100000000000001" customHeight="1" x14ac:dyDescent="0.15">
      <c r="A53" s="71"/>
      <c r="B53" s="72" t="s">
        <v>24</v>
      </c>
      <c r="C53" s="73"/>
      <c r="D53" s="71"/>
      <c r="E53" s="71"/>
      <c r="F53" s="71"/>
      <c r="G53" s="71"/>
      <c r="H53" s="71"/>
      <c r="I53" s="132" t="s">
        <v>19</v>
      </c>
      <c r="J53" s="133"/>
      <c r="K53" s="133"/>
      <c r="L53" s="133"/>
      <c r="M53" s="134"/>
      <c r="N53" s="77" t="str">
        <f>IF(N41=0,"なし","あり")</f>
        <v>なし</v>
      </c>
      <c r="O53" s="74"/>
    </row>
    <row r="54" spans="1:15" s="4" customFormat="1" ht="20.100000000000001" customHeight="1" x14ac:dyDescent="0.15">
      <c r="A54" s="71"/>
      <c r="B54" s="71"/>
      <c r="C54" s="71"/>
      <c r="D54" s="71"/>
      <c r="E54" s="71"/>
      <c r="F54" s="71"/>
      <c r="G54" s="71"/>
      <c r="H54" s="71"/>
      <c r="I54" s="132" t="s">
        <v>108</v>
      </c>
      <c r="J54" s="133"/>
      <c r="K54" s="133"/>
      <c r="L54" s="133"/>
      <c r="M54" s="134"/>
      <c r="N54" s="78">
        <f>IF(L12=0,0,ROUNDUP(L11/L12,6))</f>
        <v>0</v>
      </c>
      <c r="O54" s="75"/>
    </row>
    <row r="55" spans="1:15" s="4" customFormat="1" ht="20.100000000000001" customHeight="1" x14ac:dyDescent="0.15">
      <c r="A55" s="71"/>
      <c r="B55" s="71"/>
      <c r="C55" s="71"/>
      <c r="D55" s="71"/>
      <c r="E55" s="71"/>
      <c r="F55" s="71"/>
      <c r="G55" s="71"/>
      <c r="H55" s="71"/>
      <c r="I55" s="132" t="s">
        <v>109</v>
      </c>
      <c r="J55" s="133"/>
      <c r="K55" s="133"/>
      <c r="L55" s="133"/>
      <c r="M55" s="134"/>
      <c r="N55" s="78">
        <f>IF(L12+L13=0,0,ROUNDUP(L12/(L12+L13),6))</f>
        <v>0</v>
      </c>
      <c r="O55" s="75"/>
    </row>
    <row r="56" spans="1:15" ht="19.5" customHeight="1" x14ac:dyDescent="0.15">
      <c r="A56" s="8"/>
      <c r="B56" s="8"/>
      <c r="C56" s="8"/>
      <c r="D56" s="8"/>
      <c r="E56" s="8"/>
      <c r="F56" s="8"/>
      <c r="G56" s="8"/>
      <c r="H56" s="8"/>
      <c r="I56" s="8"/>
      <c r="J56" s="8"/>
      <c r="K56" s="176"/>
      <c r="L56" s="176"/>
      <c r="M56" s="176"/>
      <c r="N56" s="177"/>
      <c r="O56" s="76"/>
    </row>
    <row r="57" spans="1:15" hidden="1" x14ac:dyDescent="0.15">
      <c r="A57" s="8"/>
      <c r="B57" s="8"/>
      <c r="C57" s="8"/>
      <c r="D57" s="8"/>
      <c r="E57" s="8"/>
      <c r="F57" s="8"/>
      <c r="G57" s="8"/>
      <c r="H57" s="8"/>
      <c r="I57" s="8"/>
      <c r="J57" s="8"/>
      <c r="K57" s="8"/>
      <c r="L57" s="8"/>
      <c r="M57" s="65"/>
      <c r="N57" s="8"/>
      <c r="O57" s="66"/>
    </row>
    <row r="58" spans="1:15" hidden="1" x14ac:dyDescent="0.15">
      <c r="A58" s="8"/>
      <c r="B58" s="8"/>
      <c r="C58" s="8"/>
      <c r="D58" s="8"/>
      <c r="E58" s="8"/>
      <c r="F58" s="8"/>
      <c r="G58" s="8"/>
      <c r="H58" s="8"/>
      <c r="I58" s="8"/>
      <c r="J58" s="8"/>
      <c r="K58" s="8"/>
      <c r="L58" s="8"/>
      <c r="M58" s="65"/>
      <c r="N58" s="8"/>
      <c r="O58" s="66"/>
    </row>
    <row r="59" spans="1:15" hidden="1" x14ac:dyDescent="0.15">
      <c r="A59" s="8"/>
      <c r="B59" s="8"/>
      <c r="C59" s="8"/>
      <c r="D59" s="8"/>
      <c r="E59" s="8"/>
      <c r="F59" s="8"/>
      <c r="G59" s="8"/>
      <c r="H59" s="8"/>
      <c r="I59" s="8"/>
      <c r="J59" s="8"/>
      <c r="K59" s="8"/>
      <c r="L59" s="8"/>
      <c r="M59" s="65"/>
      <c r="N59" s="8"/>
      <c r="O59" s="66"/>
    </row>
    <row r="60" spans="1:15" hidden="1" x14ac:dyDescent="0.15">
      <c r="A60" s="8"/>
      <c r="B60" s="8"/>
      <c r="C60" s="8"/>
      <c r="D60" s="8"/>
      <c r="E60" s="8"/>
      <c r="F60" s="8"/>
      <c r="G60" s="8"/>
      <c r="H60" s="8"/>
      <c r="I60" s="8"/>
      <c r="J60" s="8"/>
      <c r="K60" s="8"/>
      <c r="L60" s="8"/>
      <c r="M60" s="65"/>
      <c r="N60" s="8"/>
      <c r="O60" s="66"/>
    </row>
    <row r="61" spans="1:15" hidden="1" x14ac:dyDescent="0.15">
      <c r="A61" s="8"/>
      <c r="B61" s="8"/>
      <c r="C61" s="8"/>
      <c r="D61" s="8"/>
      <c r="E61" s="8"/>
      <c r="F61" s="8"/>
      <c r="G61" s="8"/>
      <c r="H61" s="8"/>
      <c r="I61" s="8"/>
      <c r="J61" s="8"/>
      <c r="K61" s="8"/>
      <c r="L61" s="8"/>
      <c r="M61" s="65"/>
      <c r="N61" s="8"/>
      <c r="O61" s="66"/>
    </row>
    <row r="62" spans="1:15" hidden="1" x14ac:dyDescent="0.15">
      <c r="A62" s="8"/>
      <c r="B62" s="8"/>
      <c r="C62" s="8"/>
      <c r="D62" s="8"/>
      <c r="E62" s="8"/>
      <c r="F62" s="8"/>
      <c r="G62" s="8"/>
      <c r="H62" s="8"/>
      <c r="I62" s="8"/>
      <c r="J62" s="8"/>
      <c r="K62" s="8"/>
      <c r="L62" s="8"/>
      <c r="M62" s="65"/>
      <c r="N62" s="8"/>
      <c r="O62" s="66"/>
    </row>
    <row r="63" spans="1:15" hidden="1" x14ac:dyDescent="0.15">
      <c r="A63" s="8"/>
      <c r="B63" s="8"/>
      <c r="C63" s="8"/>
      <c r="D63" s="8"/>
      <c r="E63" s="8"/>
      <c r="F63" s="8"/>
      <c r="G63" s="8"/>
      <c r="H63" s="8"/>
      <c r="I63" s="8"/>
      <c r="J63" s="8"/>
      <c r="K63" s="8"/>
      <c r="L63" s="8"/>
      <c r="M63" s="65"/>
      <c r="N63" s="8"/>
      <c r="O63" s="66"/>
    </row>
    <row r="64" spans="1:15" hidden="1" x14ac:dyDescent="0.15">
      <c r="A64" s="8"/>
      <c r="B64" s="8"/>
      <c r="C64" s="8"/>
      <c r="D64" s="8"/>
      <c r="E64" s="8"/>
      <c r="F64" s="8"/>
      <c r="G64" s="8"/>
      <c r="H64" s="8"/>
      <c r="I64" s="8"/>
      <c r="J64" s="8"/>
      <c r="K64" s="8"/>
      <c r="L64" s="8"/>
      <c r="M64" s="65"/>
      <c r="N64" s="8"/>
      <c r="O64" s="66"/>
    </row>
    <row r="65" spans="1:15" hidden="1" x14ac:dyDescent="0.15">
      <c r="A65" s="8"/>
      <c r="B65" s="8"/>
      <c r="C65" s="8"/>
      <c r="D65" s="8"/>
      <c r="E65" s="8"/>
      <c r="F65" s="8"/>
      <c r="G65" s="8"/>
      <c r="H65" s="8"/>
      <c r="I65" s="8"/>
      <c r="J65" s="8"/>
      <c r="K65" s="8"/>
      <c r="L65" s="8"/>
      <c r="M65" s="65"/>
      <c r="N65" s="8"/>
      <c r="O65" s="66"/>
    </row>
    <row r="66" spans="1:15" hidden="1" x14ac:dyDescent="0.15">
      <c r="A66" s="8"/>
      <c r="B66" s="8"/>
      <c r="C66" s="8"/>
      <c r="D66" s="8"/>
      <c r="E66" s="8"/>
      <c r="F66" s="8"/>
      <c r="G66" s="8"/>
      <c r="H66" s="8"/>
      <c r="I66" s="8"/>
      <c r="J66" s="8"/>
      <c r="K66" s="8"/>
      <c r="L66" s="8"/>
      <c r="M66" s="65"/>
      <c r="N66" s="8"/>
      <c r="O66" s="66"/>
    </row>
    <row r="67" spans="1:15" hidden="1" x14ac:dyDescent="0.15">
      <c r="A67" s="8"/>
      <c r="B67" s="8"/>
      <c r="C67" s="8"/>
      <c r="D67" s="8"/>
      <c r="E67" s="8"/>
      <c r="F67" s="8"/>
      <c r="G67" s="8"/>
      <c r="H67" s="8"/>
      <c r="I67" s="8"/>
      <c r="J67" s="8"/>
      <c r="K67" s="8"/>
      <c r="L67" s="8"/>
      <c r="M67" s="65"/>
      <c r="N67" s="8"/>
      <c r="O67" s="66"/>
    </row>
    <row r="68" spans="1:15" hidden="1" x14ac:dyDescent="0.15">
      <c r="A68" s="8"/>
      <c r="B68" s="8"/>
      <c r="C68" s="8"/>
      <c r="D68" s="8"/>
      <c r="E68" s="8"/>
      <c r="F68" s="8"/>
      <c r="G68" s="8"/>
      <c r="H68" s="8"/>
      <c r="I68" s="8"/>
      <c r="J68" s="8"/>
      <c r="K68" s="8"/>
      <c r="L68" s="8"/>
      <c r="M68" s="65"/>
      <c r="N68" s="8"/>
      <c r="O68" s="66"/>
    </row>
    <row r="69" spans="1:15" hidden="1" x14ac:dyDescent="0.15">
      <c r="A69" s="8"/>
      <c r="B69" s="8"/>
      <c r="C69" s="8"/>
      <c r="D69" s="8"/>
      <c r="E69" s="8"/>
      <c r="F69" s="8"/>
      <c r="G69" s="8"/>
      <c r="H69" s="8"/>
      <c r="I69" s="8"/>
      <c r="J69" s="8"/>
      <c r="K69" s="8"/>
      <c r="L69" s="8"/>
      <c r="M69" s="65"/>
      <c r="N69" s="8"/>
      <c r="O69" s="66"/>
    </row>
    <row r="70" spans="1:15" hidden="1" x14ac:dyDescent="0.15">
      <c r="A70" s="8"/>
      <c r="B70" s="8"/>
      <c r="C70" s="8"/>
      <c r="D70" s="8"/>
      <c r="E70" s="8"/>
      <c r="F70" s="8"/>
      <c r="G70" s="8"/>
      <c r="H70" s="8"/>
      <c r="I70" s="8"/>
      <c r="J70" s="8"/>
      <c r="K70" s="8"/>
      <c r="L70" s="8"/>
      <c r="M70" s="65"/>
      <c r="N70" s="8"/>
      <c r="O70" s="66"/>
    </row>
    <row r="71" spans="1:15" x14ac:dyDescent="0.15">
      <c r="A71" s="8"/>
      <c r="B71" s="8"/>
      <c r="C71" s="8"/>
      <c r="D71" s="8"/>
      <c r="E71" s="8"/>
      <c r="F71" s="8"/>
      <c r="G71" s="8"/>
      <c r="H71" s="8"/>
      <c r="I71" s="8"/>
      <c r="J71" s="8"/>
      <c r="K71" s="8"/>
      <c r="L71" s="8"/>
      <c r="M71" s="65"/>
      <c r="N71" s="8"/>
      <c r="O71" s="66"/>
    </row>
    <row r="72" spans="1:15" x14ac:dyDescent="0.15">
      <c r="A72" s="8"/>
      <c r="B72" s="8"/>
      <c r="C72" s="8"/>
      <c r="D72" s="8"/>
      <c r="E72" s="8"/>
      <c r="F72" s="8"/>
      <c r="G72" s="8"/>
      <c r="H72" s="8"/>
      <c r="I72" s="8"/>
      <c r="J72" s="8"/>
      <c r="K72" s="8"/>
      <c r="L72" s="8"/>
      <c r="M72" s="65"/>
      <c r="N72" s="8"/>
      <c r="O72" s="66"/>
    </row>
    <row r="73" spans="1:15" x14ac:dyDescent="0.15">
      <c r="A73" s="8"/>
      <c r="B73" s="8"/>
      <c r="C73" s="8"/>
      <c r="D73" s="8"/>
      <c r="E73" s="8"/>
      <c r="F73" s="8"/>
      <c r="G73" s="8"/>
      <c r="H73" s="8"/>
      <c r="I73" s="8"/>
      <c r="J73" s="8"/>
      <c r="K73" s="8"/>
      <c r="L73" s="8"/>
      <c r="M73" s="65"/>
      <c r="N73" s="8"/>
      <c r="O73" s="66"/>
    </row>
    <row r="74" spans="1:15" x14ac:dyDescent="0.15">
      <c r="A74" s="8"/>
      <c r="B74" s="8"/>
      <c r="C74" s="8"/>
      <c r="D74" s="8"/>
      <c r="E74" s="8"/>
      <c r="F74" s="8"/>
      <c r="G74" s="8"/>
      <c r="H74" s="8"/>
      <c r="I74" s="8"/>
      <c r="J74" s="8"/>
      <c r="K74" s="8"/>
      <c r="L74" s="8"/>
      <c r="M74" s="65"/>
      <c r="N74" s="8"/>
      <c r="O74" s="66"/>
    </row>
    <row r="75" spans="1:15" x14ac:dyDescent="0.15">
      <c r="A75" s="8"/>
      <c r="B75" s="8"/>
      <c r="C75" s="8"/>
      <c r="D75" s="8"/>
      <c r="E75" s="8"/>
      <c r="F75" s="8"/>
      <c r="G75" s="8"/>
      <c r="H75" s="8"/>
      <c r="I75" s="8"/>
      <c r="J75" s="8"/>
      <c r="K75" s="8"/>
      <c r="L75" s="8"/>
      <c r="M75" s="65"/>
      <c r="N75" s="8"/>
      <c r="O75" s="66"/>
    </row>
    <row r="76" spans="1:15" x14ac:dyDescent="0.15">
      <c r="A76" s="8"/>
      <c r="B76" s="8"/>
      <c r="C76" s="8"/>
      <c r="D76" s="8"/>
      <c r="E76" s="8"/>
      <c r="F76" s="8"/>
      <c r="G76" s="8"/>
      <c r="H76" s="8"/>
      <c r="I76" s="8"/>
      <c r="J76" s="8"/>
      <c r="K76" s="8"/>
      <c r="L76" s="8"/>
      <c r="M76" s="65"/>
      <c r="N76" s="8"/>
      <c r="O76" s="66"/>
    </row>
    <row r="77" spans="1:15" x14ac:dyDescent="0.15">
      <c r="A77" s="8"/>
      <c r="B77" s="8"/>
      <c r="C77" s="8"/>
      <c r="D77" s="8"/>
      <c r="E77" s="8"/>
      <c r="F77" s="8"/>
      <c r="G77" s="8"/>
      <c r="H77" s="8"/>
      <c r="I77" s="8"/>
      <c r="J77" s="8"/>
      <c r="K77" s="8"/>
      <c r="L77" s="8"/>
      <c r="M77" s="65"/>
      <c r="N77" s="8"/>
      <c r="O77" s="66"/>
    </row>
    <row r="78" spans="1:15" x14ac:dyDescent="0.15">
      <c r="A78" s="8"/>
      <c r="B78" s="8"/>
      <c r="C78" s="8"/>
      <c r="D78" s="8"/>
      <c r="E78" s="8"/>
      <c r="F78" s="8"/>
      <c r="G78" s="8"/>
      <c r="H78" s="8"/>
      <c r="I78" s="8"/>
      <c r="J78" s="8"/>
      <c r="K78" s="8"/>
      <c r="L78" s="8"/>
      <c r="M78" s="65"/>
      <c r="N78" s="8"/>
      <c r="O78" s="66"/>
    </row>
    <row r="79" spans="1:15" x14ac:dyDescent="0.15">
      <c r="A79" s="8"/>
      <c r="B79" s="8"/>
      <c r="C79" s="8"/>
      <c r="D79" s="8"/>
      <c r="E79" s="8"/>
      <c r="F79" s="8"/>
      <c r="G79" s="8"/>
      <c r="H79" s="8"/>
      <c r="I79" s="8"/>
      <c r="J79" s="8"/>
      <c r="K79" s="8"/>
      <c r="L79" s="8"/>
      <c r="M79" s="65"/>
      <c r="N79" s="8"/>
      <c r="O79" s="66"/>
    </row>
    <row r="80" spans="1:15" x14ac:dyDescent="0.15">
      <c r="A80" s="8"/>
      <c r="B80" s="8"/>
      <c r="C80" s="8"/>
      <c r="D80" s="8"/>
      <c r="E80" s="8"/>
      <c r="F80" s="8"/>
      <c r="G80" s="8"/>
      <c r="H80" s="8"/>
      <c r="I80" s="8"/>
      <c r="J80" s="8"/>
      <c r="K80" s="8"/>
      <c r="L80" s="8"/>
      <c r="M80" s="65"/>
      <c r="N80" s="8"/>
      <c r="O80" s="66"/>
    </row>
    <row r="81" spans="1:15" x14ac:dyDescent="0.15">
      <c r="A81" s="8"/>
      <c r="B81" s="8"/>
      <c r="C81" s="8"/>
      <c r="D81" s="8"/>
      <c r="E81" s="8"/>
      <c r="F81" s="8"/>
      <c r="G81" s="8"/>
      <c r="H81" s="8"/>
      <c r="I81" s="8"/>
      <c r="J81" s="8"/>
      <c r="K81" s="8"/>
      <c r="L81" s="8"/>
      <c r="M81" s="65"/>
      <c r="N81" s="8"/>
      <c r="O81" s="66"/>
    </row>
    <row r="82" spans="1:15" x14ac:dyDescent="0.15">
      <c r="A82" s="8"/>
      <c r="B82" s="8"/>
      <c r="C82" s="8"/>
      <c r="D82" s="8"/>
      <c r="E82" s="8"/>
      <c r="F82" s="8"/>
      <c r="G82" s="8"/>
      <c r="H82" s="8"/>
      <c r="I82" s="8"/>
      <c r="J82" s="8"/>
      <c r="K82" s="8"/>
      <c r="L82" s="8"/>
      <c r="M82" s="65"/>
      <c r="N82" s="8"/>
      <c r="O82" s="66"/>
    </row>
    <row r="83" spans="1:15" x14ac:dyDescent="0.15">
      <c r="A83" s="8"/>
      <c r="B83" s="8"/>
      <c r="C83" s="8"/>
      <c r="D83" s="8"/>
      <c r="E83" s="8"/>
      <c r="F83" s="8"/>
      <c r="G83" s="8"/>
      <c r="H83" s="8"/>
      <c r="I83" s="8"/>
      <c r="J83" s="8"/>
      <c r="K83" s="8"/>
      <c r="L83" s="8"/>
      <c r="M83" s="65"/>
      <c r="N83" s="8"/>
      <c r="O83" s="66"/>
    </row>
  </sheetData>
  <mergeCells count="95">
    <mergeCell ref="I55:M55"/>
    <mergeCell ref="E17:E34"/>
    <mergeCell ref="B17:C17"/>
    <mergeCell ref="B18:C18"/>
    <mergeCell ref="B19:C19"/>
    <mergeCell ref="B20:C20"/>
    <mergeCell ref="B28:C28"/>
    <mergeCell ref="B29:C29"/>
    <mergeCell ref="F22:L22"/>
    <mergeCell ref="F23:L23"/>
    <mergeCell ref="A43:N45"/>
    <mergeCell ref="I54:M54"/>
    <mergeCell ref="F21:L21"/>
    <mergeCell ref="A11:B13"/>
    <mergeCell ref="A17:A41"/>
    <mergeCell ref="B21:C21"/>
    <mergeCell ref="B22:C22"/>
    <mergeCell ref="B23:C23"/>
    <mergeCell ref="B24:C24"/>
    <mergeCell ref="B25:C25"/>
    <mergeCell ref="B26:C26"/>
    <mergeCell ref="B27:C27"/>
    <mergeCell ref="L10:N10"/>
    <mergeCell ref="L8:N9"/>
    <mergeCell ref="K56:N56"/>
    <mergeCell ref="A7:J7"/>
    <mergeCell ref="G10:J10"/>
    <mergeCell ref="G11:J11"/>
    <mergeCell ref="G12:J12"/>
    <mergeCell ref="G13:J13"/>
    <mergeCell ref="F19:L19"/>
    <mergeCell ref="F20:L20"/>
    <mergeCell ref="A4:B4"/>
    <mergeCell ref="A5:B5"/>
    <mergeCell ref="G8:G9"/>
    <mergeCell ref="G4:H5"/>
    <mergeCell ref="K8:K9"/>
    <mergeCell ref="L7:N7"/>
    <mergeCell ref="B30:C30"/>
    <mergeCell ref="B31:C31"/>
    <mergeCell ref="B32:C32"/>
    <mergeCell ref="B34:C34"/>
    <mergeCell ref="B35:C35"/>
    <mergeCell ref="B36:C36"/>
    <mergeCell ref="B37:C37"/>
    <mergeCell ref="I53:M53"/>
    <mergeCell ref="B49:D49"/>
    <mergeCell ref="B40:C40"/>
    <mergeCell ref="C10:F10"/>
    <mergeCell ref="C11:F11"/>
    <mergeCell ref="C12:F12"/>
    <mergeCell ref="C13:F13"/>
    <mergeCell ref="A8:B10"/>
    <mergeCell ref="C8:F9"/>
    <mergeCell ref="F17:L17"/>
    <mergeCell ref="F18:L18"/>
    <mergeCell ref="L14:N14"/>
    <mergeCell ref="L13:N13"/>
    <mergeCell ref="L12:N12"/>
    <mergeCell ref="L11:N11"/>
    <mergeCell ref="A16:N16"/>
    <mergeCell ref="A14:J14"/>
    <mergeCell ref="F24:L24"/>
    <mergeCell ref="F25:L25"/>
    <mergeCell ref="F26:L26"/>
    <mergeCell ref="F27:L27"/>
    <mergeCell ref="F28:L28"/>
    <mergeCell ref="F29:L29"/>
    <mergeCell ref="F30:L30"/>
    <mergeCell ref="F31:L31"/>
    <mergeCell ref="F32:L32"/>
    <mergeCell ref="F34:L34"/>
    <mergeCell ref="E37:E41"/>
    <mergeCell ref="F37:L37"/>
    <mergeCell ref="F40:L40"/>
    <mergeCell ref="I2:M2"/>
    <mergeCell ref="L3:M3"/>
    <mergeCell ref="I3:K3"/>
    <mergeCell ref="F41:L41"/>
    <mergeCell ref="F39:L39"/>
    <mergeCell ref="B39:C39"/>
    <mergeCell ref="D4:E4"/>
    <mergeCell ref="D5:E5"/>
    <mergeCell ref="I4:N5"/>
    <mergeCell ref="C4:C5"/>
    <mergeCell ref="I1:N1"/>
    <mergeCell ref="B38:C38"/>
    <mergeCell ref="E35:L36"/>
    <mergeCell ref="M35:M36"/>
    <mergeCell ref="N35:N36"/>
    <mergeCell ref="F33:L33"/>
    <mergeCell ref="B33:C33"/>
    <mergeCell ref="F38:L38"/>
    <mergeCell ref="G3:H3"/>
    <mergeCell ref="G2:H2"/>
  </mergeCells>
  <phoneticPr fontId="2"/>
  <printOptions horizontalCentered="1" verticalCentered="1"/>
  <pageMargins left="0.25" right="0.25" top="0.75" bottom="0.75" header="0.3" footer="0.3"/>
  <pageSetup paperSize="9" scale="6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医療法人計算書</vt:lpstr>
      <vt:lpstr>医療法人計算書!Print_Area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2019-10-03T11:33:16Z</cp:lastPrinted>
  <dcterms:created xsi:type="dcterms:W3CDTF">2005-09-26T04:36:34Z</dcterms:created>
  <dcterms:modified xsi:type="dcterms:W3CDTF">2023-07-18T07:34:18Z</dcterms:modified>
</cp:coreProperties>
</file>