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GA30$\●農産普及課\B02_003 推進\10B 環境こだわり農業\04B 環境こだわり農産物認証制度\00 認証制度の変更周知\R5申請様式確定について（R5.4.）\"/>
    </mc:Choice>
  </mc:AlternateContent>
  <bookViews>
    <workbookView xWindow="-15" yWindow="-15" windowWidth="15390" windowHeight="4020" firstSheet="2" activeTab="5"/>
  </bookViews>
  <sheets>
    <sheet name="6-2農業者G用(農家一覧)" sheetId="18" r:id="rId1"/>
    <sheet name="6-2 別紙農業者G用(ほ場一覧) " sheetId="15" r:id="rId2"/>
    <sheet name="6-2 別紙農業者G用(ほ場一覧・小計なし)" sheetId="23" r:id="rId3"/>
    <sheet name="(記入例)6-2農業者G用（農家一覧）" sheetId="22" r:id="rId4"/>
    <sheet name="(記入例)6-2　別紙農業者G用（ほ場一覧）" sheetId="21" r:id="rId5"/>
    <sheet name="高度な取り組み" sheetId="16" r:id="rId6"/>
  </sheets>
  <externalReferences>
    <externalReference r:id="rId7"/>
  </externalReferences>
  <definedNames>
    <definedName name="_xlnm.Print_Area" localSheetId="4">'(記入例)6-2　別紙農業者G用（ほ場一覧）'!$A$1:$N$38</definedName>
    <definedName name="_xlnm.Print_Area" localSheetId="3">'(記入例)6-2農業者G用（農家一覧）'!$A$1:$G$41</definedName>
    <definedName name="_xlnm.Print_Area" localSheetId="1">'6-2 別紙農業者G用(ほ場一覧) '!$A$1:$O$114</definedName>
    <definedName name="_xlnm.Print_Area" localSheetId="2">'6-2 別紙農業者G用(ほ場一覧・小計なし)'!$A$1:$N$125</definedName>
    <definedName name="_xlnm.Print_Area" localSheetId="0">'6-2農業者G用(農家一覧)'!$A$1:$G$72</definedName>
    <definedName name="_xlnm.Print_Titles" localSheetId="2">'6-2 別紙農業者G用(ほ場一覧・小計なし)'!$13:$15</definedName>
  </definedNames>
  <calcPr calcId="152511"/>
</workbook>
</file>

<file path=xl/calcChain.xml><?xml version="1.0" encoding="utf-8"?>
<calcChain xmlns="http://schemas.openxmlformats.org/spreadsheetml/2006/main">
  <c r="G116" i="23" l="1"/>
  <c r="E116" i="23"/>
  <c r="M13"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M40" i="15" l="1"/>
  <c r="M78" i="15" s="1"/>
  <c r="I40" i="15"/>
  <c r="I78" i="15" s="1"/>
  <c r="C2" i="21" l="1"/>
  <c r="A3" i="22"/>
  <c r="C46" i="18"/>
  <c r="A54" i="18"/>
  <c r="A55" i="18"/>
  <c r="A56" i="18"/>
  <c r="A57" i="18"/>
  <c r="A58" i="18"/>
  <c r="A59" i="18"/>
  <c r="A60" i="18"/>
  <c r="A61" i="18"/>
  <c r="A62" i="18"/>
  <c r="A63" i="18"/>
  <c r="A64" i="18"/>
  <c r="A65" i="18"/>
  <c r="A66" i="18"/>
  <c r="A67" i="18"/>
  <c r="A68" i="18"/>
  <c r="A69" i="18"/>
  <c r="A70" i="18"/>
  <c r="A71" i="18"/>
  <c r="A72" i="18"/>
  <c r="B39" i="15"/>
  <c r="A47" i="15"/>
  <c r="A48" i="15" s="1"/>
  <c r="A49" i="15" s="1"/>
  <c r="A50" i="15" s="1"/>
  <c r="A51" i="15" s="1"/>
  <c r="A52" i="15" s="1"/>
  <c r="A53" i="15" s="1"/>
  <c r="A54" i="15" s="1"/>
  <c r="A55" i="15" s="1"/>
  <c r="A56" i="15" s="1"/>
  <c r="A57" i="15" s="1"/>
  <c r="A58" i="15" s="1"/>
  <c r="A59" i="15" s="1"/>
  <c r="A60" i="15" s="1"/>
  <c r="A61" i="15" s="1"/>
  <c r="A62" i="15" s="1"/>
  <c r="A63" i="15" s="1"/>
  <c r="A64" i="15" s="1"/>
  <c r="A65" i="15" s="1"/>
  <c r="B77" i="15"/>
  <c r="A85" i="15"/>
  <c r="A86" i="15" s="1"/>
  <c r="A87" i="15" s="1"/>
  <c r="A88" i="15" s="1"/>
  <c r="A89" i="15" s="1"/>
  <c r="A90" i="15" s="1"/>
  <c r="A91" i="15" s="1"/>
  <c r="A92" i="15" s="1"/>
  <c r="A93" i="15" s="1"/>
  <c r="A94" i="15" s="1"/>
  <c r="A95" i="15" s="1"/>
  <c r="A96" i="15" s="1"/>
  <c r="A97" i="15" s="1"/>
  <c r="A98" i="15" s="1"/>
  <c r="A99" i="15" s="1"/>
  <c r="A100" i="15" s="1"/>
  <c r="A101" i="15" s="1"/>
  <c r="A102" i="15" s="1"/>
  <c r="A103" i="15" s="1"/>
  <c r="E27" i="21"/>
  <c r="G27" i="21"/>
</calcChain>
</file>

<file path=xl/comments1.xml><?xml version="1.0" encoding="utf-8"?>
<comments xmlns="http://schemas.openxmlformats.org/spreadsheetml/2006/main">
  <authors>
    <author>ruru</author>
  </authors>
  <commentList>
    <comment ref="A46" authorId="0" shapeId="0">
      <text>
        <r>
          <rPr>
            <b/>
            <sz val="9"/>
            <color indexed="81"/>
            <rFont val="ＭＳ Ｐゴシック"/>
            <family val="3"/>
            <charset val="128"/>
          </rPr>
          <t>様式をコピーした際は、ここの数字だけを変えると連番が打たれます</t>
        </r>
      </text>
    </comment>
    <comment ref="A84" authorId="0" shapeId="0">
      <text>
        <r>
          <rPr>
            <b/>
            <sz val="9"/>
            <color indexed="81"/>
            <rFont val="ＭＳ Ｐゴシック"/>
            <family val="3"/>
            <charset val="128"/>
          </rPr>
          <t>様式をコピーした際は、ここの数字だけを変えると連番が打たれます</t>
        </r>
      </text>
    </comment>
  </commentList>
</comments>
</file>

<file path=xl/sharedStrings.xml><?xml version="1.0" encoding="utf-8"?>
<sst xmlns="http://schemas.openxmlformats.org/spreadsheetml/2006/main" count="713" uniqueCount="212">
  <si>
    <t>取組ほ場の
ある市名</t>
    <rPh sb="0" eb="2">
      <t>トリクミ</t>
    </rPh>
    <rPh sb="3" eb="4">
      <t>ジョウ</t>
    </rPh>
    <rPh sb="8" eb="9">
      <t>シ</t>
    </rPh>
    <rPh sb="9" eb="10">
      <t>メイ</t>
    </rPh>
    <phoneticPr fontId="30"/>
  </si>
  <si>
    <t>④</t>
  </si>
  <si>
    <t>環境こだわりの
生産計画番号</t>
    <rPh sb="8" eb="10">
      <t>セイサン</t>
    </rPh>
    <rPh sb="10" eb="12">
      <t>ケイカク</t>
    </rPh>
    <rPh sb="12" eb="14">
      <t>バンゴウ</t>
    </rPh>
    <phoneticPr fontId="30"/>
  </si>
  <si>
    <t>ほ場記号</t>
    <rPh sb="1" eb="2">
      <t>ジョウ</t>
    </rPh>
    <rPh sb="2" eb="4">
      <t>キゴウ</t>
    </rPh>
    <phoneticPr fontId="30"/>
  </si>
  <si>
    <t>作物名</t>
    <rPh sb="0" eb="2">
      <t>サクモツ</t>
    </rPh>
    <rPh sb="2" eb="3">
      <t>メイ</t>
    </rPh>
    <phoneticPr fontId="30"/>
  </si>
  <si>
    <t>IP4</t>
  </si>
  <si>
    <t>申請者</t>
    <rPh sb="0" eb="3">
      <t>シンセイシャ</t>
    </rPh>
    <phoneticPr fontId="30"/>
  </si>
  <si>
    <t>FAX番号</t>
    <rPh sb="3" eb="5">
      <t>バンゴウ</t>
    </rPh>
    <phoneticPr fontId="30"/>
  </si>
  <si>
    <t>⑤</t>
  </si>
  <si>
    <t>（取組ほ場一覧）</t>
    <rPh sb="1" eb="3">
      <t>トリクミ</t>
    </rPh>
    <rPh sb="4" eb="5">
      <t>ジョウ</t>
    </rPh>
    <rPh sb="5" eb="7">
      <t>イチラン</t>
    </rPh>
    <phoneticPr fontId="30"/>
  </si>
  <si>
    <t>水稲</t>
    <rPh sb="0" eb="2">
      <t>スイトウ</t>
    </rPh>
    <phoneticPr fontId="30"/>
  </si>
  <si>
    <t>⑥</t>
  </si>
  <si>
    <t>生</t>
    <rPh sb="0" eb="1">
      <t>セイ</t>
    </rPh>
    <phoneticPr fontId="30"/>
  </si>
  <si>
    <t>組織の事務取扱者氏名
（質問等の問い合わせ先）</t>
    <rPh sb="0" eb="2">
      <t>ソシキ</t>
    </rPh>
    <rPh sb="3" eb="5">
      <t>ジム</t>
    </rPh>
    <rPh sb="5" eb="7">
      <t>トリアツカイ</t>
    </rPh>
    <rPh sb="7" eb="8">
      <t>シャ</t>
    </rPh>
    <rPh sb="8" eb="10">
      <t>シメイ</t>
    </rPh>
    <rPh sb="12" eb="14">
      <t>シツモン</t>
    </rPh>
    <rPh sb="14" eb="15">
      <t>トウ</t>
    </rPh>
    <rPh sb="16" eb="17">
      <t>ト</t>
    </rPh>
    <rPh sb="18" eb="19">
      <t>ア</t>
    </rPh>
    <rPh sb="21" eb="22">
      <t>サキ</t>
    </rPh>
    <phoneticPr fontId="30"/>
  </si>
  <si>
    <t>炭</t>
    <rPh sb="0" eb="1">
      <t>スミ</t>
    </rPh>
    <phoneticPr fontId="30"/>
  </si>
  <si>
    <t>有</t>
    <rPh sb="0" eb="1">
      <t>ア</t>
    </rPh>
    <phoneticPr fontId="30"/>
  </si>
  <si>
    <t>認証のみ</t>
    <rPh sb="0" eb="2">
      <t>ニンショウ</t>
    </rPh>
    <phoneticPr fontId="30"/>
  </si>
  <si>
    <t>対象活動の実施計画</t>
    <rPh sb="0" eb="2">
      <t>タイショウ</t>
    </rPh>
    <rPh sb="2" eb="4">
      <t>カツドウ</t>
    </rPh>
    <rPh sb="5" eb="7">
      <t>ジッシ</t>
    </rPh>
    <rPh sb="7" eb="9">
      <t>ケイカク</t>
    </rPh>
    <phoneticPr fontId="30"/>
  </si>
  <si>
    <t>ほ場情報</t>
    <rPh sb="1" eb="2">
      <t>ジョウ</t>
    </rPh>
    <rPh sb="2" eb="4">
      <t>ジョウホウ</t>
    </rPh>
    <phoneticPr fontId="30"/>
  </si>
  <si>
    <t>⑯</t>
  </si>
  <si>
    <t>番号</t>
    <rPh sb="0" eb="2">
      <t>バンゴウ</t>
    </rPh>
    <phoneticPr fontId="30"/>
  </si>
  <si>
    <t>冬期湛水</t>
    <rPh sb="0" eb="2">
      <t>トウキ</t>
    </rPh>
    <rPh sb="2" eb="4">
      <t>タンスイ</t>
    </rPh>
    <phoneticPr fontId="30"/>
  </si>
  <si>
    <t>ｶﾊﾞｰｸﾛｯﾌﾟ等の種類</t>
    <rPh sb="9" eb="10">
      <t>トウ</t>
    </rPh>
    <rPh sb="11" eb="13">
      <t>シュルイ</t>
    </rPh>
    <phoneticPr fontId="30"/>
  </si>
  <si>
    <t>天</t>
    <rPh sb="0" eb="1">
      <t>テン</t>
    </rPh>
    <phoneticPr fontId="30"/>
  </si>
  <si>
    <t>認のみ</t>
    <rPh sb="0" eb="1">
      <t>ニン</t>
    </rPh>
    <phoneticPr fontId="30"/>
  </si>
  <si>
    <t>みずかがみ</t>
  </si>
  <si>
    <t>地番等</t>
    <rPh sb="0" eb="2">
      <t>チバン</t>
    </rPh>
    <rPh sb="2" eb="3">
      <t>トウ</t>
    </rPh>
    <phoneticPr fontId="30"/>
  </si>
  <si>
    <t>⑩</t>
  </si>
  <si>
    <t>取組ほ場が所在する市町名
（本実施計画書の提出先）</t>
    <rPh sb="0" eb="2">
      <t>トリクミ</t>
    </rPh>
    <rPh sb="3" eb="4">
      <t>ジョウ</t>
    </rPh>
    <rPh sb="5" eb="7">
      <t>ショザイ</t>
    </rPh>
    <rPh sb="9" eb="11">
      <t>シチョウ</t>
    </rPh>
    <rPh sb="11" eb="12">
      <t>メイ</t>
    </rPh>
    <rPh sb="14" eb="15">
      <t>ホン</t>
    </rPh>
    <rPh sb="15" eb="17">
      <t>ジッシ</t>
    </rPh>
    <rPh sb="17" eb="20">
      <t>ケイカクショ</t>
    </rPh>
    <rPh sb="21" eb="24">
      <t>テイシュツサキ</t>
    </rPh>
    <phoneticPr fontId="30"/>
  </si>
  <si>
    <t>在来草種の草生による天敵利用</t>
    <rPh sb="0" eb="2">
      <t>ザイライ</t>
    </rPh>
    <rPh sb="2" eb="3">
      <t>クサ</t>
    </rPh>
    <rPh sb="3" eb="4">
      <t>シュ</t>
    </rPh>
    <rPh sb="5" eb="6">
      <t>クサ</t>
    </rPh>
    <rPh sb="6" eb="7">
      <t>イ</t>
    </rPh>
    <rPh sb="10" eb="12">
      <t>テンテキ</t>
    </rPh>
    <rPh sb="12" eb="14">
      <t>リヨウ</t>
    </rPh>
    <phoneticPr fontId="30"/>
  </si>
  <si>
    <t>冬</t>
    <rPh sb="0" eb="1">
      <t>フユ</t>
    </rPh>
    <phoneticPr fontId="30"/>
  </si>
  <si>
    <t>緩効性肥料＋省耕起</t>
    <rPh sb="0" eb="3">
      <t>カンコウセイ</t>
    </rPh>
    <rPh sb="3" eb="5">
      <t>ヒリョウ</t>
    </rPh>
    <rPh sb="6" eb="7">
      <t>ショウ</t>
    </rPh>
    <rPh sb="7" eb="9">
      <t>コウキ</t>
    </rPh>
    <phoneticPr fontId="30"/>
  </si>
  <si>
    <t>内容</t>
    <rPh sb="0" eb="2">
      <t>ナイヨウ</t>
    </rPh>
    <phoneticPr fontId="30"/>
  </si>
  <si>
    <t>略称</t>
    <rPh sb="0" eb="2">
      <t>リャクショウ</t>
    </rPh>
    <phoneticPr fontId="30"/>
  </si>
  <si>
    <t>町域名等(町名・字・小字）</t>
    <rPh sb="0" eb="2">
      <t>チョウイキ</t>
    </rPh>
    <rPh sb="2" eb="3">
      <t>メイ</t>
    </rPh>
    <rPh sb="3" eb="4">
      <t>トウ</t>
    </rPh>
    <rPh sb="5" eb="7">
      <t>チョウメイ</t>
    </rPh>
    <rPh sb="8" eb="9">
      <t>アザ</t>
    </rPh>
    <rPh sb="10" eb="12">
      <t>コアザ</t>
    </rPh>
    <phoneticPr fontId="30"/>
  </si>
  <si>
    <t>たい肥</t>
    <rPh sb="2" eb="3">
      <t>ヒ</t>
    </rPh>
    <phoneticPr fontId="30"/>
  </si>
  <si>
    <t>②</t>
  </si>
  <si>
    <t>炭の投入</t>
    <rPh sb="0" eb="1">
      <t>スミ</t>
    </rPh>
    <rPh sb="2" eb="4">
      <t>トウニュウ</t>
    </rPh>
    <phoneticPr fontId="30"/>
  </si>
  <si>
    <t>取  組  農  家  一  覧</t>
    <rPh sb="0" eb="1">
      <t>トリ</t>
    </rPh>
    <rPh sb="3" eb="4">
      <t>グミ</t>
    </rPh>
    <rPh sb="6" eb="7">
      <t>ノウ</t>
    </rPh>
    <rPh sb="9" eb="10">
      <t>イエ</t>
    </rPh>
    <rPh sb="12" eb="13">
      <t>イチ</t>
    </rPh>
    <rPh sb="15" eb="16">
      <t>ラン</t>
    </rPh>
    <phoneticPr fontId="30"/>
  </si>
  <si>
    <t>⑮1</t>
  </si>
  <si>
    <t>○×を守る会</t>
    <rPh sb="3" eb="4">
      <t>マモ</t>
    </rPh>
    <rPh sb="5" eb="6">
      <t>カイ</t>
    </rPh>
    <phoneticPr fontId="30"/>
  </si>
  <si>
    <t>希少魚種等保全水田の設置</t>
    <rPh sb="0" eb="2">
      <t>キショウ</t>
    </rPh>
    <rPh sb="2" eb="4">
      <t>ギョシュ</t>
    </rPh>
    <rPh sb="4" eb="5">
      <t>トウ</t>
    </rPh>
    <rPh sb="5" eb="7">
      <t>ホゼン</t>
    </rPh>
    <rPh sb="7" eb="9">
      <t>スイデン</t>
    </rPh>
    <rPh sb="10" eb="12">
      <t>セッチ</t>
    </rPh>
    <phoneticPr fontId="30"/>
  </si>
  <si>
    <t>保全</t>
    <rPh sb="0" eb="2">
      <t>ホゼン</t>
    </rPh>
    <phoneticPr fontId="30"/>
  </si>
  <si>
    <t>緩効</t>
    <rPh sb="0" eb="2">
      <t>カンコウ</t>
    </rPh>
    <phoneticPr fontId="30"/>
  </si>
  <si>
    <t>高度な取組（地球温暖化防止等に効果の高い取組）</t>
    <rPh sb="3" eb="5">
      <t>トリクミ</t>
    </rPh>
    <rPh sb="20" eb="22">
      <t>トリクミ</t>
    </rPh>
    <phoneticPr fontId="30"/>
  </si>
  <si>
    <t>⑬</t>
  </si>
  <si>
    <t>a</t>
  </si>
  <si>
    <t>⑧</t>
  </si>
  <si>
    <t>水田ビオトープ</t>
    <rPh sb="0" eb="2">
      <t>スイデン</t>
    </rPh>
    <phoneticPr fontId="30"/>
  </si>
  <si>
    <t>⑨</t>
  </si>
  <si>
    <t>ＩＰ４</t>
  </si>
  <si>
    <t>生態系に配慮した雑草管理</t>
    <rPh sb="0" eb="3">
      <t>セイタイケイ</t>
    </rPh>
    <rPh sb="4" eb="6">
      <t>ハイリョ</t>
    </rPh>
    <rPh sb="8" eb="10">
      <t>ザッソウ</t>
    </rPh>
    <rPh sb="10" eb="12">
      <t>カンリ</t>
    </rPh>
    <phoneticPr fontId="30"/>
  </si>
  <si>
    <t>マルチ</t>
  </si>
  <si>
    <t>書類の送付先</t>
    <rPh sb="0" eb="2">
      <t>ショルイ</t>
    </rPh>
    <rPh sb="3" eb="6">
      <t>ソウフサキ</t>
    </rPh>
    <phoneticPr fontId="30"/>
  </si>
  <si>
    <t>IPMの実践(施設野菜、果樹、茶)</t>
    <rPh sb="7" eb="9">
      <t>シセツ</t>
    </rPh>
    <rPh sb="12" eb="14">
      <t>カジュ</t>
    </rPh>
    <rPh sb="15" eb="16">
      <t>チャ</t>
    </rPh>
    <phoneticPr fontId="30"/>
  </si>
  <si>
    <t>⑪</t>
  </si>
  <si>
    <t>緩効性肥料＋長期中干</t>
    <rPh sb="0" eb="3">
      <t>カンコウセイ</t>
    </rPh>
    <rPh sb="3" eb="5">
      <t>ヒリョウ</t>
    </rPh>
    <rPh sb="6" eb="8">
      <t>チョウキ</t>
    </rPh>
    <rPh sb="8" eb="9">
      <t>ナカ</t>
    </rPh>
    <rPh sb="9" eb="10">
      <t>ボ</t>
    </rPh>
    <phoneticPr fontId="30"/>
  </si>
  <si>
    <t>①</t>
  </si>
  <si>
    <t>カバー</t>
  </si>
  <si>
    <t>⑮2</t>
  </si>
  <si>
    <t>IP8</t>
  </si>
  <si>
    <t>宛先名：</t>
    <rPh sb="0" eb="2">
      <t>アテサキ</t>
    </rPh>
    <rPh sb="2" eb="3">
      <t>メイ</t>
    </rPh>
    <phoneticPr fontId="30"/>
  </si>
  <si>
    <t>⑦</t>
  </si>
  <si>
    <t>IPM+畦草刈+長期中干</t>
    <rPh sb="4" eb="5">
      <t>アゼ</t>
    </rPh>
    <rPh sb="5" eb="7">
      <t>クサカ</t>
    </rPh>
    <rPh sb="8" eb="10">
      <t>チョウキ</t>
    </rPh>
    <rPh sb="10" eb="12">
      <t>ナカボ</t>
    </rPh>
    <phoneticPr fontId="30"/>
  </si>
  <si>
    <t>JA〇-1</t>
  </si>
  <si>
    <t>⑫</t>
  </si>
  <si>
    <t>③</t>
  </si>
  <si>
    <t>IPM</t>
  </si>
  <si>
    <t>ビ</t>
  </si>
  <si>
    <t>⑭</t>
  </si>
  <si>
    <t>緩省</t>
    <rPh sb="0" eb="1">
      <t>カン</t>
    </rPh>
    <rPh sb="1" eb="2">
      <t>ショウ</t>
    </rPh>
    <phoneticPr fontId="30"/>
  </si>
  <si>
    <t>⑰</t>
  </si>
  <si>
    <t>緩効性肥料＋深耕</t>
    <rPh sb="0" eb="3">
      <t>カンコウセイ</t>
    </rPh>
    <rPh sb="3" eb="5">
      <t>ヒリョウ</t>
    </rPh>
    <rPh sb="6" eb="7">
      <t>フカ</t>
    </rPh>
    <rPh sb="7" eb="8">
      <t>コウ</t>
    </rPh>
    <phoneticPr fontId="30"/>
  </si>
  <si>
    <t>SK-1</t>
  </si>
  <si>
    <t>緩深</t>
    <rPh sb="0" eb="1">
      <t>カン</t>
    </rPh>
    <rPh sb="1" eb="2">
      <t>フカ</t>
    </rPh>
    <phoneticPr fontId="30"/>
  </si>
  <si>
    <t>ほ場番号</t>
    <rPh sb="1" eb="2">
      <t>ジョウ</t>
    </rPh>
    <rPh sb="2" eb="4">
      <t>バンゴウ</t>
    </rPh>
    <phoneticPr fontId="30"/>
  </si>
  <si>
    <t>（任意記入）</t>
    <rPh sb="1" eb="3">
      <t>ニンイ</t>
    </rPh>
    <rPh sb="3" eb="4">
      <t>キ</t>
    </rPh>
    <rPh sb="4" eb="5">
      <t>ニュウ</t>
    </rPh>
    <phoneticPr fontId="30"/>
  </si>
  <si>
    <t>小計</t>
    <rPh sb="0" eb="2">
      <t>ショウケイ</t>
    </rPh>
    <phoneticPr fontId="30"/>
  </si>
  <si>
    <t>欠番</t>
    <rPh sb="0" eb="2">
      <t>ケツバン</t>
    </rPh>
    <phoneticPr fontId="30"/>
  </si>
  <si>
    <t>―</t>
  </si>
  <si>
    <t>電話番号</t>
  </si>
  <si>
    <t>携帯電話
番号</t>
    <rPh sb="0" eb="2">
      <t>ケイタイ</t>
    </rPh>
    <rPh sb="2" eb="4">
      <t>デンワ</t>
    </rPh>
    <rPh sb="5" eb="7">
      <t>バンゴウ</t>
    </rPh>
    <phoneticPr fontId="30"/>
  </si>
  <si>
    <t>堆肥の投入（全国]共通）</t>
    <rPh sb="0" eb="2">
      <t>タイヒ</t>
    </rPh>
    <rPh sb="3" eb="5">
      <t>トウニュウ</t>
    </rPh>
    <rPh sb="6" eb="8">
      <t>ゼンコク</t>
    </rPh>
    <rPh sb="9" eb="11">
      <t>キョウツウ</t>
    </rPh>
    <phoneticPr fontId="30"/>
  </si>
  <si>
    <t>なす(露地）</t>
    <rPh sb="3" eb="5">
      <t>ロジ</t>
    </rPh>
    <phoneticPr fontId="30"/>
  </si>
  <si>
    <t>6200-3</t>
  </si>
  <si>
    <t>ほ場
通し
番号</t>
    <rPh sb="1" eb="2">
      <t>ジョウ</t>
    </rPh>
    <rPh sb="3" eb="4">
      <t>トオ</t>
    </rPh>
    <rPh sb="6" eb="8">
      <t>バンゴウ</t>
    </rPh>
    <phoneticPr fontId="30"/>
  </si>
  <si>
    <t>品種名（水稲のみ）</t>
    <rPh sb="0" eb="2">
      <t>ヒンシュ</t>
    </rPh>
    <rPh sb="2" eb="3">
      <t>メイ</t>
    </rPh>
    <rPh sb="4" eb="6">
      <t>スイトウ</t>
    </rPh>
    <phoneticPr fontId="30"/>
  </si>
  <si>
    <t>（11筆以上の場合の様式）</t>
    <rPh sb="3" eb="4">
      <t>ヒツ</t>
    </rPh>
    <rPh sb="4" eb="6">
      <t>イジョウ</t>
    </rPh>
    <rPh sb="7" eb="9">
      <t>バアイ</t>
    </rPh>
    <rPh sb="10" eb="12">
      <t>ヨウシキ</t>
    </rPh>
    <phoneticPr fontId="30"/>
  </si>
  <si>
    <t>甲賀市・湖南市・(　　　　　　　　)</t>
    <rPh sb="0" eb="3">
      <t>コウカシ</t>
    </rPh>
    <rPh sb="4" eb="7">
      <t>コナンシ</t>
    </rPh>
    <phoneticPr fontId="30"/>
  </si>
  <si>
    <t>　□　無し　　　　□　有り</t>
    <rPh sb="3" eb="4">
      <t>ナ</t>
    </rPh>
    <rPh sb="11" eb="12">
      <t>ア</t>
    </rPh>
    <phoneticPr fontId="30"/>
  </si>
  <si>
    <t>今年度、当団体等以外の申請団体からも申請している</t>
    <rPh sb="0" eb="3">
      <t>コンネンド</t>
    </rPh>
    <rPh sb="4" eb="5">
      <t>トウ</t>
    </rPh>
    <rPh sb="5" eb="7">
      <t>ダンタイ</t>
    </rPh>
    <rPh sb="7" eb="8">
      <t>トウ</t>
    </rPh>
    <rPh sb="8" eb="10">
      <t>イガイ</t>
    </rPh>
    <rPh sb="11" eb="13">
      <t>シンセイ</t>
    </rPh>
    <rPh sb="13" eb="15">
      <t>ダンタイ</t>
    </rPh>
    <rPh sb="18" eb="20">
      <t>シンセイ</t>
    </rPh>
    <phoneticPr fontId="30"/>
  </si>
  <si>
    <t>A-1</t>
  </si>
  <si>
    <t>組織名</t>
    <rPh sb="0" eb="3">
      <t>ソシキメイ</t>
    </rPh>
    <phoneticPr fontId="30"/>
  </si>
  <si>
    <t>水口町水口　狐塚</t>
    <rPh sb="0" eb="3">
      <t>ミナクチチョウ</t>
    </rPh>
    <rPh sb="3" eb="5">
      <t>ミナクチ</t>
    </rPh>
    <rPh sb="6" eb="8">
      <t>キツネヅカ</t>
    </rPh>
    <phoneticPr fontId="30"/>
  </si>
  <si>
    <t>滋賀羽二重餅</t>
    <rPh sb="0" eb="2">
      <t>シガ</t>
    </rPh>
    <rPh sb="2" eb="5">
      <t>ハブタエ</t>
    </rPh>
    <rPh sb="5" eb="6">
      <t>モチ</t>
    </rPh>
    <phoneticPr fontId="30"/>
  </si>
  <si>
    <t>6200-1</t>
  </si>
  <si>
    <t>6200-2</t>
  </si>
  <si>
    <t>6200-4</t>
  </si>
  <si>
    <t>6200-5</t>
  </si>
  <si>
    <t>B-3</t>
  </si>
  <si>
    <t>6200-6</t>
  </si>
  <si>
    <t>A-2</t>
  </si>
  <si>
    <t>A-3</t>
  </si>
  <si>
    <t>ＩＰＭ</t>
  </si>
  <si>
    <t>　　　会長　　　滋賀　県太郎</t>
    <rPh sb="3" eb="5">
      <t>カイチョウ</t>
    </rPh>
    <rPh sb="8" eb="10">
      <t>シガ</t>
    </rPh>
    <rPh sb="11" eb="12">
      <t>アガタ</t>
    </rPh>
    <rPh sb="12" eb="14">
      <t>タロウ</t>
    </rPh>
    <phoneticPr fontId="30"/>
  </si>
  <si>
    <t>れんげ</t>
  </si>
  <si>
    <r>
      <t xml:space="preserve">ほ場面積
</t>
    </r>
    <r>
      <rPr>
        <sz val="4.5"/>
        <rFont val="ＭＳ Ｐゴシック"/>
        <family val="3"/>
        <charset val="128"/>
      </rPr>
      <t>(小数点以下
第1位まで記入)</t>
    </r>
    <rPh sb="1" eb="2">
      <t>ジョウ</t>
    </rPh>
    <rPh sb="2" eb="4">
      <t>メンセキ</t>
    </rPh>
    <rPh sb="6" eb="9">
      <t>ショウスウテン</t>
    </rPh>
    <rPh sb="9" eb="11">
      <t>イカ</t>
    </rPh>
    <rPh sb="12" eb="13">
      <t>ダイ</t>
    </rPh>
    <rPh sb="14" eb="15">
      <t>イ</t>
    </rPh>
    <rPh sb="17" eb="19">
      <t>キニュウ</t>
    </rPh>
    <phoneticPr fontId="30"/>
  </si>
  <si>
    <r>
      <t xml:space="preserve">作物作付面積
</t>
    </r>
    <r>
      <rPr>
        <sz val="4.5"/>
        <rFont val="ＭＳ Ｐゴシック"/>
        <family val="3"/>
        <charset val="128"/>
      </rPr>
      <t>(小数点以下第1位
まで記入)</t>
    </r>
    <rPh sb="0" eb="2">
      <t>サクモツ</t>
    </rPh>
    <rPh sb="2" eb="4">
      <t>サクツ</t>
    </rPh>
    <rPh sb="4" eb="6">
      <t>メンセキ</t>
    </rPh>
    <phoneticPr fontId="30"/>
  </si>
  <si>
    <t>コシヒカリ</t>
  </si>
  <si>
    <t>対象外</t>
    <rPh sb="0" eb="3">
      <t>タイショウガイ</t>
    </rPh>
    <phoneticPr fontId="30"/>
  </si>
  <si>
    <t>DE-1</t>
  </si>
  <si>
    <t>自家菜園</t>
    <rPh sb="0" eb="2">
      <t>ジカ</t>
    </rPh>
    <rPh sb="2" eb="4">
      <t>サイエン</t>
    </rPh>
    <phoneticPr fontId="30"/>
  </si>
  <si>
    <t>B-１</t>
  </si>
  <si>
    <t>B-２</t>
  </si>
  <si>
    <t>【別紙】</t>
    <rPh sb="1" eb="3">
      <t>ベッシ</t>
    </rPh>
    <phoneticPr fontId="30"/>
  </si>
  <si>
    <t>組織名</t>
    <rPh sb="0" eb="2">
      <t>ソシキ</t>
    </rPh>
    <rPh sb="2" eb="3">
      <t>メイ</t>
    </rPh>
    <phoneticPr fontId="30"/>
  </si>
  <si>
    <t>氏名・法人名</t>
    <rPh sb="0" eb="1">
      <t>シ</t>
    </rPh>
    <rPh sb="1" eb="2">
      <t>ナ</t>
    </rPh>
    <rPh sb="3" eb="5">
      <t>ホウジン</t>
    </rPh>
    <rPh sb="5" eb="6">
      <t>メイ</t>
    </rPh>
    <phoneticPr fontId="30"/>
  </si>
  <si>
    <t>甲賀　参考様式　第6-2号 （農業者グループ用）</t>
    <rPh sb="0" eb="2">
      <t>コウカ</t>
    </rPh>
    <rPh sb="3" eb="5">
      <t>サンコウ</t>
    </rPh>
    <rPh sb="5" eb="7">
      <t>ヨウシキ</t>
    </rPh>
    <rPh sb="8" eb="9">
      <t>ダイ</t>
    </rPh>
    <rPh sb="12" eb="13">
      <t>ゴウ</t>
    </rPh>
    <rPh sb="15" eb="18">
      <t>ノウギョウシャ</t>
    </rPh>
    <rPh sb="22" eb="23">
      <t>ヨウ</t>
    </rPh>
    <phoneticPr fontId="30"/>
  </si>
  <si>
    <t>構成員氏名</t>
    <rPh sb="0" eb="3">
      <t>コウセイイン</t>
    </rPh>
    <rPh sb="3" eb="5">
      <t>シメイ</t>
    </rPh>
    <phoneticPr fontId="30"/>
  </si>
  <si>
    <t>組織の代表者氏名</t>
    <rPh sb="0" eb="2">
      <t>ソシキ</t>
    </rPh>
    <rPh sb="3" eb="6">
      <t>ダイヒョウシャ</t>
    </rPh>
    <rPh sb="6" eb="8">
      <t>シメイ</t>
    </rPh>
    <phoneticPr fontId="30"/>
  </si>
  <si>
    <t>〒</t>
  </si>
  <si>
    <t>　　　　　　　　　　　　市</t>
    <rPh sb="12" eb="13">
      <t>シ</t>
    </rPh>
    <phoneticPr fontId="30"/>
  </si>
  <si>
    <t>フリガナ：</t>
  </si>
  <si>
    <t>申請主体名
(団体名等)</t>
    <rPh sb="0" eb="2">
      <t>シンセイ</t>
    </rPh>
    <rPh sb="2" eb="4">
      <t>シュタイ</t>
    </rPh>
    <rPh sb="4" eb="5">
      <t>メイ</t>
    </rPh>
    <rPh sb="7" eb="9">
      <t>ダンタイ</t>
    </rPh>
    <rPh sb="9" eb="10">
      <t>メイ</t>
    </rPh>
    <rPh sb="10" eb="11">
      <t>トウ</t>
    </rPh>
    <phoneticPr fontId="30"/>
  </si>
  <si>
    <t>別の申請主体としての申請
　（あれば記入）</t>
    <rPh sb="0" eb="1">
      <t>ベツ</t>
    </rPh>
    <rPh sb="2" eb="4">
      <t>シンセイ</t>
    </rPh>
    <rPh sb="4" eb="6">
      <t>シュタイ</t>
    </rPh>
    <rPh sb="10" eb="12">
      <t>シンセイ</t>
    </rPh>
    <rPh sb="18" eb="20">
      <t>キニュウ</t>
    </rPh>
    <phoneticPr fontId="30"/>
  </si>
  <si>
    <t>（構成員が４１名以上の場合の様式）</t>
    <rPh sb="1" eb="4">
      <t>コウセイイン</t>
    </rPh>
    <rPh sb="7" eb="8">
      <t>メイ</t>
    </rPh>
    <rPh sb="8" eb="10">
      <t>イジョウ</t>
    </rPh>
    <rPh sb="11" eb="13">
      <t>バアイ</t>
    </rPh>
    <rPh sb="14" eb="16">
      <t>ヨウシキ</t>
    </rPh>
    <phoneticPr fontId="30"/>
  </si>
  <si>
    <t>携帯電話</t>
  </si>
  <si>
    <t>事務取扱者の
連絡先　</t>
    <rPh sb="0" eb="2">
      <t>ジム</t>
    </rPh>
    <rPh sb="2" eb="4">
      <t>トリアツカイ</t>
    </rPh>
    <rPh sb="4" eb="5">
      <t>シャ</t>
    </rPh>
    <rPh sb="7" eb="10">
      <t>レンラクサキ</t>
    </rPh>
    <phoneticPr fontId="30"/>
  </si>
  <si>
    <t>滋賀谷環境保全隊　　　</t>
  </si>
  <si>
    <t>携帯電話番号</t>
    <rPh sb="0" eb="2">
      <t>ケイタイ</t>
    </rPh>
    <rPh sb="2" eb="4">
      <t>デンワ</t>
    </rPh>
    <rPh sb="4" eb="6">
      <t>バンゴウ</t>
    </rPh>
    <phoneticPr fontId="30"/>
  </si>
  <si>
    <t>　　滋賀　県三郎　　</t>
    <rPh sb="6" eb="7">
      <t>サン</t>
    </rPh>
    <phoneticPr fontId="30"/>
  </si>
  <si>
    <t>滋賀　県太郎</t>
    <rPh sb="0" eb="2">
      <t>シガ</t>
    </rPh>
    <rPh sb="3" eb="4">
      <t>アガタ</t>
    </rPh>
    <rPh sb="4" eb="6">
      <t>タロウ</t>
    </rPh>
    <phoneticPr fontId="30"/>
  </si>
  <si>
    <t>滋賀　県三郎</t>
    <rPh sb="0" eb="2">
      <t>シガ</t>
    </rPh>
    <rPh sb="3" eb="4">
      <t>ケン</t>
    </rPh>
    <rPh sb="4" eb="6">
      <t>サブロウ</t>
    </rPh>
    <phoneticPr fontId="30"/>
  </si>
  <si>
    <t>甲賀　市太郎</t>
    <rPh sb="0" eb="2">
      <t>コウカ</t>
    </rPh>
    <rPh sb="3" eb="6">
      <t>イチタロウ</t>
    </rPh>
    <phoneticPr fontId="30"/>
  </si>
  <si>
    <t>湖南　市朗太</t>
    <rPh sb="0" eb="2">
      <t>コナン</t>
    </rPh>
    <rPh sb="3" eb="4">
      <t>イチ</t>
    </rPh>
    <rPh sb="4" eb="6">
      <t>ロウタ</t>
    </rPh>
    <phoneticPr fontId="30"/>
  </si>
  <si>
    <t>竜王町</t>
    <rPh sb="0" eb="3">
      <t>リュウオウチョウ</t>
    </rPh>
    <phoneticPr fontId="30"/>
  </si>
  <si>
    <t>湖南市</t>
    <rPh sb="0" eb="3">
      <t>コナンシ</t>
    </rPh>
    <phoneticPr fontId="30"/>
  </si>
  <si>
    <t>当団体</t>
    <rPh sb="0" eb="1">
      <t>トウ</t>
    </rPh>
    <rPh sb="1" eb="3">
      <t>ダンタイ</t>
    </rPh>
    <phoneticPr fontId="30"/>
  </si>
  <si>
    <t>〇×を守る会</t>
    <rPh sb="3" eb="4">
      <t>マモ</t>
    </rPh>
    <rPh sb="5" eb="6">
      <t>カイ</t>
    </rPh>
    <phoneticPr fontId="30"/>
  </si>
  <si>
    <t xml:space="preserve">  送付先住所の宛名→</t>
    <rPh sb="2" eb="5">
      <t>ソウフサキ</t>
    </rPh>
    <rPh sb="5" eb="7">
      <t>ジュウショ</t>
    </rPh>
    <rPh sb="8" eb="10">
      <t>アテナ</t>
    </rPh>
    <phoneticPr fontId="30"/>
  </si>
  <si>
    <t>(組織住所と異なる場合は
記載してください)</t>
    <rPh sb="13" eb="15">
      <t>キサイ</t>
    </rPh>
    <phoneticPr fontId="30"/>
  </si>
  <si>
    <t>備　　考</t>
    <rPh sb="0" eb="1">
      <t>ソナエ</t>
    </rPh>
    <rPh sb="3" eb="4">
      <t>コウ</t>
    </rPh>
    <phoneticPr fontId="30"/>
  </si>
  <si>
    <t>組織の住所　</t>
    <rPh sb="0" eb="2">
      <t>ソシキ</t>
    </rPh>
    <rPh sb="3" eb="5">
      <t>ジュウショ</t>
    </rPh>
    <phoneticPr fontId="30"/>
  </si>
  <si>
    <t>（構成員が２１名以上の場合の様式）</t>
    <rPh sb="1" eb="4">
      <t>コウセイイン</t>
    </rPh>
    <rPh sb="7" eb="8">
      <t>メイ</t>
    </rPh>
    <rPh sb="8" eb="10">
      <t>イジョウ</t>
    </rPh>
    <rPh sb="11" eb="13">
      <t>バアイ</t>
    </rPh>
    <rPh sb="14" eb="16">
      <t>ヨウシキ</t>
    </rPh>
    <phoneticPr fontId="30"/>
  </si>
  <si>
    <t>0748-63-6128</t>
    <phoneticPr fontId="35"/>
  </si>
  <si>
    <t>090-0000-0000</t>
    <phoneticPr fontId="35"/>
  </si>
  <si>
    <t>0748-63-2983</t>
    <phoneticPr fontId="35"/>
  </si>
  <si>
    <t>070-0000-0000</t>
    <phoneticPr fontId="35"/>
  </si>
  <si>
    <r>
      <t>フリガナ：</t>
    </r>
    <r>
      <rPr>
        <sz val="11"/>
        <rFont val="HGP創英角ﾎﾟｯﾌﾟ体"/>
        <family val="3"/>
        <charset val="128"/>
      </rPr>
      <t>　シガタニカンキョウホゼンタイ</t>
    </r>
  </si>
  <si>
    <r>
      <t>〒　　</t>
    </r>
    <r>
      <rPr>
        <sz val="11"/>
        <rFont val="HGP創英角ﾎﾟｯﾌﾟ体"/>
        <family val="3"/>
        <charset val="128"/>
      </rPr>
      <t>528-8511</t>
    </r>
  </si>
  <si>
    <r>
      <t>　　　　　</t>
    </r>
    <r>
      <rPr>
        <sz val="11"/>
        <rFont val="HGP創英角ﾎﾟｯﾌﾟ体"/>
        <family val="3"/>
        <charset val="128"/>
      </rPr>
      <t>甲賀</t>
    </r>
    <r>
      <rPr>
        <sz val="11"/>
        <rFont val="ＭＳ Ｐゴシック"/>
        <family val="3"/>
        <charset val="128"/>
      </rPr>
      <t>　　　　市　　　　　</t>
    </r>
    <r>
      <rPr>
        <sz val="11"/>
        <rFont val="HGP創英角ﾎﾟｯﾌﾟ体"/>
        <family val="3"/>
        <charset val="128"/>
      </rPr>
      <t>水口町水口　６２００</t>
    </r>
    <rPh sb="5" eb="7">
      <t>コウカ</t>
    </rPh>
    <rPh sb="11" eb="12">
      <t>シ</t>
    </rPh>
    <rPh sb="17" eb="20">
      <t>ミナクチチョウ</t>
    </rPh>
    <rPh sb="20" eb="22">
      <t>ミナクチ</t>
    </rPh>
    <phoneticPr fontId="30"/>
  </si>
  <si>
    <r>
      <t>　　　　　</t>
    </r>
    <r>
      <rPr>
        <sz val="11"/>
        <rFont val="HGP創英角ﾎﾟｯﾌﾟ体"/>
        <family val="3"/>
        <charset val="128"/>
      </rPr>
      <t>甲賀</t>
    </r>
    <r>
      <rPr>
        <sz val="11"/>
        <rFont val="ＭＳ Ｐゴシック"/>
        <family val="3"/>
        <charset val="128"/>
      </rPr>
      <t>　　　　市　　　　　</t>
    </r>
    <r>
      <rPr>
        <sz val="11"/>
        <rFont val="HGP創英角ﾎﾟｯﾌﾟ体"/>
        <family val="3"/>
        <charset val="128"/>
      </rPr>
      <t>水口町水口　６２００－１</t>
    </r>
    <rPh sb="5" eb="7">
      <t>コウカ</t>
    </rPh>
    <rPh sb="11" eb="12">
      <t>シ</t>
    </rPh>
    <rPh sb="17" eb="20">
      <t>ミナクチチョウ</t>
    </rPh>
    <rPh sb="20" eb="22">
      <t>ミナクチ</t>
    </rPh>
    <phoneticPr fontId="30"/>
  </si>
  <si>
    <r>
      <t>宛先名：　</t>
    </r>
    <r>
      <rPr>
        <sz val="11"/>
        <rFont val="HGP創英角ﾎﾟｯﾌﾟ体"/>
        <family val="3"/>
        <charset val="128"/>
      </rPr>
      <t>　滋賀　県三郎　方</t>
    </r>
    <rPh sb="0" eb="2">
      <t>アテサキ</t>
    </rPh>
    <rPh sb="2" eb="3">
      <t>メイ</t>
    </rPh>
    <rPh sb="6" eb="8">
      <t>シガ</t>
    </rPh>
    <rPh sb="9" eb="10">
      <t>アガタ</t>
    </rPh>
    <rPh sb="10" eb="12">
      <t>サブロウ</t>
    </rPh>
    <rPh sb="13" eb="14">
      <t>カタ</t>
    </rPh>
    <phoneticPr fontId="30"/>
  </si>
  <si>
    <r>
      <t>フリガナ：　</t>
    </r>
    <r>
      <rPr>
        <sz val="11"/>
        <rFont val="HGP創英角ﾎﾟｯﾌﾟ体"/>
        <family val="3"/>
        <charset val="128"/>
      </rPr>
      <t>シガ　ケンザブロウ</t>
    </r>
  </si>
  <si>
    <t xml:space="preserve">甲賀     参考様式 第6-2号（農業者グループ用） </t>
    <rPh sb="0" eb="2">
      <t>コウカ</t>
    </rPh>
    <rPh sb="7" eb="9">
      <t>サンコウ</t>
    </rPh>
    <rPh sb="9" eb="11">
      <t>ヨウシキ</t>
    </rPh>
    <rPh sb="12" eb="13">
      <t>ダイ</t>
    </rPh>
    <rPh sb="16" eb="17">
      <t>ゴウ</t>
    </rPh>
    <rPh sb="18" eb="21">
      <t>ノウギョウシャ</t>
    </rPh>
    <rPh sb="25" eb="26">
      <t>ヨウ</t>
    </rPh>
    <phoneticPr fontId="30"/>
  </si>
  <si>
    <t>甲賀　  参考様式　第6-2号 （農業者グループ用）</t>
    <rPh sb="0" eb="2">
      <t>コウカ</t>
    </rPh>
    <rPh sb="5" eb="7">
      <t>サンコウ</t>
    </rPh>
    <rPh sb="7" eb="9">
      <t>ヨウシキ</t>
    </rPh>
    <rPh sb="10" eb="11">
      <t>ダイ</t>
    </rPh>
    <rPh sb="14" eb="15">
      <t>ゴウ</t>
    </rPh>
    <rPh sb="17" eb="20">
      <t>ノウギョウシャ</t>
    </rPh>
    <rPh sb="24" eb="25">
      <t>ヨウ</t>
    </rPh>
    <phoneticPr fontId="30"/>
  </si>
  <si>
    <t>甲賀  　参考様式　第6-2号 （農業者グループ用）</t>
    <rPh sb="0" eb="2">
      <t>コウカ</t>
    </rPh>
    <rPh sb="5" eb="7">
      <t>サンコウ</t>
    </rPh>
    <rPh sb="7" eb="9">
      <t>ヨウシキ</t>
    </rPh>
    <rPh sb="10" eb="11">
      <t>ダイ</t>
    </rPh>
    <rPh sb="14" eb="15">
      <t>ゴウ</t>
    </rPh>
    <rPh sb="17" eb="20">
      <t>ノウギョウシャ</t>
    </rPh>
    <rPh sb="24" eb="25">
      <t>ヨウ</t>
    </rPh>
    <phoneticPr fontId="30"/>
  </si>
  <si>
    <t xml:space="preserve">甲賀    参考様式 第6-2号（農業者グループ用） </t>
    <rPh sb="0" eb="2">
      <t>コウカ</t>
    </rPh>
    <rPh sb="6" eb="8">
      <t>サンコウ</t>
    </rPh>
    <rPh sb="8" eb="10">
      <t>ヨウシキ</t>
    </rPh>
    <rPh sb="11" eb="12">
      <t>ダイ</t>
    </rPh>
    <rPh sb="15" eb="16">
      <t>ゴウ</t>
    </rPh>
    <rPh sb="17" eb="20">
      <t>ノウギョウシャ</t>
    </rPh>
    <rPh sb="24" eb="25">
      <t>ヨウ</t>
    </rPh>
    <phoneticPr fontId="30"/>
  </si>
  <si>
    <t>IPMの実践(露地野菜)</t>
    <rPh sb="4" eb="6">
      <t>ジッセン</t>
    </rPh>
    <rPh sb="7" eb="9">
      <t>ロジ</t>
    </rPh>
    <rPh sb="9" eb="11">
      <t>ヤサイ</t>
    </rPh>
    <phoneticPr fontId="30"/>
  </si>
  <si>
    <t>草</t>
    <rPh sb="0" eb="1">
      <t>クサ</t>
    </rPh>
    <phoneticPr fontId="30"/>
  </si>
  <si>
    <t>不</t>
    <rPh sb="0" eb="1">
      <t>フ</t>
    </rPh>
    <phoneticPr fontId="30"/>
  </si>
  <si>
    <t>中干</t>
    <rPh sb="0" eb="2">
      <t>ナカボ</t>
    </rPh>
    <phoneticPr fontId="30"/>
  </si>
  <si>
    <t>カバークロップ【全国共通】</t>
    <phoneticPr fontId="30"/>
  </si>
  <si>
    <t>⑳</t>
    <phoneticPr fontId="30"/>
  </si>
  <si>
    <t>秋耕【全国共通】</t>
    <rPh sb="0" eb="2">
      <t>シュウコウ</t>
    </rPh>
    <phoneticPr fontId="30"/>
  </si>
  <si>
    <t>秋耕</t>
    <rPh sb="0" eb="1">
      <t>アキ</t>
    </rPh>
    <rPh sb="1" eb="2">
      <t>タガヤス</t>
    </rPh>
    <phoneticPr fontId="30"/>
  </si>
  <si>
    <t>リビングマルチ【全国共通】</t>
    <phoneticPr fontId="30"/>
  </si>
  <si>
    <t>㉑</t>
    <phoneticPr fontId="30"/>
  </si>
  <si>
    <t>殺菌殺虫剤・化学肥料を使用しない栽培</t>
    <rPh sb="0" eb="2">
      <t>サッキン</t>
    </rPh>
    <rPh sb="2" eb="5">
      <t>サッチュウザイ</t>
    </rPh>
    <rPh sb="6" eb="8">
      <t>カガク</t>
    </rPh>
    <rPh sb="8" eb="10">
      <t>ヒリョウ</t>
    </rPh>
    <rPh sb="11" eb="13">
      <t>シヨウ</t>
    </rPh>
    <rPh sb="16" eb="18">
      <t>サイバイ</t>
    </rPh>
    <phoneticPr fontId="30"/>
  </si>
  <si>
    <t>草１回</t>
    <rPh sb="0" eb="1">
      <t>クサ</t>
    </rPh>
    <rPh sb="2" eb="3">
      <t>カイ</t>
    </rPh>
    <phoneticPr fontId="30"/>
  </si>
  <si>
    <t>草生栽培【全国共通】</t>
    <rPh sb="0" eb="2">
      <t>ソウセイ</t>
    </rPh>
    <rPh sb="2" eb="4">
      <t>サイバイ</t>
    </rPh>
    <phoneticPr fontId="30"/>
  </si>
  <si>
    <t>⑱</t>
    <phoneticPr fontId="30"/>
  </si>
  <si>
    <t>不耕起播種【全国共通】</t>
    <rPh sb="0" eb="3">
      <t>フコウキ</t>
    </rPh>
    <rPh sb="3" eb="5">
      <t>ハシュ</t>
    </rPh>
    <phoneticPr fontId="30"/>
  </si>
  <si>
    <t>有機農業【全国共通】</t>
    <rPh sb="0" eb="2">
      <t>ユウキ</t>
    </rPh>
    <rPh sb="2" eb="4">
      <t>ノウギョウ</t>
    </rPh>
    <phoneticPr fontId="30"/>
  </si>
  <si>
    <t>⑲</t>
    <phoneticPr fontId="30"/>
  </si>
  <si>
    <t>長期中干し【全国共通】</t>
    <rPh sb="0" eb="2">
      <t>チョウキ</t>
    </rPh>
    <rPh sb="2" eb="4">
      <t>ナカボ</t>
    </rPh>
    <phoneticPr fontId="30"/>
  </si>
  <si>
    <t>高度な取組の内容（下表①～㉑、99より選択。番号の無いものは、略称のみ記載）</t>
    <rPh sb="0" eb="2">
      <t>コウド</t>
    </rPh>
    <rPh sb="3" eb="5">
      <t>トリクミ</t>
    </rPh>
    <rPh sb="6" eb="8">
      <t>ナイヨウ</t>
    </rPh>
    <rPh sb="9" eb="11">
      <t>カヒョウ</t>
    </rPh>
    <rPh sb="19" eb="21">
      <t>センタク</t>
    </rPh>
    <rPh sb="22" eb="24">
      <t>バンゴウ</t>
    </rPh>
    <rPh sb="25" eb="26">
      <t>ナ</t>
    </rPh>
    <rPh sb="31" eb="33">
      <t>リャクショウ</t>
    </rPh>
    <rPh sb="35" eb="37">
      <t>キサイ</t>
    </rPh>
    <phoneticPr fontId="30"/>
  </si>
  <si>
    <r>
      <t>フリガナ：　　　</t>
    </r>
    <r>
      <rPr>
        <sz val="11"/>
        <rFont val="HGP創英角ﾎﾟｯﾌﾟ体"/>
        <family val="3"/>
        <charset val="128"/>
      </rPr>
      <t>シガ　　ケンタロウ</t>
    </r>
    <phoneticPr fontId="35"/>
  </si>
  <si>
    <t>080-0000-0000</t>
    <phoneticPr fontId="35"/>
  </si>
  <si>
    <t>080-0000-0000</t>
    <phoneticPr fontId="35"/>
  </si>
  <si>
    <t>令和 ３ 年度　　　環境保全型農業直接支援対策交付金に係る実施計画書　（農業者グループ用）</t>
    <phoneticPr fontId="30"/>
  </si>
  <si>
    <t>フリガナ</t>
    <phoneticPr fontId="30"/>
  </si>
  <si>
    <t>構成員番号</t>
    <rPh sb="0" eb="3">
      <t>コウセイイン</t>
    </rPh>
    <rPh sb="3" eb="5">
      <t>バンゴウ</t>
    </rPh>
    <phoneticPr fontId="30"/>
  </si>
  <si>
    <t>申請団体の情報</t>
    <rPh sb="0" eb="2">
      <t>シンセイ</t>
    </rPh>
    <rPh sb="2" eb="4">
      <t>ダンタイ</t>
    </rPh>
    <rPh sb="5" eb="7">
      <t>ジョウホウ</t>
    </rPh>
    <phoneticPr fontId="30"/>
  </si>
  <si>
    <t>組織名</t>
    <rPh sb="0" eb="3">
      <t>ソシキメイ</t>
    </rPh>
    <phoneticPr fontId="30"/>
  </si>
  <si>
    <t>構成員の情報</t>
    <rPh sb="0" eb="3">
      <t>コウセイイン</t>
    </rPh>
    <rPh sb="4" eb="6">
      <t>ジョウホウ</t>
    </rPh>
    <phoneticPr fontId="30"/>
  </si>
  <si>
    <t>住所</t>
    <rPh sb="0" eb="2">
      <t>ジュウショ</t>
    </rPh>
    <phoneticPr fontId="30"/>
  </si>
  <si>
    <t>氏名</t>
    <rPh sb="0" eb="2">
      <t>シメイ</t>
    </rPh>
    <phoneticPr fontId="30"/>
  </si>
  <si>
    <t>電話番号</t>
    <rPh sb="0" eb="2">
      <t>デンワ</t>
    </rPh>
    <rPh sb="2" eb="4">
      <t>バンゴウ</t>
    </rPh>
    <phoneticPr fontId="30"/>
  </si>
  <si>
    <t>ＦＡＸ番号</t>
    <rPh sb="3" eb="5">
      <t>バンゴウ</t>
    </rPh>
    <phoneticPr fontId="30"/>
  </si>
  <si>
    <r>
      <rPr>
        <b/>
        <sz val="8"/>
        <rFont val="BIZ UDゴシック"/>
        <family val="3"/>
        <charset val="128"/>
      </rPr>
      <t xml:space="preserve">(構成員が組織・法人の場合)
</t>
    </r>
    <r>
      <rPr>
        <b/>
        <sz val="12"/>
        <rFont val="BIZ UDゴシック"/>
        <family val="3"/>
        <charset val="128"/>
      </rPr>
      <t>代表者氏名</t>
    </r>
    <rPh sb="8" eb="10">
      <t>ホウジン</t>
    </rPh>
    <rPh sb="15" eb="18">
      <t>ダイヒョウシャ</t>
    </rPh>
    <rPh sb="18" eb="20">
      <t>シメイ</t>
    </rPh>
    <phoneticPr fontId="30"/>
  </si>
  <si>
    <t>フリガナ</t>
    <phoneticPr fontId="30"/>
  </si>
  <si>
    <r>
      <t xml:space="preserve">ほ場面積
</t>
    </r>
    <r>
      <rPr>
        <sz val="4.5"/>
        <rFont val="BIZ UDゴシック"/>
        <family val="3"/>
        <charset val="128"/>
      </rPr>
      <t>(小数点以下
第1位まで記入)</t>
    </r>
    <rPh sb="1" eb="2">
      <t>ジョウ</t>
    </rPh>
    <rPh sb="2" eb="4">
      <t>メンセキ</t>
    </rPh>
    <rPh sb="6" eb="9">
      <t>ショウスウテン</t>
    </rPh>
    <rPh sb="9" eb="11">
      <t>イカ</t>
    </rPh>
    <rPh sb="12" eb="13">
      <t>ダイ</t>
    </rPh>
    <rPh sb="14" eb="15">
      <t>イ</t>
    </rPh>
    <rPh sb="17" eb="19">
      <t>キニュウ</t>
    </rPh>
    <phoneticPr fontId="30"/>
  </si>
  <si>
    <r>
      <t xml:space="preserve">作物作付面積
</t>
    </r>
    <r>
      <rPr>
        <sz val="4.5"/>
        <rFont val="BIZ UDゴシック"/>
        <family val="3"/>
        <charset val="128"/>
      </rPr>
      <t>(小数点以下第1位
まで記入)</t>
    </r>
    <rPh sb="0" eb="2">
      <t>サクモツ</t>
    </rPh>
    <rPh sb="2" eb="4">
      <t>サクツ</t>
    </rPh>
    <rPh sb="4" eb="6">
      <t>メンセキ</t>
    </rPh>
    <phoneticPr fontId="30"/>
  </si>
  <si>
    <t>町域名等(町名・字・小字）</t>
    <phoneticPr fontId="30"/>
  </si>
  <si>
    <t>面積合計</t>
    <rPh sb="0" eb="2">
      <t>メンセキ</t>
    </rPh>
    <rPh sb="2" eb="4">
      <t>ゴウケイ</t>
    </rPh>
    <phoneticPr fontId="30"/>
  </si>
  <si>
    <t>※　行を増やす場合は、最下段以外の行で挿入してください。Ａ列は、式をコピーしてください。</t>
    <rPh sb="2" eb="3">
      <t>ギョウ</t>
    </rPh>
    <rPh sb="4" eb="5">
      <t>フ</t>
    </rPh>
    <rPh sb="7" eb="9">
      <t>バアイ</t>
    </rPh>
    <rPh sb="11" eb="14">
      <t>サイカダン</t>
    </rPh>
    <rPh sb="14" eb="16">
      <t>イガイ</t>
    </rPh>
    <rPh sb="17" eb="18">
      <t>ギョウ</t>
    </rPh>
    <rPh sb="19" eb="21">
      <t>ソウニュウ</t>
    </rPh>
    <rPh sb="29" eb="30">
      <t>レツ</t>
    </rPh>
    <rPh sb="32" eb="33">
      <t>シキ</t>
    </rPh>
    <phoneticPr fontId="30"/>
  </si>
  <si>
    <t>a</t>
    <phoneticPr fontId="30"/>
  </si>
  <si>
    <t>a</t>
    <phoneticPr fontId="30"/>
  </si>
  <si>
    <t>携帯電話番号</t>
    <rPh sb="0" eb="2">
      <t>ケイタイ</t>
    </rPh>
    <rPh sb="2" eb="4">
      <t>デンワ</t>
    </rPh>
    <rPh sb="4" eb="6">
      <t>バンゴウ</t>
    </rPh>
    <phoneticPr fontId="30"/>
  </si>
  <si>
    <t>滋賀谷環境保全隊</t>
    <phoneticPr fontId="30"/>
  </si>
  <si>
    <t>シガ　ケンザブロウ</t>
    <phoneticPr fontId="30"/>
  </si>
  <si>
    <t>滋賀　県三郎</t>
    <phoneticPr fontId="30"/>
  </si>
  <si>
    <r>
      <rPr>
        <sz val="8"/>
        <rFont val="BIZ UDゴシック"/>
        <family val="3"/>
        <charset val="128"/>
      </rPr>
      <t xml:space="preserve">(構成員が組織・法人の場合)
</t>
    </r>
    <r>
      <rPr>
        <sz val="12"/>
        <rFont val="BIZ UDゴシック"/>
        <family val="3"/>
        <charset val="128"/>
      </rPr>
      <t>代表者氏名</t>
    </r>
    <rPh sb="8" eb="10">
      <t>ホウジン</t>
    </rPh>
    <rPh sb="15" eb="18">
      <t>ダイヒョウシャ</t>
    </rPh>
    <rPh sb="18" eb="20">
      <t>シメイ</t>
    </rPh>
    <phoneticPr fontId="30"/>
  </si>
  <si>
    <t>甲賀市水口町水口6200-1</t>
    <rPh sb="0" eb="3">
      <t>コウカシ</t>
    </rPh>
    <rPh sb="3" eb="6">
      <t>ミナクチチョウ</t>
    </rPh>
    <rPh sb="6" eb="8">
      <t>ミナクチ</t>
    </rPh>
    <phoneticPr fontId="30"/>
  </si>
  <si>
    <t>0748-63-6128</t>
    <phoneticPr fontId="30"/>
  </si>
  <si>
    <t>0748-63-2983</t>
    <phoneticPr fontId="30"/>
  </si>
  <si>
    <t>080-0000-0000</t>
    <phoneticPr fontId="30"/>
  </si>
  <si>
    <t>ほ場記号
(任意記入)</t>
    <rPh sb="1" eb="2">
      <t>ジョウ</t>
    </rPh>
    <rPh sb="2" eb="4">
      <t>キゴウ</t>
    </rPh>
    <rPh sb="6" eb="8">
      <t>ニンイ</t>
    </rPh>
    <rPh sb="8" eb="10">
      <t>キニュウ</t>
    </rPh>
    <phoneticPr fontId="30"/>
  </si>
  <si>
    <t>令和   年度　環境保全型農業直接支払交付金にかかる実施計画書　(農業者グループ用)</t>
    <rPh sb="0" eb="2">
      <t>レイワ</t>
    </rPh>
    <rPh sb="5" eb="7">
      <t>ネンド</t>
    </rPh>
    <rPh sb="8" eb="10">
      <t>カンキョウ</t>
    </rPh>
    <rPh sb="10" eb="12">
      <t>ホゼン</t>
    </rPh>
    <rPh sb="12" eb="13">
      <t>ガタ</t>
    </rPh>
    <rPh sb="13" eb="15">
      <t>ノウギョウ</t>
    </rPh>
    <rPh sb="15" eb="17">
      <t>チョクセツ</t>
    </rPh>
    <rPh sb="17" eb="19">
      <t>シハラ</t>
    </rPh>
    <rPh sb="19" eb="22">
      <t>コウフキン</t>
    </rPh>
    <rPh sb="26" eb="28">
      <t>ジッシ</t>
    </rPh>
    <rPh sb="28" eb="31">
      <t>ケイカクショ</t>
    </rPh>
    <rPh sb="33" eb="36">
      <t>ノウギョウシャ</t>
    </rPh>
    <rPh sb="40" eb="41">
      <t>ヨウ</t>
    </rPh>
    <rPh sb="41" eb="42">
      <t>キョウヨウ</t>
    </rPh>
    <phoneticPr fontId="30"/>
  </si>
  <si>
    <t>令和   年度　　　環境保全型農業直接支援対策交付金に係る実施計画書　（農業者グループ用）</t>
    <rPh sb="0" eb="2">
      <t>レイワ</t>
    </rPh>
    <rPh sb="5" eb="7">
      <t>ネンド</t>
    </rPh>
    <rPh sb="10" eb="12">
      <t>カンキョウ</t>
    </rPh>
    <rPh sb="12" eb="14">
      <t>ホゼン</t>
    </rPh>
    <rPh sb="14" eb="15">
      <t>ガタ</t>
    </rPh>
    <rPh sb="15" eb="17">
      <t>ノウギョウ</t>
    </rPh>
    <rPh sb="17" eb="19">
      <t>チョクセツ</t>
    </rPh>
    <rPh sb="19" eb="21">
      <t>シエン</t>
    </rPh>
    <rPh sb="21" eb="23">
      <t>タイサク</t>
    </rPh>
    <rPh sb="23" eb="26">
      <t>コウフキン</t>
    </rPh>
    <rPh sb="27" eb="28">
      <t>カカ</t>
    </rPh>
    <rPh sb="29" eb="31">
      <t>ジッシ</t>
    </rPh>
    <rPh sb="31" eb="34">
      <t>ケイカクショ</t>
    </rPh>
    <rPh sb="36" eb="39">
      <t>ノウギョウシャ</t>
    </rPh>
    <rPh sb="43" eb="44">
      <t>ヨウ</t>
    </rPh>
    <phoneticPr fontId="30"/>
  </si>
  <si>
    <t>令和  年度　環境保全型農業直接支払交付金にかかる実施計画書　(農業者グループ用)</t>
    <rPh sb="0" eb="2">
      <t>レイワ</t>
    </rPh>
    <rPh sb="4" eb="6">
      <t>ネンド</t>
    </rPh>
    <rPh sb="7" eb="9">
      <t>カンキョウ</t>
    </rPh>
    <rPh sb="9" eb="11">
      <t>ホゼン</t>
    </rPh>
    <rPh sb="11" eb="12">
      <t>ガタ</t>
    </rPh>
    <rPh sb="12" eb="14">
      <t>ノウギョウ</t>
    </rPh>
    <rPh sb="14" eb="16">
      <t>チョクセツ</t>
    </rPh>
    <rPh sb="16" eb="18">
      <t>シハラ</t>
    </rPh>
    <rPh sb="18" eb="21">
      <t>コウフキン</t>
    </rPh>
    <rPh sb="25" eb="27">
      <t>ジッシ</t>
    </rPh>
    <rPh sb="27" eb="30">
      <t>ケイカクショ</t>
    </rPh>
    <rPh sb="32" eb="35">
      <t>ノウギョウシャ</t>
    </rPh>
    <rPh sb="39" eb="40">
      <t>ヨウ</t>
    </rPh>
    <rPh sb="40" eb="41">
      <t>キョウヨウ</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</si>
</sst>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68" x14ac:knownFonts="1">
    <font>
      <sz val="9"/>
      <name val="MS UI Gothic"/>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Ｐゴシック"/>
      <family val="3"/>
      <charset val="128"/>
    </font>
    <font>
      <sz val="9"/>
      <name val="ＭＳ Ｐゴシック"/>
      <family val="3"/>
      <charset val="128"/>
    </font>
    <font>
      <sz val="10"/>
      <color indexed="9"/>
      <name val="ＭＳ Ｐゴシック"/>
      <family val="3"/>
      <charset val="128"/>
    </font>
    <font>
      <b/>
      <sz val="9"/>
      <name val="ＭＳ Ｐゴシック"/>
      <family val="3"/>
      <charset val="128"/>
    </font>
    <font>
      <sz val="14"/>
      <name val="ＭＳ Ｐゴシック"/>
      <family val="3"/>
      <charset val="128"/>
    </font>
    <font>
      <b/>
      <sz val="12"/>
      <name val="MS UI Gothic"/>
      <family val="3"/>
      <charset val="128"/>
    </font>
    <font>
      <sz val="12"/>
      <name val="MS UI Gothic"/>
      <family val="3"/>
      <charset val="128"/>
    </font>
    <font>
      <sz val="14"/>
      <name val="ＭＳ Ｐ明朝"/>
      <family val="1"/>
      <charset val="128"/>
    </font>
    <font>
      <sz val="12"/>
      <name val="ＭＳ Ｐゴシック"/>
      <family val="3"/>
      <charset val="128"/>
    </font>
    <font>
      <sz val="8"/>
      <name val="ＭＳ Ｐゴシック"/>
      <family val="3"/>
      <charset val="128"/>
    </font>
    <font>
      <sz val="5.5"/>
      <name val="HGPｺﾞｼｯｸM"/>
      <family val="3"/>
      <charset val="128"/>
    </font>
    <font>
      <sz val="9"/>
      <name val="ＭＳ Ｐ明朝"/>
      <family val="1"/>
      <charset val="128"/>
    </font>
    <font>
      <sz val="6"/>
      <name val="MS UI Gothic"/>
      <family val="3"/>
      <charset val="128"/>
    </font>
    <font>
      <sz val="6"/>
      <name val="HGPｺﾞｼｯｸM"/>
      <family val="3"/>
      <charset val="128"/>
    </font>
    <font>
      <sz val="5.5"/>
      <name val="ＭＳ Ｐゴシック"/>
      <family val="3"/>
      <charset val="128"/>
    </font>
    <font>
      <sz val="7"/>
      <name val="ＭＳ Ｐゴシック"/>
      <family val="3"/>
      <charset val="128"/>
    </font>
    <font>
      <sz val="11"/>
      <name val="ＭＳ Ｐゴシック"/>
      <family val="3"/>
      <charset val="128"/>
    </font>
    <font>
      <sz val="6"/>
      <name val="ＭＳ Ｐゴシック"/>
      <family val="3"/>
      <charset val="128"/>
    </font>
    <font>
      <sz val="7.5"/>
      <name val="ＭＳ Ｐゴシック"/>
      <family val="3"/>
      <charset val="128"/>
    </font>
    <font>
      <sz val="9"/>
      <name val="HGPｺﾞｼｯｸM"/>
      <family val="3"/>
      <charset val="128"/>
    </font>
    <font>
      <sz val="8"/>
      <name val="HGPｺﾞｼｯｸM"/>
      <family val="3"/>
      <charset val="128"/>
    </font>
    <font>
      <sz val="7.5"/>
      <name val="HGPｺﾞｼｯｸM"/>
      <family val="3"/>
      <charset val="128"/>
    </font>
    <font>
      <sz val="7"/>
      <name val="HGPｺﾞｼｯｸM"/>
      <family val="3"/>
      <charset val="128"/>
    </font>
    <font>
      <sz val="10"/>
      <name val="HGP創英角ﾎﾟｯﾌﾟ体"/>
      <family val="3"/>
      <charset val="128"/>
    </font>
    <font>
      <sz val="9"/>
      <name val="HGS創英角ﾎﾟｯﾌﾟ体"/>
      <family val="3"/>
      <charset val="128"/>
    </font>
    <font>
      <sz val="9"/>
      <name val="HGP創英角ﾎﾟｯﾌﾟ体"/>
      <family val="3"/>
      <charset val="128"/>
    </font>
    <font>
      <sz val="11"/>
      <name val="HGS創英角ﾎﾟｯﾌﾟ体"/>
      <family val="3"/>
      <charset val="128"/>
    </font>
    <font>
      <sz val="11"/>
      <name val="HG創英角ﾎﾟｯﾌﾟ体"/>
      <family val="3"/>
      <charset val="128"/>
    </font>
    <font>
      <sz val="10"/>
      <name val="HGS創英角ﾎﾟｯﾌﾟ体"/>
      <family val="3"/>
      <charset val="128"/>
    </font>
    <font>
      <sz val="7"/>
      <name val="ＭＳ Ｐ明朝"/>
      <family val="1"/>
      <charset val="128"/>
    </font>
    <font>
      <b/>
      <sz val="9"/>
      <color indexed="81"/>
      <name val="ＭＳ Ｐゴシック"/>
      <family val="3"/>
      <charset val="128"/>
    </font>
    <font>
      <sz val="4.5"/>
      <name val="ＭＳ Ｐゴシック"/>
      <family val="3"/>
      <charset val="128"/>
    </font>
    <font>
      <sz val="11"/>
      <name val="HGP創英角ﾎﾟｯﾌﾟ体"/>
      <family val="3"/>
      <charset val="128"/>
    </font>
    <font>
      <sz val="9"/>
      <name val="BIZ UDゴシック"/>
      <family val="3"/>
      <charset val="128"/>
    </font>
    <font>
      <b/>
      <sz val="12"/>
      <name val="BIZ UDゴシック"/>
      <family val="3"/>
      <charset val="128"/>
    </font>
    <font>
      <sz val="12"/>
      <name val="BIZ UDゴシック"/>
      <family val="3"/>
      <charset val="128"/>
    </font>
    <font>
      <sz val="10"/>
      <name val="BIZ UDゴシック"/>
      <family val="3"/>
      <charset val="128"/>
    </font>
    <font>
      <sz val="8"/>
      <name val="BIZ UDゴシック"/>
      <family val="3"/>
      <charset val="128"/>
    </font>
    <font>
      <sz val="5.5"/>
      <name val="BIZ UDゴシック"/>
      <family val="3"/>
      <charset val="128"/>
    </font>
    <font>
      <sz val="6"/>
      <name val="BIZ UDゴシック"/>
      <family val="3"/>
      <charset val="128"/>
    </font>
    <font>
      <sz val="7"/>
      <name val="BIZ UDゴシック"/>
      <family val="3"/>
      <charset val="128"/>
    </font>
    <font>
      <sz val="11"/>
      <name val="BIZ UDゴシック"/>
      <family val="3"/>
      <charset val="128"/>
    </font>
    <font>
      <b/>
      <sz val="11"/>
      <name val="BIZ UDゴシック"/>
      <family val="3"/>
      <charset val="128"/>
    </font>
    <font>
      <b/>
      <sz val="10"/>
      <name val="BIZ UDゴシック"/>
      <family val="3"/>
      <charset val="128"/>
    </font>
    <font>
      <b/>
      <sz val="8"/>
      <name val="BIZ UDゴシック"/>
      <family val="3"/>
      <charset val="128"/>
    </font>
    <font>
      <sz val="4.5"/>
      <name val="BIZ UDゴシック"/>
      <family val="3"/>
      <charset val="128"/>
    </font>
    <font>
      <sz val="7.5"/>
      <name val="BIZ UDゴシック"/>
      <family val="3"/>
      <charset val="128"/>
    </font>
    <font>
      <b/>
      <sz val="12"/>
      <name val="HGP創英角ﾎﾟｯﾌﾟ体"/>
      <family val="3"/>
      <charset val="128"/>
    </font>
    <font>
      <sz val="12"/>
      <name val="HGP創英角ﾎﾟｯﾌﾟ体"/>
      <family val="3"/>
      <charset val="128"/>
    </font>
    <font>
      <b/>
      <sz val="11"/>
      <name val="HGP創英角ﾎﾟｯﾌﾟ体"/>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theme="9" tint="0.399975585192419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double">
        <color indexed="64"/>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double">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480">
    <xf numFmtId="0" fontId="0" fillId="0" borderId="0" xfId="0">
      <alignment vertical="center"/>
    </xf>
    <xf numFmtId="0" fontId="18" fillId="0" borderId="0" xfId="0" applyFont="1">
      <alignment vertical="center"/>
    </xf>
    <xf numFmtId="0" fontId="19" fillId="0" borderId="0" xfId="0" applyFont="1">
      <alignment vertical="center"/>
    </xf>
    <xf numFmtId="0" fontId="18" fillId="0" borderId="0" xfId="0" applyFont="1" applyFill="1">
      <alignment vertical="center"/>
    </xf>
    <xf numFmtId="0" fontId="18" fillId="0" borderId="0" xfId="0" applyFont="1" applyAlignment="1">
      <alignment vertical="center"/>
    </xf>
    <xf numFmtId="0" fontId="18" fillId="7" borderId="10" xfId="0" applyFont="1" applyFill="1" applyBorder="1" applyAlignment="1">
      <alignment vertical="center"/>
    </xf>
    <xf numFmtId="0" fontId="18" fillId="7" borderId="11" xfId="0" applyFont="1" applyFill="1" applyBorder="1" applyAlignment="1">
      <alignment vertical="center"/>
    </xf>
    <xf numFmtId="0" fontId="21" fillId="7" borderId="12" xfId="0" applyFont="1" applyFill="1" applyBorder="1" applyAlignment="1">
      <alignment vertical="center" wrapText="1"/>
    </xf>
    <xf numFmtId="0" fontId="18" fillId="7" borderId="11" xfId="0" applyFont="1" applyFill="1" applyBorder="1" applyAlignment="1">
      <alignment horizontal="right" vertical="center"/>
    </xf>
    <xf numFmtId="0" fontId="19" fillId="0" borderId="13" xfId="0" applyFont="1" applyBorder="1" applyAlignment="1">
      <alignment horizontal="center" vertical="center" wrapText="1"/>
    </xf>
    <xf numFmtId="0" fontId="18" fillId="0" borderId="14" xfId="0" applyFont="1" applyBorder="1" applyAlignment="1">
      <alignment horizontal="center" vertical="center"/>
    </xf>
    <xf numFmtId="0" fontId="18" fillId="0" borderId="14" xfId="0" applyFont="1" applyBorder="1">
      <alignment vertical="center"/>
    </xf>
    <xf numFmtId="0" fontId="18" fillId="0" borderId="15" xfId="0" applyFont="1" applyBorder="1">
      <alignment vertical="center"/>
    </xf>
    <xf numFmtId="0" fontId="18" fillId="0" borderId="16" xfId="0" applyFont="1" applyBorder="1">
      <alignment vertical="center"/>
    </xf>
    <xf numFmtId="0" fontId="18" fillId="0" borderId="17" xfId="0" applyFont="1" applyBorder="1" applyAlignment="1">
      <alignment horizontal="center" vertical="center"/>
    </xf>
    <xf numFmtId="0" fontId="18" fillId="0" borderId="17" xfId="0" applyFont="1" applyBorder="1">
      <alignment vertical="center"/>
    </xf>
    <xf numFmtId="0" fontId="18" fillId="0" borderId="18" xfId="0" applyFont="1" applyBorder="1">
      <alignment vertical="center"/>
    </xf>
    <xf numFmtId="0" fontId="18" fillId="0" borderId="19" xfId="0" applyFont="1" applyBorder="1">
      <alignment vertical="center"/>
    </xf>
    <xf numFmtId="0" fontId="18" fillId="0" borderId="13" xfId="0" applyFont="1" applyBorder="1" applyAlignment="1">
      <alignment horizontal="center" vertical="center"/>
    </xf>
    <xf numFmtId="0" fontId="18" fillId="0" borderId="13" xfId="0" applyFont="1" applyBorder="1">
      <alignment vertical="center"/>
    </xf>
    <xf numFmtId="0" fontId="18" fillId="0" borderId="20" xfId="0" applyFont="1" applyBorder="1">
      <alignment vertical="center"/>
    </xf>
    <xf numFmtId="0" fontId="18" fillId="0" borderId="21" xfId="0" applyFont="1" applyBorder="1">
      <alignment vertical="center"/>
    </xf>
    <xf numFmtId="0" fontId="20" fillId="24" borderId="22" xfId="0" applyFont="1" applyFill="1" applyBorder="1" applyAlignment="1">
      <alignment vertical="center" textRotation="255"/>
    </xf>
    <xf numFmtId="0" fontId="18" fillId="7" borderId="23" xfId="0" applyFont="1" applyFill="1" applyBorder="1" applyAlignment="1">
      <alignment vertical="center"/>
    </xf>
    <xf numFmtId="0" fontId="20" fillId="0" borderId="0" xfId="0" applyFont="1" applyFill="1" applyBorder="1" applyAlignment="1">
      <alignment horizontal="center" vertical="center" textRotation="255"/>
    </xf>
    <xf numFmtId="0" fontId="18" fillId="0" borderId="0" xfId="0" applyFont="1" applyFill="1" applyBorder="1" applyAlignment="1">
      <alignment horizontal="left" vertical="center"/>
    </xf>
    <xf numFmtId="0" fontId="0" fillId="0" borderId="0" xfId="0" applyAlignment="1">
      <alignment vertical="center"/>
    </xf>
    <xf numFmtId="0" fontId="0" fillId="0" borderId="0" xfId="0" applyFont="1">
      <alignment vertical="center"/>
    </xf>
    <xf numFmtId="0" fontId="23" fillId="0" borderId="0" xfId="0" applyFont="1" applyAlignment="1">
      <alignment vertical="center" shrinkToFit="1"/>
    </xf>
    <xf numFmtId="0" fontId="24" fillId="0" borderId="0" xfId="0" applyFont="1" applyAlignment="1">
      <alignment horizontal="center" vertical="center"/>
    </xf>
    <xf numFmtId="0" fontId="28" fillId="0" borderId="0" xfId="0" applyFont="1" applyBorder="1" applyAlignment="1">
      <alignment horizontal="left" vertical="center" wrapText="1"/>
    </xf>
    <xf numFmtId="0" fontId="0" fillId="0" borderId="0" xfId="0" applyBorder="1" applyAlignment="1">
      <alignment vertical="center"/>
    </xf>
    <xf numFmtId="0" fontId="0" fillId="0" borderId="0" xfId="0" applyBorder="1">
      <alignment vertical="center"/>
    </xf>
    <xf numFmtId="0" fontId="29" fillId="0" borderId="0" xfId="0" applyFont="1" applyBorder="1" applyAlignment="1">
      <alignment horizontal="center" vertical="center"/>
    </xf>
    <xf numFmtId="0" fontId="30" fillId="0" borderId="0" xfId="0" applyFont="1" applyBorder="1" applyAlignment="1">
      <alignment horizontal="left" vertical="center" wrapText="1"/>
    </xf>
    <xf numFmtId="0" fontId="31" fillId="0" borderId="0" xfId="0" applyFont="1" applyBorder="1" applyAlignment="1">
      <alignment horizontal="left" vertical="center" wrapText="1"/>
    </xf>
    <xf numFmtId="0" fontId="32" fillId="7" borderId="24" xfId="0" applyFont="1" applyFill="1" applyBorder="1" applyAlignment="1">
      <alignment horizontal="center" vertical="center" wrapText="1"/>
    </xf>
    <xf numFmtId="0" fontId="33" fillId="0" borderId="0" xfId="0" applyFont="1" applyFill="1" applyBorder="1" applyAlignment="1">
      <alignment vertical="center"/>
    </xf>
    <xf numFmtId="0" fontId="29" fillId="0" borderId="25" xfId="0" applyFont="1" applyBorder="1" applyAlignment="1">
      <alignment horizontal="center" vertical="center"/>
    </xf>
    <xf numFmtId="0" fontId="0" fillId="0" borderId="0" xfId="0" applyFill="1" applyBorder="1">
      <alignment vertical="center"/>
    </xf>
    <xf numFmtId="0" fontId="19" fillId="11" borderId="23" xfId="0" applyFont="1" applyFill="1" applyBorder="1" applyAlignment="1">
      <alignment vertical="center"/>
    </xf>
    <xf numFmtId="0" fontId="19" fillId="11" borderId="26" xfId="0" applyFont="1" applyFill="1" applyBorder="1" applyAlignment="1">
      <alignment vertical="center"/>
    </xf>
    <xf numFmtId="0" fontId="35" fillId="21" borderId="27" xfId="0" applyFont="1" applyFill="1" applyBorder="1" applyAlignment="1">
      <alignment horizontal="center" vertical="center" wrapText="1"/>
    </xf>
    <xf numFmtId="0" fontId="35" fillId="21" borderId="28" xfId="0" applyFont="1" applyFill="1" applyBorder="1" applyAlignment="1">
      <alignment horizontal="center" vertical="center" wrapText="1"/>
    </xf>
    <xf numFmtId="0" fontId="35" fillId="21" borderId="25" xfId="0" applyFont="1" applyFill="1" applyBorder="1" applyAlignment="1">
      <alignment horizontal="center" vertical="center" wrapText="1"/>
    </xf>
    <xf numFmtId="0" fontId="37" fillId="21" borderId="14" xfId="0" applyFont="1" applyFill="1" applyBorder="1" applyAlignment="1">
      <alignment horizontal="center" vertical="center"/>
    </xf>
    <xf numFmtId="49" fontId="34" fillId="0" borderId="15" xfId="0" applyNumberFormat="1" applyFont="1" applyBorder="1" applyAlignment="1">
      <alignment vertical="center" shrinkToFit="1"/>
    </xf>
    <xf numFmtId="49" fontId="34" fillId="0" borderId="29" xfId="0" applyNumberFormat="1" applyFont="1" applyFill="1" applyBorder="1" applyAlignment="1">
      <alignment vertical="center" shrinkToFit="1"/>
    </xf>
    <xf numFmtId="176" fontId="34" fillId="0" borderId="30" xfId="0" applyNumberFormat="1" applyFont="1" applyBorder="1" applyAlignment="1">
      <alignment vertical="center" shrinkToFit="1"/>
    </xf>
    <xf numFmtId="176" fontId="34" fillId="0" borderId="31" xfId="0" applyNumberFormat="1" applyFont="1" applyBorder="1" applyAlignment="1">
      <alignment vertical="top" shrinkToFit="1"/>
    </xf>
    <xf numFmtId="0" fontId="34" fillId="0" borderId="16" xfId="0" applyFont="1" applyBorder="1" applyAlignment="1">
      <alignment vertical="top" shrinkToFit="1"/>
    </xf>
    <xf numFmtId="0" fontId="34" fillId="0" borderId="32" xfId="0" applyFont="1" applyBorder="1" applyAlignment="1">
      <alignment vertical="center" shrinkToFit="1"/>
    </xf>
    <xf numFmtId="0" fontId="34" fillId="0" borderId="30" xfId="0" applyFont="1" applyBorder="1" applyAlignment="1">
      <alignment vertical="center" shrinkToFit="1"/>
    </xf>
    <xf numFmtId="0" fontId="34" fillId="0" borderId="33" xfId="0" applyFont="1" applyFill="1" applyBorder="1" applyAlignment="1">
      <alignment vertical="center" shrinkToFit="1"/>
    </xf>
    <xf numFmtId="0" fontId="34" fillId="0" borderId="14" xfId="0" applyFont="1" applyFill="1" applyBorder="1" applyAlignment="1">
      <alignment vertical="center" shrinkToFit="1"/>
    </xf>
    <xf numFmtId="0" fontId="37" fillId="21" borderId="17" xfId="0" applyFont="1" applyFill="1" applyBorder="1" applyAlignment="1">
      <alignment horizontal="center" vertical="center"/>
    </xf>
    <xf numFmtId="49" fontId="34" fillId="0" borderId="18" xfId="0" applyNumberFormat="1" applyFont="1" applyBorder="1" applyAlignment="1">
      <alignment vertical="center" shrinkToFit="1"/>
    </xf>
    <xf numFmtId="49" fontId="34" fillId="0" borderId="34" xfId="0" applyNumberFormat="1" applyFont="1" applyFill="1" applyBorder="1" applyAlignment="1">
      <alignment vertical="center" shrinkToFit="1"/>
    </xf>
    <xf numFmtId="176" fontId="34" fillId="0" borderId="35" xfId="0" applyNumberFormat="1" applyFont="1" applyBorder="1" applyAlignment="1">
      <alignment vertical="center" shrinkToFit="1"/>
    </xf>
    <xf numFmtId="176" fontId="34" fillId="0" borderId="36" xfId="0" applyNumberFormat="1" applyFont="1" applyBorder="1" applyAlignment="1">
      <alignment vertical="top" shrinkToFit="1"/>
    </xf>
    <xf numFmtId="0" fontId="34" fillId="0" borderId="19" xfId="0" applyFont="1" applyBorder="1" applyAlignment="1">
      <alignment vertical="top" shrinkToFit="1"/>
    </xf>
    <xf numFmtId="0" fontId="34" fillId="0" borderId="18" xfId="0" applyFont="1" applyBorder="1" applyAlignment="1">
      <alignment vertical="center" shrinkToFit="1"/>
    </xf>
    <xf numFmtId="0" fontId="34" fillId="0" borderId="35" xfId="0" applyFont="1" applyBorder="1" applyAlignment="1">
      <alignment vertical="center" shrinkToFit="1"/>
    </xf>
    <xf numFmtId="0" fontId="34" fillId="0" borderId="37" xfId="0" applyFont="1" applyFill="1" applyBorder="1" applyAlignment="1">
      <alignment vertical="center" shrinkToFit="1"/>
    </xf>
    <xf numFmtId="0" fontId="34" fillId="0" borderId="17" xfId="0" applyFont="1" applyFill="1" applyBorder="1" applyAlignment="1">
      <alignment vertical="center" shrinkToFit="1"/>
    </xf>
    <xf numFmtId="0" fontId="37" fillId="21" borderId="38" xfId="0" applyFont="1" applyFill="1" applyBorder="1" applyAlignment="1">
      <alignment horizontal="center" vertical="center"/>
    </xf>
    <xf numFmtId="49" fontId="34" fillId="0" borderId="39" xfId="0" applyNumberFormat="1" applyFont="1" applyBorder="1" applyAlignment="1">
      <alignment vertical="center" shrinkToFit="1"/>
    </xf>
    <xf numFmtId="49" fontId="34" fillId="0" borderId="40" xfId="0" applyNumberFormat="1" applyFont="1" applyFill="1" applyBorder="1" applyAlignment="1">
      <alignment vertical="center" shrinkToFit="1"/>
    </xf>
    <xf numFmtId="176" fontId="34" fillId="0" borderId="41" xfId="0" applyNumberFormat="1" applyFont="1" applyBorder="1" applyAlignment="1">
      <alignment vertical="center" shrinkToFit="1"/>
    </xf>
    <xf numFmtId="176" fontId="34" fillId="0" borderId="42" xfId="0" applyNumberFormat="1" applyFont="1" applyBorder="1" applyAlignment="1">
      <alignment vertical="top" shrinkToFit="1"/>
    </xf>
    <xf numFmtId="0" fontId="34" fillId="0" borderId="43" xfId="0" applyFont="1" applyBorder="1" applyAlignment="1">
      <alignment vertical="top" shrinkToFit="1"/>
    </xf>
    <xf numFmtId="0" fontId="34" fillId="0" borderId="39" xfId="0" applyFont="1" applyBorder="1" applyAlignment="1">
      <alignment vertical="center" shrinkToFit="1"/>
    </xf>
    <xf numFmtId="0" fontId="34" fillId="0" borderId="41" xfId="0" applyFont="1" applyBorder="1" applyAlignment="1">
      <alignment vertical="center" shrinkToFit="1"/>
    </xf>
    <xf numFmtId="0" fontId="34" fillId="0" borderId="44" xfId="0" applyFont="1" applyFill="1" applyBorder="1" applyAlignment="1">
      <alignment vertical="center" shrinkToFit="1"/>
    </xf>
    <xf numFmtId="0" fontId="34" fillId="0" borderId="38" xfId="0" applyFont="1" applyFill="1" applyBorder="1" applyAlignment="1">
      <alignment vertical="center" shrinkToFit="1"/>
    </xf>
    <xf numFmtId="0" fontId="38" fillId="0" borderId="45" xfId="0" applyFont="1" applyFill="1" applyBorder="1" applyAlignment="1">
      <alignment vertical="center"/>
    </xf>
    <xf numFmtId="0" fontId="34" fillId="0" borderId="45" xfId="0" applyFont="1" applyFill="1" applyBorder="1" applyAlignment="1">
      <alignment vertical="center" shrinkToFit="1"/>
    </xf>
    <xf numFmtId="0" fontId="34" fillId="0" borderId="45" xfId="0" applyFont="1" applyBorder="1" applyAlignment="1">
      <alignment vertical="center" shrinkToFit="1"/>
    </xf>
    <xf numFmtId="0" fontId="34" fillId="0" borderId="46" xfId="0" applyFont="1" applyBorder="1" applyAlignment="1">
      <alignment horizontal="center" vertical="center" shrinkToFit="1"/>
    </xf>
    <xf numFmtId="176" fontId="34" fillId="0" borderId="47" xfId="0" applyNumberFormat="1" applyFont="1" applyBorder="1" applyAlignment="1">
      <alignment vertical="center" shrinkToFit="1"/>
    </xf>
    <xf numFmtId="176" fontId="34" fillId="0" borderId="48" xfId="0" applyNumberFormat="1" applyFont="1" applyBorder="1" applyAlignment="1">
      <alignment vertical="top" shrinkToFit="1"/>
    </xf>
    <xf numFmtId="176" fontId="34" fillId="0" borderId="49" xfId="0" applyNumberFormat="1" applyFont="1" applyBorder="1" applyAlignment="1">
      <alignment vertical="center" shrinkToFit="1"/>
    </xf>
    <xf numFmtId="0" fontId="34" fillId="0" borderId="48" xfId="0" applyFont="1" applyBorder="1" applyAlignment="1">
      <alignment vertical="top" shrinkToFit="1"/>
    </xf>
    <xf numFmtId="0" fontId="34" fillId="0" borderId="50" xfId="0" applyFont="1" applyBorder="1" applyAlignment="1">
      <alignment vertical="center" shrinkToFit="1"/>
    </xf>
    <xf numFmtId="0" fontId="0" fillId="0" borderId="0" xfId="0" applyFill="1">
      <alignment vertical="center"/>
    </xf>
    <xf numFmtId="0" fontId="39" fillId="0" borderId="0" xfId="0" applyFont="1" applyBorder="1" applyAlignment="1">
      <alignment vertical="center"/>
    </xf>
    <xf numFmtId="0" fontId="0" fillId="0" borderId="0" xfId="0" applyFont="1" applyBorder="1" applyAlignment="1">
      <alignment vertical="center"/>
    </xf>
    <xf numFmtId="0" fontId="0" fillId="7" borderId="22" xfId="0" applyFill="1" applyBorder="1" applyAlignment="1">
      <alignment horizontal="center" vertical="center"/>
    </xf>
    <xf numFmtId="0" fontId="0" fillId="0" borderId="51" xfId="0" applyFont="1" applyBorder="1" applyAlignment="1">
      <alignment vertical="center"/>
    </xf>
    <xf numFmtId="0" fontId="37" fillId="0" borderId="51" xfId="0" applyFont="1" applyBorder="1" applyAlignment="1">
      <alignment vertical="center"/>
    </xf>
    <xf numFmtId="0" fontId="16" fillId="21" borderId="24" xfId="0" applyFont="1" applyFill="1" applyBorder="1" applyAlignment="1">
      <alignment horizontal="center" vertical="center" shrinkToFit="1"/>
    </xf>
    <xf numFmtId="0" fontId="34" fillId="0" borderId="16" xfId="0" applyFont="1" applyFill="1" applyBorder="1" applyAlignment="1">
      <alignment horizontal="center" vertical="center" shrinkToFit="1"/>
    </xf>
    <xf numFmtId="49" fontId="34" fillId="0" borderId="52" xfId="0" applyNumberFormat="1" applyFont="1" applyFill="1" applyBorder="1" applyAlignment="1">
      <alignment vertical="center" shrinkToFit="1"/>
    </xf>
    <xf numFmtId="176" fontId="34" fillId="0" borderId="53" xfId="0" applyNumberFormat="1" applyFont="1" applyBorder="1" applyAlignment="1">
      <alignment vertical="center" shrinkToFit="1"/>
    </xf>
    <xf numFmtId="176" fontId="34" fillId="0" borderId="54" xfId="0" applyNumberFormat="1" applyFont="1" applyBorder="1" applyAlignment="1">
      <alignment vertical="top" shrinkToFit="1"/>
    </xf>
    <xf numFmtId="0" fontId="34" fillId="0" borderId="15" xfId="0" applyFont="1" applyBorder="1" applyAlignment="1">
      <alignment vertical="center" shrinkToFit="1"/>
    </xf>
    <xf numFmtId="0" fontId="34" fillId="0" borderId="53" xfId="0" applyFont="1" applyBorder="1" applyAlignment="1">
      <alignment vertical="center" shrinkToFit="1"/>
    </xf>
    <xf numFmtId="0" fontId="34" fillId="0" borderId="55" xfId="0" applyFont="1" applyFill="1" applyBorder="1" applyAlignment="1">
      <alignment vertical="center" shrinkToFit="1"/>
    </xf>
    <xf numFmtId="0" fontId="34" fillId="0" borderId="24" xfId="0" applyFont="1" applyFill="1" applyBorder="1" applyAlignment="1">
      <alignment vertical="center" shrinkToFit="1"/>
    </xf>
    <xf numFmtId="0" fontId="34" fillId="21" borderId="17" xfId="0" applyFont="1" applyFill="1" applyBorder="1" applyAlignment="1">
      <alignment horizontal="center" vertical="center" shrinkToFit="1"/>
    </xf>
    <xf numFmtId="0" fontId="34" fillId="0" borderId="19" xfId="0" applyFont="1" applyFill="1" applyBorder="1" applyAlignment="1">
      <alignment horizontal="center" vertical="center" shrinkToFit="1"/>
    </xf>
    <xf numFmtId="176" fontId="34" fillId="0" borderId="56" xfId="0" applyNumberFormat="1" applyFont="1" applyBorder="1" applyAlignment="1">
      <alignment vertical="top" shrinkToFit="1"/>
    </xf>
    <xf numFmtId="0" fontId="34" fillId="21" borderId="13" xfId="0" applyFont="1" applyFill="1" applyBorder="1" applyAlignment="1">
      <alignment horizontal="center" vertical="center" shrinkToFit="1"/>
    </xf>
    <xf numFmtId="0" fontId="34" fillId="0" borderId="21" xfId="0" applyFont="1" applyFill="1" applyBorder="1" applyAlignment="1">
      <alignment horizontal="center" vertical="center" shrinkToFit="1"/>
    </xf>
    <xf numFmtId="49" fontId="34" fillId="0" borderId="20" xfId="0" applyNumberFormat="1" applyFont="1" applyBorder="1" applyAlignment="1">
      <alignment vertical="center" shrinkToFit="1"/>
    </xf>
    <xf numFmtId="49" fontId="34" fillId="0" borderId="57" xfId="0" applyNumberFormat="1" applyFont="1" applyFill="1" applyBorder="1" applyAlignment="1">
      <alignment vertical="center" shrinkToFit="1"/>
    </xf>
    <xf numFmtId="176" fontId="34" fillId="0" borderId="58" xfId="0" applyNumberFormat="1" applyFont="1" applyBorder="1" applyAlignment="1">
      <alignment vertical="center" shrinkToFit="1"/>
    </xf>
    <xf numFmtId="176" fontId="34" fillId="0" borderId="59" xfId="0" applyNumberFormat="1" applyFont="1" applyBorder="1" applyAlignment="1">
      <alignment vertical="top" shrinkToFit="1"/>
    </xf>
    <xf numFmtId="176" fontId="34" fillId="0" borderId="60" xfId="0" applyNumberFormat="1" applyFont="1" applyBorder="1" applyAlignment="1">
      <alignment vertical="top" shrinkToFit="1"/>
    </xf>
    <xf numFmtId="0" fontId="34" fillId="0" borderId="20" xfId="0" applyFont="1" applyBorder="1" applyAlignment="1">
      <alignment vertical="center" shrinkToFit="1"/>
    </xf>
    <xf numFmtId="0" fontId="34" fillId="0" borderId="58" xfId="0" applyFont="1" applyBorder="1" applyAlignment="1">
      <alignment vertical="center" shrinkToFit="1"/>
    </xf>
    <xf numFmtId="0" fontId="34" fillId="0" borderId="61" xfId="0" applyFont="1" applyFill="1" applyBorder="1" applyAlignment="1">
      <alignment vertical="center" shrinkToFit="1"/>
    </xf>
    <xf numFmtId="0" fontId="34" fillId="0" borderId="13" xfId="0" applyFont="1" applyFill="1" applyBorder="1" applyAlignment="1">
      <alignment vertical="center" shrinkToFit="1"/>
    </xf>
    <xf numFmtId="0" fontId="34" fillId="21" borderId="14" xfId="0" applyFont="1" applyFill="1" applyBorder="1" applyAlignment="1">
      <alignment horizontal="center" vertical="center" shrinkToFit="1"/>
    </xf>
    <xf numFmtId="0" fontId="34" fillId="0" borderId="62" xfId="0" applyFont="1" applyFill="1" applyBorder="1" applyAlignment="1">
      <alignment horizontal="center" vertical="center" shrinkToFit="1"/>
    </xf>
    <xf numFmtId="176" fontId="34" fillId="0" borderId="63" xfId="0" applyNumberFormat="1" applyFont="1" applyBorder="1" applyAlignment="1">
      <alignment vertical="top" shrinkToFit="1"/>
    </xf>
    <xf numFmtId="176" fontId="34" fillId="0" borderId="64" xfId="0" applyNumberFormat="1" applyFont="1" applyBorder="1" applyAlignment="1">
      <alignment vertical="top" shrinkToFit="1"/>
    </xf>
    <xf numFmtId="0" fontId="34" fillId="21" borderId="38" xfId="0" applyFont="1" applyFill="1" applyBorder="1" applyAlignment="1">
      <alignment horizontal="center" vertical="center" shrinkToFit="1"/>
    </xf>
    <xf numFmtId="176" fontId="34" fillId="0" borderId="65" xfId="0" applyNumberFormat="1" applyFont="1" applyBorder="1" applyAlignment="1">
      <alignment vertical="top" shrinkToFit="1"/>
    </xf>
    <xf numFmtId="0" fontId="0" fillId="0" borderId="45" xfId="0" applyBorder="1" applyAlignment="1">
      <alignment vertical="center"/>
    </xf>
    <xf numFmtId="0" fontId="0" fillId="0" borderId="46" xfId="0" applyBorder="1" applyAlignment="1">
      <alignment horizontal="center" vertical="center"/>
    </xf>
    <xf numFmtId="176" fontId="29" fillId="0" borderId="47" xfId="0" applyNumberFormat="1" applyFont="1" applyBorder="1" applyAlignment="1">
      <alignment vertical="center"/>
    </xf>
    <xf numFmtId="176" fontId="37" fillId="0" borderId="66" xfId="0" applyNumberFormat="1" applyFont="1" applyBorder="1" applyAlignment="1">
      <alignment vertical="top"/>
    </xf>
    <xf numFmtId="176" fontId="29" fillId="0" borderId="49" xfId="0" applyNumberFormat="1" applyFont="1" applyBorder="1" applyAlignment="1">
      <alignment vertical="center"/>
    </xf>
    <xf numFmtId="176" fontId="37" fillId="0" borderId="48" xfId="0" applyNumberFormat="1" applyFont="1" applyBorder="1" applyAlignment="1">
      <alignment vertical="top"/>
    </xf>
    <xf numFmtId="0" fontId="40" fillId="0" borderId="50" xfId="0" applyFont="1" applyBorder="1" applyAlignment="1">
      <alignment vertical="center"/>
    </xf>
    <xf numFmtId="0" fontId="29" fillId="0" borderId="45" xfId="0" applyFont="1" applyFill="1" applyBorder="1" applyAlignment="1">
      <alignment vertical="center" shrinkToFit="1"/>
    </xf>
    <xf numFmtId="0" fontId="41" fillId="0" borderId="14" xfId="0" applyFont="1" applyBorder="1">
      <alignment vertical="center"/>
    </xf>
    <xf numFmtId="0" fontId="41" fillId="0" borderId="17" xfId="0" applyFont="1" applyBorder="1">
      <alignment vertical="center"/>
    </xf>
    <xf numFmtId="49" fontId="44" fillId="0" borderId="15" xfId="0" applyNumberFormat="1" applyFont="1" applyBorder="1" applyAlignment="1">
      <alignment vertical="center"/>
    </xf>
    <xf numFmtId="49" fontId="42" fillId="0" borderId="29" xfId="0" applyNumberFormat="1" applyFont="1" applyFill="1" applyBorder="1" applyAlignment="1">
      <alignment vertical="center" wrapText="1"/>
    </xf>
    <xf numFmtId="176" fontId="44" fillId="0" borderId="30" xfId="0" applyNumberFormat="1" applyFont="1" applyBorder="1" applyAlignment="1">
      <alignment vertical="center"/>
    </xf>
    <xf numFmtId="176" fontId="37" fillId="0" borderId="31" xfId="0" applyNumberFormat="1" applyFont="1" applyBorder="1" applyAlignment="1">
      <alignment vertical="top"/>
    </xf>
    <xf numFmtId="0" fontId="37" fillId="0" borderId="16" xfId="0" applyFont="1" applyBorder="1" applyAlignment="1">
      <alignment vertical="top"/>
    </xf>
    <xf numFmtId="0" fontId="44" fillId="0" borderId="32" xfId="0" applyFont="1" applyBorder="1" applyAlignment="1">
      <alignment horizontal="center" vertical="center"/>
    </xf>
    <xf numFmtId="0" fontId="45" fillId="0" borderId="30" xfId="0" applyFont="1" applyBorder="1" applyAlignment="1">
      <alignment vertical="center" shrinkToFit="1"/>
    </xf>
    <xf numFmtId="0" fontId="44" fillId="0" borderId="30" xfId="0" applyFont="1" applyBorder="1" applyAlignment="1">
      <alignment vertical="center" shrinkToFit="1"/>
    </xf>
    <xf numFmtId="0" fontId="44" fillId="0" borderId="30" xfId="0" applyFont="1" applyBorder="1" applyAlignment="1">
      <alignment vertical="center"/>
    </xf>
    <xf numFmtId="0" fontId="44" fillId="0" borderId="33" xfId="0" applyFont="1" applyFill="1" applyBorder="1" applyAlignment="1">
      <alignment vertical="center" shrinkToFit="1"/>
    </xf>
    <xf numFmtId="0" fontId="46" fillId="0" borderId="14" xfId="0" applyFont="1" applyFill="1" applyBorder="1" applyAlignment="1">
      <alignment vertical="center" shrinkToFit="1"/>
    </xf>
    <xf numFmtId="49" fontId="44" fillId="0" borderId="18" xfId="0" applyNumberFormat="1" applyFont="1" applyBorder="1" applyAlignment="1">
      <alignment vertical="center"/>
    </xf>
    <xf numFmtId="49" fontId="42" fillId="0" borderId="34" xfId="0" applyNumberFormat="1" applyFont="1" applyFill="1" applyBorder="1" applyAlignment="1">
      <alignment vertical="center" wrapText="1"/>
    </xf>
    <xf numFmtId="176" fontId="44" fillId="0" borderId="35" xfId="0" applyNumberFormat="1" applyFont="1" applyBorder="1" applyAlignment="1">
      <alignment vertical="center"/>
    </xf>
    <xf numFmtId="176" fontId="37" fillId="0" borderId="36" xfId="0" applyNumberFormat="1" applyFont="1" applyBorder="1" applyAlignment="1">
      <alignment vertical="top"/>
    </xf>
    <xf numFmtId="0" fontId="37" fillId="0" borderId="19" xfId="0" applyFont="1" applyBorder="1" applyAlignment="1">
      <alignment vertical="top"/>
    </xf>
    <xf numFmtId="0" fontId="44" fillId="0" borderId="18" xfId="0" applyFont="1" applyBorder="1" applyAlignment="1">
      <alignment horizontal="center" vertical="center"/>
    </xf>
    <xf numFmtId="0" fontId="45" fillId="0" borderId="35" xfId="0" applyFont="1" applyBorder="1" applyAlignment="1">
      <alignment vertical="center" shrinkToFit="1"/>
    </xf>
    <xf numFmtId="0" fontId="29" fillId="0" borderId="35" xfId="0" applyFont="1" applyBorder="1" applyAlignment="1">
      <alignment vertical="center" shrinkToFit="1"/>
    </xf>
    <xf numFmtId="0" fontId="44" fillId="0" borderId="35" xfId="0" applyFont="1" applyBorder="1" applyAlignment="1">
      <alignment vertical="center"/>
    </xf>
    <xf numFmtId="0" fontId="44" fillId="0" borderId="37" xfId="0" applyFont="1" applyFill="1" applyBorder="1" applyAlignment="1">
      <alignment vertical="center" shrinkToFit="1"/>
    </xf>
    <xf numFmtId="0" fontId="46" fillId="0" borderId="17" xfId="0" applyFont="1" applyFill="1" applyBorder="1" applyAlignment="1">
      <alignment vertical="center" shrinkToFit="1"/>
    </xf>
    <xf numFmtId="0" fontId="46" fillId="0" borderId="17" xfId="0" applyFont="1" applyFill="1" applyBorder="1" applyAlignment="1">
      <alignment horizontal="left" vertical="center" shrinkToFit="1"/>
    </xf>
    <xf numFmtId="0" fontId="46" fillId="0" borderId="14" xfId="0" applyFont="1" applyFill="1" applyBorder="1" applyAlignment="1">
      <alignment horizontal="left" vertical="center" shrinkToFit="1"/>
    </xf>
    <xf numFmtId="49" fontId="29" fillId="0" borderId="18" xfId="0" applyNumberFormat="1" applyFont="1" applyBorder="1" applyAlignment="1">
      <alignment vertical="center"/>
    </xf>
    <xf numFmtId="49" fontId="47" fillId="0" borderId="34" xfId="0" applyNumberFormat="1" applyFont="1" applyFill="1" applyBorder="1" applyAlignment="1">
      <alignment vertical="center" wrapText="1"/>
    </xf>
    <xf numFmtId="176" fontId="29" fillId="0" borderId="35" xfId="0" applyNumberFormat="1" applyFont="1" applyBorder="1" applyAlignment="1">
      <alignment vertical="center"/>
    </xf>
    <xf numFmtId="0" fontId="29" fillId="0" borderId="18" xfId="0" applyFont="1" applyBorder="1" applyAlignment="1">
      <alignment horizontal="center" vertical="center"/>
    </xf>
    <xf numFmtId="0" fontId="29" fillId="0" borderId="35" xfId="0" applyFont="1" applyBorder="1" applyAlignment="1">
      <alignment vertical="center"/>
    </xf>
    <xf numFmtId="0" fontId="29" fillId="0" borderId="37" xfId="0" applyFont="1" applyFill="1" applyBorder="1" applyAlignment="1">
      <alignment vertical="center" shrinkToFit="1"/>
    </xf>
    <xf numFmtId="0" fontId="29" fillId="0" borderId="17" xfId="0" applyFont="1" applyFill="1" applyBorder="1" applyAlignment="1">
      <alignment vertical="center" shrinkToFit="1"/>
    </xf>
    <xf numFmtId="0" fontId="29" fillId="0" borderId="18" xfId="0" applyFont="1" applyBorder="1" applyAlignment="1">
      <alignment vertical="center"/>
    </xf>
    <xf numFmtId="49" fontId="29" fillId="0" borderId="39" xfId="0" applyNumberFormat="1" applyFont="1" applyBorder="1" applyAlignment="1">
      <alignment vertical="center"/>
    </xf>
    <xf numFmtId="49" fontId="47" fillId="0" borderId="40" xfId="0" applyNumberFormat="1" applyFont="1" applyFill="1" applyBorder="1" applyAlignment="1">
      <alignment vertical="center" wrapText="1"/>
    </xf>
    <xf numFmtId="176" fontId="29" fillId="0" borderId="41" xfId="0" applyNumberFormat="1" applyFont="1" applyBorder="1" applyAlignment="1">
      <alignment vertical="center"/>
    </xf>
    <xf numFmtId="176" fontId="37" fillId="0" borderId="42" xfId="0" applyNumberFormat="1" applyFont="1" applyBorder="1" applyAlignment="1">
      <alignment vertical="top"/>
    </xf>
    <xf numFmtId="0" fontId="37" fillId="0" borderId="43" xfId="0" applyFont="1" applyBorder="1" applyAlignment="1">
      <alignment vertical="top"/>
    </xf>
    <xf numFmtId="0" fontId="29" fillId="0" borderId="39" xfId="0" applyFont="1" applyBorder="1" applyAlignment="1">
      <alignment vertical="center"/>
    </xf>
    <xf numFmtId="0" fontId="29" fillId="0" borderId="41" xfId="0" applyFont="1" applyBorder="1" applyAlignment="1">
      <alignment vertical="center" shrinkToFit="1"/>
    </xf>
    <xf numFmtId="0" fontId="29" fillId="0" borderId="41" xfId="0" applyFont="1" applyBorder="1" applyAlignment="1">
      <alignment vertical="center"/>
    </xf>
    <xf numFmtId="0" fontId="29" fillId="0" borderId="44" xfId="0" applyFont="1" applyFill="1" applyBorder="1" applyAlignment="1">
      <alignment vertical="center" shrinkToFit="1"/>
    </xf>
    <xf numFmtId="0" fontId="29" fillId="0" borderId="38" xfId="0" applyFont="1" applyFill="1" applyBorder="1" applyAlignment="1">
      <alignment vertical="center" shrinkToFit="1"/>
    </xf>
    <xf numFmtId="176" fontId="42" fillId="0" borderId="47" xfId="0" applyNumberFormat="1" applyFont="1" applyBorder="1" applyAlignment="1">
      <alignment vertical="center"/>
    </xf>
    <xf numFmtId="176" fontId="42" fillId="0" borderId="49" xfId="0" applyNumberFormat="1" applyFont="1" applyBorder="1" applyAlignment="1">
      <alignment vertical="center"/>
    </xf>
    <xf numFmtId="0" fontId="37" fillId="0" borderId="48" xfId="0" applyFont="1" applyBorder="1" applyAlignment="1">
      <alignment vertical="top"/>
    </xf>
    <xf numFmtId="0" fontId="0" fillId="0" borderId="0" xfId="0" applyAlignment="1">
      <alignment vertical="center" wrapText="1"/>
    </xf>
    <xf numFmtId="0" fontId="0" fillId="0" borderId="0" xfId="0" applyBorder="1" applyAlignment="1">
      <alignment vertical="center" wrapText="1"/>
    </xf>
    <xf numFmtId="0" fontId="18" fillId="7" borderId="67" xfId="0" applyFont="1" applyFill="1" applyBorder="1" applyAlignment="1">
      <alignment horizontal="center" vertical="center"/>
    </xf>
    <xf numFmtId="0" fontId="41" fillId="0" borderId="14" xfId="0" applyFont="1" applyBorder="1" applyAlignment="1">
      <alignment horizontal="left" vertical="center"/>
    </xf>
    <xf numFmtId="0" fontId="41" fillId="0" borderId="17" xfId="0" applyFont="1" applyBorder="1" applyAlignment="1">
      <alignment horizontal="left" vertical="center"/>
    </xf>
    <xf numFmtId="0" fontId="30" fillId="0" borderId="51" xfId="0" applyFont="1" applyBorder="1" applyAlignment="1">
      <alignment horizontal="left" vertical="center"/>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69"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71" xfId="0" applyFont="1" applyBorder="1" applyAlignment="1">
      <alignment horizontal="center" vertical="center" wrapText="1"/>
    </xf>
    <xf numFmtId="0" fontId="30" fillId="0" borderId="71" xfId="0" applyFont="1" applyBorder="1" applyAlignment="1">
      <alignment horizontal="left" vertical="center" wrapText="1"/>
    </xf>
    <xf numFmtId="0" fontId="30" fillId="0" borderId="72"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74" xfId="0" applyFont="1" applyBorder="1" applyAlignment="1">
      <alignment horizontal="center" vertical="center" wrapText="1"/>
    </xf>
    <xf numFmtId="0" fontId="30" fillId="0" borderId="75" xfId="0" applyFont="1" applyBorder="1" applyAlignment="1">
      <alignment horizontal="center" vertical="center" wrapText="1"/>
    </xf>
    <xf numFmtId="0" fontId="30" fillId="0" borderId="76" xfId="0" applyFont="1" applyBorder="1" applyAlignment="1">
      <alignment horizontal="center" vertical="center" wrapText="1"/>
    </xf>
    <xf numFmtId="0" fontId="30" fillId="0" borderId="76" xfId="0" applyFont="1" applyBorder="1" applyAlignment="1">
      <alignment horizontal="left" vertical="center" wrapText="1"/>
    </xf>
    <xf numFmtId="0" fontId="30" fillId="0" borderId="77" xfId="0" applyFont="1" applyBorder="1" applyAlignment="1">
      <alignment horizontal="center" vertical="center" wrapText="1"/>
    </xf>
    <xf numFmtId="0" fontId="30" fillId="0" borderId="78"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1" xfId="0" applyFont="1" applyBorder="1" applyAlignment="1">
      <alignment horizontal="left" vertical="center" wrapText="1"/>
    </xf>
    <xf numFmtId="0" fontId="30" fillId="0" borderId="82" xfId="0" applyFont="1" applyBorder="1" applyAlignment="1">
      <alignment horizontal="center" vertical="center" wrapText="1"/>
    </xf>
    <xf numFmtId="0" fontId="30" fillId="0" borderId="83"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85" xfId="0" applyFont="1" applyBorder="1" applyAlignment="1">
      <alignment horizontal="center" vertical="center" wrapText="1"/>
    </xf>
    <xf numFmtId="0" fontId="34" fillId="0" borderId="43" xfId="0" applyFont="1" applyFill="1" applyBorder="1" applyAlignment="1">
      <alignment horizontal="center" vertical="center" shrinkToFit="1"/>
    </xf>
    <xf numFmtId="0" fontId="43" fillId="0" borderId="62" xfId="0" applyFont="1" applyFill="1" applyBorder="1" applyAlignment="1">
      <alignment horizontal="center" vertical="center"/>
    </xf>
    <xf numFmtId="0" fontId="43" fillId="0" borderId="19"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43" xfId="0" applyFont="1" applyFill="1" applyBorder="1" applyAlignment="1">
      <alignment horizontal="center" vertical="center"/>
    </xf>
    <xf numFmtId="0" fontId="30" fillId="0" borderId="76" xfId="0" applyFont="1" applyBorder="1" applyAlignment="1">
      <alignment horizontal="left" vertical="center" shrinkToFit="1"/>
    </xf>
    <xf numFmtId="0" fontId="23" fillId="0" borderId="0" xfId="0" applyFont="1" applyAlignment="1">
      <alignment horizontal="center" vertical="center" shrinkToFit="1"/>
    </xf>
    <xf numFmtId="0" fontId="51" fillId="0" borderId="0" xfId="0" applyFont="1">
      <alignment vertical="center"/>
    </xf>
    <xf numFmtId="0" fontId="52" fillId="0" borderId="0" xfId="0" applyFont="1" applyAlignment="1">
      <alignment vertical="center" shrinkToFit="1"/>
    </xf>
    <xf numFmtId="0" fontId="53" fillId="0" borderId="0" xfId="0" applyFont="1" applyAlignment="1">
      <alignment horizontal="center" vertical="center"/>
    </xf>
    <xf numFmtId="0" fontId="56" fillId="0" borderId="0" xfId="0" applyFont="1" applyBorder="1" applyAlignment="1">
      <alignment horizontal="left" vertical="center" wrapText="1"/>
    </xf>
    <xf numFmtId="0" fontId="51" fillId="0" borderId="0" xfId="0" applyFont="1" applyBorder="1" applyAlignment="1">
      <alignment vertical="center"/>
    </xf>
    <xf numFmtId="0" fontId="51" fillId="0" borderId="0" xfId="0" applyFont="1" applyBorder="1">
      <alignment vertical="center"/>
    </xf>
    <xf numFmtId="0" fontId="51" fillId="0" borderId="0" xfId="0" applyFont="1" applyBorder="1" applyAlignment="1">
      <alignment horizontal="center" vertical="center"/>
    </xf>
    <xf numFmtId="0" fontId="57" fillId="0" borderId="0" xfId="0" applyFont="1" applyBorder="1" applyAlignment="1">
      <alignment horizontal="left" vertical="center" wrapText="1"/>
    </xf>
    <xf numFmtId="0" fontId="56" fillId="7" borderId="24" xfId="0" applyFont="1" applyFill="1" applyBorder="1" applyAlignment="1">
      <alignment horizontal="center" vertical="center" wrapText="1"/>
    </xf>
    <xf numFmtId="0" fontId="58" fillId="0" borderId="0" xfId="0" applyFont="1" applyFill="1" applyBorder="1" applyAlignment="1">
      <alignment vertical="center"/>
    </xf>
    <xf numFmtId="0" fontId="51" fillId="0" borderId="0" xfId="0" applyFont="1" applyFill="1" applyBorder="1">
      <alignment vertical="center"/>
    </xf>
    <xf numFmtId="0" fontId="52" fillId="0" borderId="11" xfId="0" applyFont="1" applyBorder="1" applyAlignment="1">
      <alignment vertical="center" shrinkToFit="1"/>
    </xf>
    <xf numFmtId="0" fontId="60" fillId="0" borderId="0" xfId="0" applyFont="1" applyAlignment="1">
      <alignment vertical="center" shrinkToFit="1"/>
    </xf>
    <xf numFmtId="0" fontId="59" fillId="0" borderId="0" xfId="0" applyFont="1" applyAlignment="1">
      <alignment horizontal="center" vertical="center"/>
    </xf>
    <xf numFmtId="0" fontId="59" fillId="0" borderId="0" xfId="0" applyFont="1">
      <alignment vertical="center"/>
    </xf>
    <xf numFmtId="0" fontId="51" fillId="0" borderId="25" xfId="0" applyFont="1" applyBorder="1" applyAlignment="1">
      <alignment horizontal="center" vertical="center" shrinkToFit="1"/>
    </xf>
    <xf numFmtId="0" fontId="51" fillId="0" borderId="25" xfId="0" applyFont="1" applyFill="1" applyBorder="1" applyAlignment="1">
      <alignment horizontal="center" vertical="center"/>
    </xf>
    <xf numFmtId="0" fontId="51" fillId="25" borderId="12" xfId="0" applyFont="1" applyFill="1" applyBorder="1" applyAlignment="1">
      <alignment vertical="center"/>
    </xf>
    <xf numFmtId="0" fontId="51" fillId="25" borderId="11" xfId="0" applyFont="1" applyFill="1" applyBorder="1" applyAlignment="1">
      <alignment vertical="center"/>
    </xf>
    <xf numFmtId="0" fontId="52" fillId="0" borderId="64" xfId="0" applyFont="1" applyBorder="1" applyAlignment="1">
      <alignment horizontal="distributed" vertical="center" indent="2" shrinkToFit="1"/>
    </xf>
    <xf numFmtId="0" fontId="52" fillId="0" borderId="36" xfId="0" applyFont="1" applyBorder="1" applyAlignment="1">
      <alignment horizontal="distributed" vertical="center" indent="2" shrinkToFit="1"/>
    </xf>
    <xf numFmtId="0" fontId="60" fillId="0" borderId="60" xfId="0" applyFont="1" applyBorder="1" applyAlignment="1">
      <alignment horizontal="distributed" vertical="center" indent="2" shrinkToFit="1"/>
    </xf>
    <xf numFmtId="0" fontId="52" fillId="0" borderId="106" xfId="0" applyFont="1" applyBorder="1" applyAlignment="1">
      <alignment horizontal="distributed" vertical="center" indent="2" shrinkToFit="1"/>
    </xf>
    <xf numFmtId="0" fontId="55" fillId="0" borderId="27" xfId="0" applyFont="1" applyFill="1" applyBorder="1" applyAlignment="1">
      <alignment vertical="top" shrinkToFit="1"/>
    </xf>
    <xf numFmtId="0" fontId="61" fillId="0" borderId="64" xfId="0" applyFont="1" applyBorder="1" applyAlignment="1">
      <alignment horizontal="distributed" vertical="center" indent="2" shrinkToFit="1"/>
    </xf>
    <xf numFmtId="0" fontId="52" fillId="0" borderId="51" xfId="0" applyFont="1" applyBorder="1" applyAlignment="1">
      <alignment vertical="center" shrinkToFit="1"/>
    </xf>
    <xf numFmtId="0" fontId="55" fillId="7" borderId="15" xfId="0" applyFont="1" applyFill="1" applyBorder="1" applyAlignment="1">
      <alignment vertical="center"/>
    </xf>
    <xf numFmtId="0" fontId="55" fillId="7" borderId="54" xfId="0" applyFont="1" applyFill="1" applyBorder="1" applyAlignment="1">
      <alignment vertical="center"/>
    </xf>
    <xf numFmtId="0" fontId="55" fillId="7" borderId="16" xfId="0" applyFont="1" applyFill="1" applyBorder="1" applyAlignment="1">
      <alignment vertical="center"/>
    </xf>
    <xf numFmtId="0" fontId="27" fillId="11" borderId="23" xfId="0" applyFont="1" applyFill="1" applyBorder="1" applyAlignment="1">
      <alignment vertical="center"/>
    </xf>
    <xf numFmtId="0" fontId="27" fillId="11" borderId="26" xfId="0" applyFont="1" applyFill="1" applyBorder="1" applyAlignment="1">
      <alignment vertical="center"/>
    </xf>
    <xf numFmtId="0" fontId="27" fillId="11" borderId="70" xfId="0" applyFont="1" applyFill="1" applyBorder="1" applyAlignment="1">
      <alignment vertical="center"/>
    </xf>
    <xf numFmtId="0" fontId="57" fillId="21" borderId="27" xfId="0" applyFont="1" applyFill="1" applyBorder="1" applyAlignment="1">
      <alignment horizontal="center" vertical="center" wrapText="1"/>
    </xf>
    <xf numFmtId="0" fontId="58" fillId="21" borderId="92" xfId="0" applyFont="1" applyFill="1" applyBorder="1" applyAlignment="1">
      <alignment vertical="center" wrapText="1"/>
    </xf>
    <xf numFmtId="0" fontId="57" fillId="21" borderId="25" xfId="0" applyFont="1" applyFill="1" applyBorder="1" applyAlignment="1">
      <alignment horizontal="center" vertical="center" wrapText="1"/>
    </xf>
    <xf numFmtId="0" fontId="58" fillId="21" borderId="94" xfId="0" applyFont="1" applyFill="1" applyBorder="1" applyAlignment="1">
      <alignment vertical="center" wrapText="1"/>
    </xf>
    <xf numFmtId="0" fontId="64" fillId="21" borderId="94" xfId="0" applyFont="1" applyFill="1" applyBorder="1" applyAlignment="1">
      <alignment horizontal="center" vertical="center"/>
    </xf>
    <xf numFmtId="0" fontId="51" fillId="21" borderId="97" xfId="0" applyFont="1" applyFill="1" applyBorder="1" applyAlignment="1">
      <alignment horizontal="center" vertical="center"/>
    </xf>
    <xf numFmtId="0" fontId="55" fillId="21" borderId="97" xfId="0" applyFont="1" applyFill="1" applyBorder="1" applyAlignment="1">
      <alignment horizontal="center" vertical="center" wrapText="1"/>
    </xf>
    <xf numFmtId="0" fontId="51" fillId="21" borderId="89" xfId="0" applyFont="1" applyFill="1" applyBorder="1" applyAlignment="1">
      <alignment horizontal="center" vertical="center"/>
    </xf>
    <xf numFmtId="0" fontId="51" fillId="21" borderId="61" xfId="0" applyFont="1" applyFill="1" applyBorder="1" applyAlignment="1">
      <alignment horizontal="center" vertical="center" wrapText="1"/>
    </xf>
    <xf numFmtId="0" fontId="59" fillId="21" borderId="24" xfId="0" applyFont="1" applyFill="1" applyBorder="1" applyAlignment="1">
      <alignment horizontal="center" vertical="center" shrinkToFit="1"/>
    </xf>
    <xf numFmtId="0" fontId="59" fillId="0" borderId="16" xfId="0" applyFont="1" applyFill="1" applyBorder="1" applyAlignment="1">
      <alignment horizontal="center" vertical="center" shrinkToFit="1"/>
    </xf>
    <xf numFmtId="49" fontId="59" fillId="0" borderId="15" xfId="0" applyNumberFormat="1" applyFont="1" applyBorder="1" applyAlignment="1">
      <alignment vertical="center" shrinkToFit="1"/>
    </xf>
    <xf numFmtId="49" fontId="59" fillId="0" borderId="52" xfId="0" applyNumberFormat="1" applyFont="1" applyFill="1" applyBorder="1" applyAlignment="1">
      <alignment vertical="center" shrinkToFit="1"/>
    </xf>
    <xf numFmtId="176" fontId="59" fillId="0" borderId="53" xfId="0" applyNumberFormat="1" applyFont="1" applyBorder="1" applyAlignment="1">
      <alignment vertical="center" shrinkToFit="1"/>
    </xf>
    <xf numFmtId="176" fontId="59" fillId="0" borderId="31" xfId="0" applyNumberFormat="1" applyFont="1" applyBorder="1" applyAlignment="1">
      <alignment vertical="top" shrinkToFit="1"/>
    </xf>
    <xf numFmtId="0" fontId="59" fillId="0" borderId="16" xfId="0" applyFont="1" applyBorder="1" applyAlignment="1">
      <alignment vertical="top" shrinkToFit="1"/>
    </xf>
    <xf numFmtId="0" fontId="59" fillId="0" borderId="15" xfId="0" applyFont="1" applyBorder="1" applyAlignment="1">
      <alignment vertical="center" shrinkToFit="1"/>
    </xf>
    <xf numFmtId="0" fontId="59" fillId="0" borderId="53" xfId="0" applyFont="1" applyBorder="1" applyAlignment="1">
      <alignment vertical="center" shrinkToFit="1"/>
    </xf>
    <xf numFmtId="0" fontId="59" fillId="0" borderId="55" xfId="0" applyFont="1" applyFill="1" applyBorder="1" applyAlignment="1">
      <alignment vertical="center" shrinkToFit="1"/>
    </xf>
    <xf numFmtId="0" fontId="59" fillId="0" borderId="24" xfId="0" applyFont="1" applyFill="1" applyBorder="1" applyAlignment="1">
      <alignment vertical="center" shrinkToFit="1"/>
    </xf>
    <xf numFmtId="0" fontId="59" fillId="21" borderId="17" xfId="0" applyFont="1" applyFill="1" applyBorder="1" applyAlignment="1">
      <alignment horizontal="center" vertical="center" shrinkToFit="1"/>
    </xf>
    <xf numFmtId="0" fontId="59" fillId="0" borderId="19" xfId="0" applyFont="1" applyFill="1" applyBorder="1" applyAlignment="1">
      <alignment horizontal="center" vertical="center" shrinkToFit="1"/>
    </xf>
    <xf numFmtId="49" fontId="59" fillId="0" borderId="18" xfId="0" applyNumberFormat="1" applyFont="1" applyBorder="1" applyAlignment="1">
      <alignment vertical="center" shrinkToFit="1"/>
    </xf>
    <xf numFmtId="49" fontId="59" fillId="0" borderId="34" xfId="0" applyNumberFormat="1" applyFont="1" applyFill="1" applyBorder="1" applyAlignment="1">
      <alignment vertical="center" shrinkToFit="1"/>
    </xf>
    <xf numFmtId="176" fontId="59" fillId="0" borderId="35" xfId="0" applyNumberFormat="1" applyFont="1" applyBorder="1" applyAlignment="1">
      <alignment vertical="center" shrinkToFit="1"/>
    </xf>
    <xf numFmtId="176" fontId="59" fillId="0" borderId="36" xfId="0" applyNumberFormat="1" applyFont="1" applyBorder="1" applyAlignment="1">
      <alignment vertical="top" shrinkToFit="1"/>
    </xf>
    <xf numFmtId="0" fontId="59" fillId="0" borderId="19" xfId="0" applyFont="1" applyBorder="1" applyAlignment="1">
      <alignment vertical="top" shrinkToFit="1"/>
    </xf>
    <xf numFmtId="0" fontId="59" fillId="0" borderId="18" xfId="0" applyFont="1" applyBorder="1" applyAlignment="1">
      <alignment vertical="center" shrinkToFit="1"/>
    </xf>
    <xf numFmtId="0" fontId="59" fillId="0" borderId="35" xfId="0" applyFont="1" applyBorder="1" applyAlignment="1">
      <alignment vertical="center" shrinkToFit="1"/>
    </xf>
    <xf numFmtId="0" fontId="59" fillId="0" borderId="37" xfId="0" applyFont="1" applyFill="1" applyBorder="1" applyAlignment="1">
      <alignment vertical="center" shrinkToFit="1"/>
    </xf>
    <xf numFmtId="0" fontId="59" fillId="0" borderId="17" xfId="0" applyFont="1" applyFill="1" applyBorder="1" applyAlignment="1">
      <alignment vertical="center" shrinkToFit="1"/>
    </xf>
    <xf numFmtId="176" fontId="59" fillId="0" borderId="56" xfId="0" applyNumberFormat="1" applyFont="1" applyBorder="1" applyAlignment="1">
      <alignment vertical="top" shrinkToFit="1"/>
    </xf>
    <xf numFmtId="0" fontId="59" fillId="21" borderId="13" xfId="0" applyFont="1" applyFill="1" applyBorder="1" applyAlignment="1">
      <alignment horizontal="center" vertical="center" shrinkToFit="1"/>
    </xf>
    <xf numFmtId="0" fontId="59" fillId="0" borderId="21" xfId="0" applyFont="1" applyFill="1" applyBorder="1" applyAlignment="1">
      <alignment horizontal="center" vertical="center" shrinkToFit="1"/>
    </xf>
    <xf numFmtId="49" fontId="59" fillId="0" borderId="20" xfId="0" applyNumberFormat="1" applyFont="1" applyBorder="1" applyAlignment="1">
      <alignment vertical="center" shrinkToFit="1"/>
    </xf>
    <xf numFmtId="49" fontId="59" fillId="0" borderId="57" xfId="0" applyNumberFormat="1" applyFont="1" applyFill="1" applyBorder="1" applyAlignment="1">
      <alignment vertical="center" shrinkToFit="1"/>
    </xf>
    <xf numFmtId="176" fontId="59" fillId="0" borderId="58" xfId="0" applyNumberFormat="1" applyFont="1" applyBorder="1" applyAlignment="1">
      <alignment vertical="center" shrinkToFit="1"/>
    </xf>
    <xf numFmtId="176" fontId="59" fillId="0" borderId="59" xfId="0" applyNumberFormat="1" applyFont="1" applyBorder="1" applyAlignment="1">
      <alignment vertical="top" shrinkToFit="1"/>
    </xf>
    <xf numFmtId="176" fontId="59" fillId="0" borderId="60" xfId="0" applyNumberFormat="1" applyFont="1" applyBorder="1" applyAlignment="1">
      <alignment vertical="top" shrinkToFit="1"/>
    </xf>
    <xf numFmtId="0" fontId="59" fillId="0" borderId="20" xfId="0" applyFont="1" applyBorder="1" applyAlignment="1">
      <alignment vertical="center" shrinkToFit="1"/>
    </xf>
    <xf numFmtId="0" fontId="59" fillId="0" borderId="58" xfId="0" applyFont="1" applyBorder="1" applyAlignment="1">
      <alignment vertical="center" shrinkToFit="1"/>
    </xf>
    <xf numFmtId="0" fontId="59" fillId="0" borderId="61" xfId="0" applyFont="1" applyFill="1" applyBorder="1" applyAlignment="1">
      <alignment vertical="center" shrinkToFit="1"/>
    </xf>
    <xf numFmtId="0" fontId="59" fillId="0" borderId="13" xfId="0" applyFont="1" applyFill="1" applyBorder="1" applyAlignment="1">
      <alignment vertical="center" shrinkToFit="1"/>
    </xf>
    <xf numFmtId="0" fontId="59" fillId="0" borderId="87" xfId="0" applyFont="1" applyFill="1" applyBorder="1" applyAlignment="1">
      <alignment horizontal="center" vertical="center" shrinkToFit="1"/>
    </xf>
    <xf numFmtId="49" fontId="59" fillId="0" borderId="23" xfId="0" applyNumberFormat="1" applyFont="1" applyBorder="1" applyAlignment="1">
      <alignment horizontal="center" vertical="center" shrinkToFit="1"/>
    </xf>
    <xf numFmtId="49" fontId="59" fillId="0" borderId="70" xfId="0" applyNumberFormat="1" applyFont="1" applyFill="1" applyBorder="1" applyAlignment="1">
      <alignment horizontal="center" vertical="center" shrinkToFit="1"/>
    </xf>
    <xf numFmtId="176" fontId="59" fillId="0" borderId="23" xfId="0" applyNumberFormat="1" applyFont="1" applyBorder="1" applyAlignment="1">
      <alignment vertical="center" shrinkToFit="1"/>
    </xf>
    <xf numFmtId="176" fontId="59" fillId="0" borderId="104" xfId="0" applyNumberFormat="1" applyFont="1" applyBorder="1" applyAlignment="1">
      <alignment vertical="center" shrinkToFit="1"/>
    </xf>
    <xf numFmtId="0" fontId="59" fillId="0" borderId="10" xfId="0" applyFont="1" applyBorder="1" applyAlignment="1">
      <alignment vertical="center" shrinkToFit="1"/>
    </xf>
    <xf numFmtId="0" fontId="59" fillId="0" borderId="87" xfId="0" applyFont="1" applyBorder="1" applyAlignment="1">
      <alignment vertical="center" shrinkToFit="1"/>
    </xf>
    <xf numFmtId="0" fontId="59" fillId="0" borderId="87" xfId="0" applyFont="1" applyFill="1" applyBorder="1" applyAlignment="1">
      <alignment vertical="center" shrinkToFit="1"/>
    </xf>
    <xf numFmtId="0" fontId="64" fillId="0" borderId="0" xfId="0" applyFont="1" applyBorder="1" applyAlignment="1">
      <alignment vertical="center"/>
    </xf>
    <xf numFmtId="0" fontId="51" fillId="0" borderId="0" xfId="0" applyFont="1" applyFill="1">
      <alignment vertical="center"/>
    </xf>
    <xf numFmtId="176" fontId="59" fillId="0" borderId="26" xfId="0" applyNumberFormat="1" applyFont="1" applyBorder="1" applyAlignment="1">
      <alignment vertical="center" shrinkToFit="1"/>
    </xf>
    <xf numFmtId="176" fontId="59" fillId="0" borderId="70" xfId="0" applyNumberFormat="1" applyFont="1" applyBorder="1" applyAlignment="1">
      <alignment vertical="center" shrinkToFit="1"/>
    </xf>
    <xf numFmtId="0" fontId="22" fillId="0" borderId="23" xfId="0" applyFont="1" applyBorder="1" applyAlignment="1">
      <alignment horizontal="left" vertical="center"/>
    </xf>
    <xf numFmtId="0" fontId="22" fillId="0" borderId="26" xfId="0" applyFont="1" applyBorder="1" applyAlignment="1">
      <alignment horizontal="left" vertical="center"/>
    </xf>
    <xf numFmtId="0" fontId="22" fillId="0" borderId="70" xfId="0" applyFont="1" applyBorder="1" applyAlignment="1">
      <alignment horizontal="left" vertical="center"/>
    </xf>
    <xf numFmtId="0" fontId="18" fillId="0" borderId="23" xfId="0" applyFont="1" applyBorder="1" applyAlignment="1">
      <alignment horizontal="center" vertical="center"/>
    </xf>
    <xf numFmtId="0" fontId="18" fillId="0" borderId="26" xfId="0" applyFont="1" applyBorder="1" applyAlignment="1">
      <alignment horizontal="center" vertical="center"/>
    </xf>
    <xf numFmtId="0" fontId="18" fillId="0" borderId="70" xfId="0" applyFont="1" applyBorder="1" applyAlignment="1">
      <alignment horizontal="center" vertical="center"/>
    </xf>
    <xf numFmtId="0" fontId="20" fillId="24" borderId="22" xfId="0" applyFont="1" applyFill="1" applyBorder="1" applyAlignment="1">
      <alignment horizontal="center" vertical="center" textRotation="255"/>
    </xf>
    <xf numFmtId="0" fontId="19" fillId="0" borderId="27" xfId="0" applyFont="1" applyBorder="1" applyAlignment="1">
      <alignment horizontal="center" vertical="center" textRotation="255"/>
    </xf>
    <xf numFmtId="0" fontId="19" fillId="0" borderId="25" xfId="0" applyFont="1" applyBorder="1" applyAlignment="1">
      <alignment horizontal="center" vertical="center" textRotation="255"/>
    </xf>
    <xf numFmtId="0" fontId="19" fillId="0" borderId="24" xfId="0" applyFont="1" applyBorder="1" applyAlignment="1">
      <alignment horizontal="center" vertical="center"/>
    </xf>
    <xf numFmtId="0" fontId="19" fillId="0" borderId="13" xfId="0" applyFont="1" applyBorder="1" applyAlignment="1">
      <alignment horizontal="center" vertical="center"/>
    </xf>
    <xf numFmtId="0" fontId="19" fillId="0" borderId="27" xfId="0" applyFont="1" applyBorder="1" applyAlignment="1">
      <alignment horizontal="center" vertical="center" wrapText="1"/>
    </xf>
    <xf numFmtId="0" fontId="19" fillId="0" borderId="25" xfId="0" applyFont="1" applyBorder="1" applyAlignment="1">
      <alignment horizontal="center" vertical="center"/>
    </xf>
    <xf numFmtId="0" fontId="19" fillId="0" borderId="24" xfId="0" applyFont="1" applyBorder="1" applyAlignment="1">
      <alignment horizontal="center" vertical="center" wrapText="1"/>
    </xf>
    <xf numFmtId="0" fontId="19" fillId="0" borderId="10" xfId="0" applyFont="1" applyBorder="1" applyAlignment="1">
      <alignment horizontal="center" vertical="center"/>
    </xf>
    <xf numFmtId="0" fontId="19" fillId="0" borderId="88" xfId="0" applyFont="1" applyBorder="1" applyAlignment="1">
      <alignment horizontal="center" vertical="center"/>
    </xf>
    <xf numFmtId="0" fontId="19" fillId="0" borderId="11" xfId="0" applyFont="1" applyBorder="1" applyAlignment="1">
      <alignment horizontal="center" vertical="center"/>
    </xf>
    <xf numFmtId="0" fontId="19" fillId="0" borderId="90" xfId="0" applyFont="1" applyBorder="1" applyAlignment="1">
      <alignment horizontal="center" vertical="center"/>
    </xf>
    <xf numFmtId="0" fontId="18" fillId="0" borderId="53" xfId="0" applyFont="1" applyBorder="1" applyAlignment="1">
      <alignment horizontal="left" vertical="center"/>
    </xf>
    <xf numFmtId="0" fontId="18" fillId="0" borderId="54" xfId="0" applyFont="1" applyBorder="1" applyAlignment="1">
      <alignment horizontal="left" vertical="center"/>
    </xf>
    <xf numFmtId="0" fontId="18" fillId="0" borderId="16" xfId="0" applyFont="1" applyBorder="1" applyAlignment="1">
      <alignment horizontal="left" vertical="center"/>
    </xf>
    <xf numFmtId="0" fontId="18" fillId="0" borderId="58" xfId="0" applyFont="1" applyBorder="1" applyAlignment="1">
      <alignment horizontal="left" vertical="center"/>
    </xf>
    <xf numFmtId="0" fontId="18" fillId="0" borderId="59" xfId="0" applyFont="1" applyBorder="1" applyAlignment="1">
      <alignment horizontal="left" vertical="center"/>
    </xf>
    <xf numFmtId="0" fontId="18" fillId="0" borderId="21" xfId="0" applyFont="1" applyBorder="1" applyAlignment="1">
      <alignment horizontal="left" vertical="center"/>
    </xf>
    <xf numFmtId="0" fontId="18" fillId="0" borderId="26"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7" borderId="15" xfId="0" applyFont="1" applyFill="1" applyBorder="1" applyAlignment="1">
      <alignment horizontal="center" vertical="center"/>
    </xf>
    <xf numFmtId="0" fontId="18" fillId="7" borderId="16" xfId="0" applyFont="1" applyFill="1" applyBorder="1" applyAlignment="1">
      <alignment horizontal="center" vertical="center"/>
    </xf>
    <xf numFmtId="0" fontId="18" fillId="0" borderId="86" xfId="0" applyFont="1" applyBorder="1" applyAlignment="1">
      <alignment horizontal="left" vertical="center"/>
    </xf>
    <xf numFmtId="0" fontId="18" fillId="0" borderId="87" xfId="0" applyFont="1" applyBorder="1" applyAlignment="1">
      <alignment horizontal="left" vertical="center"/>
    </xf>
    <xf numFmtId="0" fontId="18" fillId="0" borderId="88" xfId="0" applyFont="1" applyBorder="1" applyAlignment="1">
      <alignment horizontal="left" vertical="center"/>
    </xf>
    <xf numFmtId="0" fontId="18" fillId="0" borderId="89" xfId="0" applyFont="1" applyBorder="1" applyAlignment="1">
      <alignment horizontal="left" vertical="center"/>
    </xf>
    <xf numFmtId="0" fontId="18" fillId="0" borderId="51" xfId="0" applyFont="1" applyBorder="1" applyAlignment="1">
      <alignment horizontal="left" vertical="center"/>
    </xf>
    <xf numFmtId="0" fontId="18" fillId="0" borderId="90" xfId="0" applyFont="1" applyBorder="1" applyAlignment="1">
      <alignment horizontal="left" vertical="center"/>
    </xf>
    <xf numFmtId="0" fontId="18" fillId="7"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0" borderId="30" xfId="0" applyFont="1" applyBorder="1" applyAlignment="1">
      <alignment horizontal="left" vertical="center"/>
    </xf>
    <xf numFmtId="0" fontId="18" fillId="0" borderId="63" xfId="0" applyFont="1" applyBorder="1" applyAlignment="1">
      <alignment horizontal="left" vertical="center"/>
    </xf>
    <xf numFmtId="0" fontId="18" fillId="0" borderId="62" xfId="0" applyFont="1" applyBorder="1" applyAlignment="1">
      <alignment horizontal="left" vertical="center"/>
    </xf>
    <xf numFmtId="0" fontId="59" fillId="0" borderId="20" xfId="0" applyFont="1" applyBorder="1" applyAlignment="1">
      <alignment horizontal="center" vertical="center"/>
    </xf>
    <xf numFmtId="0" fontId="59" fillId="0" borderId="59" xfId="0" applyFont="1" applyBorder="1" applyAlignment="1">
      <alignment horizontal="center" vertical="center"/>
    </xf>
    <xf numFmtId="0" fontId="51" fillId="0" borderId="59" xfId="0" applyFont="1" applyFill="1" applyBorder="1" applyAlignment="1">
      <alignment horizontal="left"/>
    </xf>
    <xf numFmtId="0" fontId="51" fillId="0" borderId="21" xfId="0" applyFont="1" applyFill="1" applyBorder="1" applyAlignment="1">
      <alignment horizontal="left"/>
    </xf>
    <xf numFmtId="0" fontId="53" fillId="0" borderId="0" xfId="0" applyFont="1" applyFill="1" applyBorder="1" applyAlignment="1">
      <alignment horizontal="center" vertical="center"/>
    </xf>
    <xf numFmtId="0" fontId="23" fillId="0" borderId="0" xfId="0" applyFont="1" applyAlignment="1">
      <alignment horizontal="center" vertical="center" shrinkToFit="1"/>
    </xf>
    <xf numFmtId="0" fontId="27" fillId="11" borderId="23" xfId="0" applyFont="1" applyFill="1" applyBorder="1" applyAlignment="1">
      <alignment horizontal="center" vertical="center"/>
    </xf>
    <xf numFmtId="0" fontId="27" fillId="11" borderId="26" xfId="0" applyFont="1" applyFill="1" applyBorder="1" applyAlignment="1">
      <alignment horizontal="center" vertical="center"/>
    </xf>
    <xf numFmtId="0" fontId="27" fillId="11" borderId="70" xfId="0" applyFont="1" applyFill="1" applyBorder="1" applyAlignment="1">
      <alignment horizontal="center" vertical="center"/>
    </xf>
    <xf numFmtId="0" fontId="60" fillId="0" borderId="35" xfId="0" applyFont="1" applyBorder="1" applyAlignment="1">
      <alignment horizontal="distributed" vertical="center" indent="2" shrinkToFit="1"/>
    </xf>
    <xf numFmtId="0" fontId="60" fillId="0" borderId="36" xfId="0" applyFont="1" applyBorder="1" applyAlignment="1">
      <alignment horizontal="distributed" vertical="center" indent="2" shrinkToFit="1"/>
    </xf>
    <xf numFmtId="0" fontId="52" fillId="0" borderId="35" xfId="0" applyFont="1" applyBorder="1" applyAlignment="1">
      <alignment horizontal="left" vertical="center" shrinkToFit="1"/>
    </xf>
    <xf numFmtId="0" fontId="52" fillId="0" borderId="56" xfId="0" applyFont="1" applyBorder="1" applyAlignment="1">
      <alignment horizontal="left" vertical="center" shrinkToFit="1"/>
    </xf>
    <xf numFmtId="0" fontId="52" fillId="0" borderId="36" xfId="0" applyFont="1" applyBorder="1" applyAlignment="1">
      <alignment horizontal="left" vertical="center" shrinkToFit="1"/>
    </xf>
    <xf numFmtId="0" fontId="52" fillId="0" borderId="19" xfId="0" applyFont="1" applyBorder="1" applyAlignment="1">
      <alignment horizontal="left" vertical="center" shrinkToFit="1"/>
    </xf>
    <xf numFmtId="0" fontId="60" fillId="0" borderId="58" xfId="0" applyFont="1" applyBorder="1" applyAlignment="1">
      <alignment horizontal="left" vertical="center" shrinkToFit="1"/>
    </xf>
    <xf numFmtId="0" fontId="60" fillId="0" borderId="59" xfId="0" applyFont="1" applyBorder="1" applyAlignment="1">
      <alignment horizontal="left" vertical="center" shrinkToFit="1"/>
    </xf>
    <xf numFmtId="0" fontId="60" fillId="0" borderId="60" xfId="0" applyFont="1" applyBorder="1" applyAlignment="1">
      <alignment horizontal="left" vertical="center" shrinkToFit="1"/>
    </xf>
    <xf numFmtId="0" fontId="60" fillId="0" borderId="21" xfId="0" applyFont="1" applyBorder="1" applyAlignment="1">
      <alignment horizontal="left" vertical="center" shrinkToFit="1"/>
    </xf>
    <xf numFmtId="0" fontId="60" fillId="0" borderId="58" xfId="0" applyFont="1" applyBorder="1" applyAlignment="1">
      <alignment horizontal="distributed" vertical="center" indent="2" shrinkToFit="1"/>
    </xf>
    <xf numFmtId="0" fontId="60" fillId="0" borderId="60" xfId="0" applyFont="1" applyBorder="1" applyAlignment="1">
      <alignment horizontal="distributed" vertical="center" indent="2" shrinkToFit="1"/>
    </xf>
    <xf numFmtId="0" fontId="52" fillId="0" borderId="30" xfId="0" applyFont="1" applyBorder="1" applyAlignment="1">
      <alignment horizontal="left" vertical="center" wrapText="1" shrinkToFit="1"/>
    </xf>
    <xf numFmtId="0" fontId="52" fillId="0" borderId="62" xfId="0" applyFont="1" applyBorder="1" applyAlignment="1">
      <alignment horizontal="left" vertical="center" wrapText="1" shrinkToFit="1"/>
    </xf>
    <xf numFmtId="0" fontId="35" fillId="21" borderId="27" xfId="0" applyFont="1" applyFill="1" applyBorder="1" applyAlignment="1">
      <alignment horizontal="center" vertical="center" wrapText="1"/>
    </xf>
    <xf numFmtId="0" fontId="35" fillId="21" borderId="28" xfId="0" applyFont="1" applyFill="1" applyBorder="1" applyAlignment="1">
      <alignment horizontal="center" vertical="center" wrapText="1"/>
    </xf>
    <xf numFmtId="0" fontId="35" fillId="21" borderId="25" xfId="0" applyFont="1" applyFill="1" applyBorder="1" applyAlignment="1">
      <alignment horizontal="center" vertical="center" wrapText="1"/>
    </xf>
    <xf numFmtId="0" fontId="33" fillId="21" borderId="92" xfId="0" applyFont="1" applyFill="1" applyBorder="1" applyAlignment="1">
      <alignment horizontal="center" vertical="center" wrapText="1"/>
    </xf>
    <xf numFmtId="0" fontId="33" fillId="21" borderId="93" xfId="0" applyFont="1" applyFill="1" applyBorder="1" applyAlignment="1">
      <alignment horizontal="center" vertical="center" wrapText="1"/>
    </xf>
    <xf numFmtId="0" fontId="33" fillId="21" borderId="94" xfId="0" applyFont="1" applyFill="1" applyBorder="1" applyAlignment="1">
      <alignment horizontal="center" vertical="center" wrapText="1"/>
    </xf>
    <xf numFmtId="0" fontId="19" fillId="21" borderId="95" xfId="0" applyFont="1" applyFill="1" applyBorder="1" applyAlignment="1">
      <alignment horizontal="center" vertical="center" wrapText="1"/>
    </xf>
    <xf numFmtId="0" fontId="19" fillId="21" borderId="96" xfId="0" applyFont="1" applyFill="1" applyBorder="1" applyAlignment="1">
      <alignment horizontal="center" vertical="center" wrapText="1"/>
    </xf>
    <xf numFmtId="0" fontId="19" fillId="21" borderId="97" xfId="0" applyFont="1" applyFill="1" applyBorder="1" applyAlignment="1">
      <alignment horizontal="center" vertical="center" wrapText="1"/>
    </xf>
    <xf numFmtId="0" fontId="27" fillId="21" borderId="86" xfId="0" applyFont="1" applyFill="1" applyBorder="1" applyAlignment="1">
      <alignment horizontal="center" vertical="center" wrapText="1"/>
    </xf>
    <xf numFmtId="0" fontId="27" fillId="21" borderId="98" xfId="0" applyFont="1" applyFill="1" applyBorder="1" applyAlignment="1">
      <alignment horizontal="center" vertical="center" wrapText="1"/>
    </xf>
    <xf numFmtId="0" fontId="27" fillId="21" borderId="99" xfId="0" applyFont="1" applyFill="1" applyBorder="1" applyAlignment="1">
      <alignment horizontal="center" vertical="center" wrapText="1"/>
    </xf>
    <xf numFmtId="0" fontId="27" fillId="21" borderId="100" xfId="0" applyFont="1" applyFill="1" applyBorder="1" applyAlignment="1">
      <alignment horizontal="center" vertical="center" wrapText="1"/>
    </xf>
    <xf numFmtId="0" fontId="27" fillId="21" borderId="89" xfId="0" applyFont="1" applyFill="1" applyBorder="1" applyAlignment="1">
      <alignment horizontal="center" vertical="center" wrapText="1"/>
    </xf>
    <xf numFmtId="0" fontId="27" fillId="21" borderId="101" xfId="0" applyFont="1" applyFill="1" applyBorder="1" applyAlignment="1">
      <alignment horizontal="center" vertical="center" wrapText="1"/>
    </xf>
    <xf numFmtId="0" fontId="33" fillId="21" borderId="86" xfId="0" applyFont="1" applyFill="1" applyBorder="1" applyAlignment="1">
      <alignment horizontal="center" vertical="center" wrapText="1"/>
    </xf>
    <xf numFmtId="0" fontId="33" fillId="21" borderId="88" xfId="0" applyFont="1" applyFill="1" applyBorder="1" applyAlignment="1">
      <alignment horizontal="center" vertical="center" wrapText="1"/>
    </xf>
    <xf numFmtId="0" fontId="33" fillId="21" borderId="99" xfId="0" applyFont="1" applyFill="1" applyBorder="1" applyAlignment="1">
      <alignment horizontal="center" vertical="center" wrapText="1"/>
    </xf>
    <xf numFmtId="0" fontId="33" fillId="21" borderId="91" xfId="0" applyFont="1" applyFill="1" applyBorder="1" applyAlignment="1">
      <alignment horizontal="center" vertical="center" wrapText="1"/>
    </xf>
    <xf numFmtId="0" fontId="33" fillId="21" borderId="89" xfId="0" applyFont="1" applyFill="1" applyBorder="1" applyAlignment="1">
      <alignment horizontal="center" vertical="center" wrapText="1"/>
    </xf>
    <xf numFmtId="0" fontId="33" fillId="21" borderId="90" xfId="0" applyFont="1" applyFill="1" applyBorder="1" applyAlignment="1">
      <alignment horizontal="center" vertical="center" wrapText="1"/>
    </xf>
    <xf numFmtId="0" fontId="27" fillId="21" borderId="15" xfId="0" applyFont="1" applyFill="1" applyBorder="1" applyAlignment="1">
      <alignment horizontal="left" vertical="center"/>
    </xf>
    <xf numFmtId="0" fontId="27" fillId="21" borderId="54" xfId="0" applyFont="1" applyFill="1" applyBorder="1" applyAlignment="1">
      <alignment horizontal="left" vertical="center"/>
    </xf>
    <xf numFmtId="0" fontId="27" fillId="21" borderId="27" xfId="0" applyFont="1" applyFill="1" applyBorder="1" applyAlignment="1">
      <alignment horizontal="center" vertical="center" wrapText="1"/>
    </xf>
    <xf numFmtId="0" fontId="27" fillId="21" borderId="28" xfId="0" applyFont="1" applyFill="1" applyBorder="1" applyAlignment="1">
      <alignment horizontal="center" vertical="center" wrapText="1"/>
    </xf>
    <xf numFmtId="0" fontId="27" fillId="21" borderId="25" xfId="0" applyFont="1" applyFill="1" applyBorder="1" applyAlignment="1">
      <alignment horizontal="center" vertical="center" wrapText="1"/>
    </xf>
    <xf numFmtId="0" fontId="36" fillId="21" borderId="93" xfId="0" applyFont="1" applyFill="1" applyBorder="1" applyAlignment="1">
      <alignment horizontal="center" vertical="center"/>
    </xf>
    <xf numFmtId="0" fontId="36" fillId="21" borderId="94" xfId="0" applyFont="1" applyFill="1" applyBorder="1" applyAlignment="1">
      <alignment horizontal="center" vertical="center"/>
    </xf>
    <xf numFmtId="0" fontId="19" fillId="21" borderId="96" xfId="0" applyFont="1" applyFill="1" applyBorder="1" applyAlignment="1">
      <alignment horizontal="center" vertical="center"/>
    </xf>
    <xf numFmtId="0" fontId="19" fillId="21" borderId="97" xfId="0" applyFont="1" applyFill="1" applyBorder="1" applyAlignment="1">
      <alignment horizontal="center" vertical="center"/>
    </xf>
    <xf numFmtId="0" fontId="27" fillId="21" borderId="96" xfId="0" applyFont="1" applyFill="1" applyBorder="1" applyAlignment="1">
      <alignment horizontal="center" vertical="center" wrapText="1"/>
    </xf>
    <xf numFmtId="0" fontId="27" fillId="21" borderId="97" xfId="0" applyFont="1" applyFill="1" applyBorder="1" applyAlignment="1">
      <alignment horizontal="center" vertical="center" wrapText="1"/>
    </xf>
    <xf numFmtId="0" fontId="19" fillId="21" borderId="99" xfId="0" applyFont="1" applyFill="1" applyBorder="1" applyAlignment="1">
      <alignment horizontal="center" vertical="center"/>
    </xf>
    <xf numFmtId="0" fontId="19" fillId="21" borderId="89" xfId="0" applyFont="1" applyFill="1" applyBorder="1" applyAlignment="1">
      <alignment horizontal="center" vertical="center"/>
    </xf>
    <xf numFmtId="0" fontId="19" fillId="21" borderId="102" xfId="0" applyFont="1" applyFill="1" applyBorder="1" applyAlignment="1">
      <alignment horizontal="center" vertical="center" wrapText="1"/>
    </xf>
    <xf numFmtId="0" fontId="19" fillId="21" borderId="103" xfId="0" applyFont="1" applyFill="1" applyBorder="1" applyAlignment="1">
      <alignment horizontal="center" vertical="center" wrapText="1"/>
    </xf>
    <xf numFmtId="0" fontId="51" fillId="25" borderId="67" xfId="0" applyFont="1" applyFill="1" applyBorder="1" applyAlignment="1">
      <alignment horizontal="center" vertical="center"/>
    </xf>
    <xf numFmtId="0" fontId="51" fillId="25" borderId="107" xfId="0" applyFont="1" applyFill="1" applyBorder="1" applyAlignment="1">
      <alignment horizontal="center" vertical="center"/>
    </xf>
    <xf numFmtId="0" fontId="52" fillId="0" borderId="104" xfId="0" applyFont="1" applyBorder="1" applyAlignment="1">
      <alignment horizontal="center" vertical="center" shrinkToFit="1"/>
    </xf>
    <xf numFmtId="0" fontId="52" fillId="0" borderId="26" xfId="0" applyFont="1" applyBorder="1" applyAlignment="1">
      <alignment horizontal="center" vertical="center" shrinkToFit="1"/>
    </xf>
    <xf numFmtId="0" fontId="52" fillId="0" borderId="70" xfId="0" applyFont="1" applyBorder="1" applyAlignment="1">
      <alignment horizontal="center" vertical="center" shrinkToFit="1"/>
    </xf>
    <xf numFmtId="0" fontId="19" fillId="7" borderId="23"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19" fillId="7" borderId="70" xfId="0" applyFont="1" applyFill="1" applyBorder="1" applyAlignment="1">
      <alignment horizontal="center" vertical="center" wrapText="1"/>
    </xf>
    <xf numFmtId="0" fontId="25" fillId="0" borderId="23" xfId="0" applyFont="1" applyBorder="1" applyAlignment="1">
      <alignment horizontal="center" vertical="center"/>
    </xf>
    <xf numFmtId="0" fontId="25" fillId="0" borderId="26" xfId="0" applyFont="1" applyBorder="1" applyAlignment="1">
      <alignment horizontal="center" vertical="center"/>
    </xf>
    <xf numFmtId="0" fontId="25" fillId="0" borderId="70" xfId="0" applyFont="1" applyBorder="1" applyAlignment="1">
      <alignment horizontal="center" vertical="center"/>
    </xf>
    <xf numFmtId="0" fontId="51" fillId="25" borderId="93" xfId="0" applyFont="1" applyFill="1" applyBorder="1" applyAlignment="1">
      <alignment horizontal="center" vertical="center"/>
    </xf>
    <xf numFmtId="0" fontId="51" fillId="25" borderId="105" xfId="0" applyFont="1" applyFill="1" applyBorder="1" applyAlignment="1">
      <alignment horizontal="center" vertical="center"/>
    </xf>
    <xf numFmtId="0" fontId="52" fillId="0" borderId="63" xfId="0" applyFont="1" applyBorder="1" applyAlignment="1">
      <alignment horizontal="left" vertical="center" shrinkToFit="1"/>
    </xf>
    <xf numFmtId="0" fontId="61" fillId="0" borderId="53" xfId="0" applyFont="1" applyBorder="1" applyAlignment="1">
      <alignment horizontal="distributed" vertical="center" wrapText="1" indent="2" shrinkToFit="1"/>
    </xf>
    <xf numFmtId="0" fontId="61" fillId="0" borderId="31" xfId="0" applyFont="1" applyBorder="1" applyAlignment="1">
      <alignment horizontal="distributed" vertical="center" wrapText="1" indent="2" shrinkToFit="1"/>
    </xf>
    <xf numFmtId="0" fontId="52" fillId="0" borderId="53" xfId="0" applyFont="1" applyBorder="1" applyAlignment="1">
      <alignment horizontal="left" vertical="center" wrapText="1" shrinkToFit="1"/>
    </xf>
    <xf numFmtId="0" fontId="52" fillId="0" borderId="16" xfId="0" applyFont="1" applyBorder="1" applyAlignment="1">
      <alignment horizontal="left" vertical="center" wrapText="1" shrinkToFit="1"/>
    </xf>
    <xf numFmtId="0" fontId="52" fillId="0" borderId="30" xfId="0" applyFont="1" applyBorder="1" applyAlignment="1">
      <alignment horizontal="center" vertical="center" wrapText="1" shrinkToFit="1"/>
    </xf>
    <xf numFmtId="0" fontId="52" fillId="0" borderId="64" xfId="0" applyFont="1" applyBorder="1" applyAlignment="1">
      <alignment horizontal="center" vertical="center" wrapText="1" shrinkToFit="1"/>
    </xf>
    <xf numFmtId="0" fontId="55" fillId="21" borderId="27" xfId="0" applyFont="1" applyFill="1" applyBorder="1" applyAlignment="1">
      <alignment horizontal="center" vertical="center" wrapText="1"/>
    </xf>
    <xf numFmtId="0" fontId="55" fillId="21" borderId="25" xfId="0" applyFont="1" applyFill="1" applyBorder="1" applyAlignment="1">
      <alignment horizontal="center" vertical="center" wrapText="1"/>
    </xf>
    <xf numFmtId="0" fontId="57" fillId="21" borderId="27" xfId="0" applyFont="1" applyFill="1" applyBorder="1" applyAlignment="1">
      <alignment horizontal="center" vertical="center" wrapText="1"/>
    </xf>
    <xf numFmtId="0" fontId="57" fillId="21" borderId="25" xfId="0" applyFont="1" applyFill="1" applyBorder="1" applyAlignment="1">
      <alignment horizontal="center" vertical="center" wrapText="1"/>
    </xf>
    <xf numFmtId="0" fontId="51" fillId="21" borderId="95" xfId="0" applyFont="1" applyFill="1" applyBorder="1" applyAlignment="1">
      <alignment horizontal="center" vertical="center" wrapText="1"/>
    </xf>
    <xf numFmtId="0" fontId="51" fillId="21" borderId="97" xfId="0" applyFont="1" applyFill="1" applyBorder="1" applyAlignment="1">
      <alignment horizontal="center" vertical="center" wrapText="1"/>
    </xf>
    <xf numFmtId="0" fontId="55" fillId="21" borderId="86" xfId="0" applyFont="1" applyFill="1" applyBorder="1" applyAlignment="1">
      <alignment horizontal="center" vertical="center" wrapText="1"/>
    </xf>
    <xf numFmtId="0" fontId="55" fillId="21" borderId="98" xfId="0" applyFont="1" applyFill="1" applyBorder="1" applyAlignment="1">
      <alignment horizontal="center" vertical="center" wrapText="1"/>
    </xf>
    <xf numFmtId="0" fontId="55" fillId="21" borderId="89" xfId="0" applyFont="1" applyFill="1" applyBorder="1" applyAlignment="1">
      <alignment horizontal="center" vertical="center" wrapText="1"/>
    </xf>
    <xf numFmtId="0" fontId="55" fillId="21" borderId="101" xfId="0" applyFont="1" applyFill="1" applyBorder="1" applyAlignment="1">
      <alignment horizontal="center" vertical="center" wrapText="1"/>
    </xf>
    <xf numFmtId="0" fontId="58" fillId="21" borderId="86" xfId="0" applyFont="1" applyFill="1" applyBorder="1" applyAlignment="1">
      <alignment horizontal="center" vertical="center" wrapText="1"/>
    </xf>
    <xf numFmtId="0" fontId="58" fillId="21" borderId="88" xfId="0" applyFont="1" applyFill="1" applyBorder="1" applyAlignment="1">
      <alignment horizontal="center" vertical="center" wrapText="1"/>
    </xf>
    <xf numFmtId="0" fontId="58" fillId="21" borderId="89" xfId="0" applyFont="1" applyFill="1" applyBorder="1" applyAlignment="1">
      <alignment horizontal="center" vertical="center" wrapText="1"/>
    </xf>
    <xf numFmtId="0" fontId="58" fillId="21" borderId="90" xfId="0" applyFont="1" applyFill="1" applyBorder="1" applyAlignment="1">
      <alignment horizontal="center" vertical="center" wrapText="1"/>
    </xf>
    <xf numFmtId="0" fontId="55" fillId="21" borderId="15" xfId="0" applyFont="1" applyFill="1" applyBorder="1" applyAlignment="1">
      <alignment horizontal="left" vertical="center"/>
    </xf>
    <xf numFmtId="0" fontId="55" fillId="21" borderId="54" xfId="0" applyFont="1" applyFill="1" applyBorder="1" applyAlignment="1">
      <alignment horizontal="left" vertical="center"/>
    </xf>
    <xf numFmtId="0" fontId="34" fillId="0" borderId="53" xfId="0" applyFont="1" applyBorder="1" applyAlignment="1">
      <alignment horizontal="left" vertical="center"/>
    </xf>
    <xf numFmtId="0" fontId="34" fillId="0" borderId="54" xfId="0" applyFont="1" applyBorder="1" applyAlignment="1">
      <alignment horizontal="left" vertical="center"/>
    </xf>
    <xf numFmtId="0" fontId="34" fillId="0" borderId="16" xfId="0" applyFont="1" applyBorder="1" applyAlignment="1">
      <alignment horizontal="left" vertical="center"/>
    </xf>
    <xf numFmtId="0" fontId="50" fillId="0" borderId="58" xfId="0" applyFont="1" applyBorder="1" applyAlignment="1">
      <alignment horizontal="left" vertical="center"/>
    </xf>
    <xf numFmtId="0" fontId="34" fillId="0" borderId="59" xfId="0" applyFont="1" applyBorder="1" applyAlignment="1">
      <alignment horizontal="left" vertical="center"/>
    </xf>
    <xf numFmtId="0" fontId="34" fillId="0" borderId="21" xfId="0" applyFont="1" applyBorder="1" applyAlignment="1">
      <alignment horizontal="left" vertical="center"/>
    </xf>
    <xf numFmtId="0" fontId="34" fillId="0" borderId="86" xfId="0" applyFont="1" applyBorder="1" applyAlignment="1">
      <alignment horizontal="left" vertical="center"/>
    </xf>
    <xf numFmtId="0" fontId="34" fillId="0" borderId="87" xfId="0" applyFont="1" applyBorder="1" applyAlignment="1">
      <alignment horizontal="left" vertical="center"/>
    </xf>
    <xf numFmtId="0" fontId="34" fillId="0" borderId="88" xfId="0" applyFont="1" applyBorder="1" applyAlignment="1">
      <alignment horizontal="left" vertical="center"/>
    </xf>
    <xf numFmtId="0" fontId="34" fillId="0" borderId="89" xfId="0" applyFont="1" applyBorder="1" applyAlignment="1">
      <alignment horizontal="left" vertical="center"/>
    </xf>
    <xf numFmtId="0" fontId="34" fillId="0" borderId="51" xfId="0" applyFont="1" applyBorder="1" applyAlignment="1">
      <alignment horizontal="left" vertical="center"/>
    </xf>
    <xf numFmtId="0" fontId="34" fillId="0" borderId="90" xfId="0" applyFont="1" applyBorder="1" applyAlignment="1">
      <alignment horizontal="left" vertical="center"/>
    </xf>
    <xf numFmtId="0" fontId="50" fillId="0" borderId="26" xfId="0" applyFont="1" applyBorder="1" applyAlignment="1">
      <alignment horizontal="center" vertical="center"/>
    </xf>
    <xf numFmtId="0" fontId="50" fillId="0" borderId="70" xfId="0" applyFont="1" applyBorder="1" applyAlignment="1">
      <alignment horizontal="center" vertical="center"/>
    </xf>
    <xf numFmtId="0" fontId="34" fillId="0" borderId="30" xfId="0" applyFont="1" applyBorder="1" applyAlignment="1">
      <alignment horizontal="left" vertical="center"/>
    </xf>
    <xf numFmtId="0" fontId="34" fillId="0" borderId="63" xfId="0" applyFont="1" applyBorder="1" applyAlignment="1">
      <alignment horizontal="left" vertical="center"/>
    </xf>
    <xf numFmtId="0" fontId="34" fillId="0" borderId="62" xfId="0" applyFont="1" applyBorder="1" applyAlignment="1">
      <alignment horizontal="left" vertical="center"/>
    </xf>
    <xf numFmtId="0" fontId="50" fillId="0" borderId="59" xfId="0" applyFont="1" applyBorder="1" applyAlignment="1">
      <alignment horizontal="left" vertical="center"/>
    </xf>
    <xf numFmtId="0" fontId="50" fillId="0" borderId="21" xfId="0" applyFont="1" applyBorder="1" applyAlignment="1">
      <alignment horizontal="left" vertical="center"/>
    </xf>
    <xf numFmtId="0" fontId="50" fillId="0" borderId="26" xfId="0" applyFont="1" applyFill="1" applyBorder="1" applyAlignment="1">
      <alignment horizontal="center" vertical="center"/>
    </xf>
    <xf numFmtId="0" fontId="50" fillId="0" borderId="70" xfId="0" applyFont="1" applyFill="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27" fillId="7" borderId="15" xfId="0" applyFont="1" applyFill="1" applyBorder="1" applyAlignment="1">
      <alignment horizontal="center" vertical="center"/>
    </xf>
    <xf numFmtId="0" fontId="27" fillId="7" borderId="54" xfId="0" applyFont="1" applyFill="1" applyBorder="1" applyAlignment="1">
      <alignment horizontal="center" vertical="center"/>
    </xf>
    <xf numFmtId="0" fontId="27" fillId="7" borderId="16" xfId="0" applyFont="1" applyFill="1" applyBorder="1" applyAlignment="1">
      <alignment horizontal="center" vertical="center"/>
    </xf>
    <xf numFmtId="0" fontId="34" fillId="0" borderId="20" xfId="0" applyFont="1" applyBorder="1" applyAlignment="1">
      <alignment horizontal="center" vertical="center"/>
    </xf>
    <xf numFmtId="0" fontId="34" fillId="0" borderId="59" xfId="0" applyFont="1" applyBorder="1" applyAlignment="1">
      <alignment horizontal="center" vertical="center"/>
    </xf>
    <xf numFmtId="0" fontId="42" fillId="0" borderId="59" xfId="0" applyFont="1" applyFill="1" applyBorder="1" applyAlignment="1">
      <alignment horizontal="center"/>
    </xf>
    <xf numFmtId="0" fontId="42" fillId="0" borderId="21" xfId="0" applyFont="1" applyFill="1" applyBorder="1" applyAlignment="1">
      <alignment horizontal="center"/>
    </xf>
    <xf numFmtId="0" fontId="26" fillId="0" borderId="0" xfId="0" applyFont="1" applyFill="1" applyBorder="1" applyAlignment="1">
      <alignment horizontal="center" vertical="center"/>
    </xf>
    <xf numFmtId="0" fontId="67" fillId="0" borderId="58" xfId="0" applyFont="1" applyBorder="1" applyAlignment="1">
      <alignment horizontal="left" vertical="center" shrinkToFit="1"/>
    </xf>
    <xf numFmtId="0" fontId="67" fillId="0" borderId="59" xfId="0" applyFont="1" applyBorder="1" applyAlignment="1">
      <alignment horizontal="left" vertical="center" shrinkToFit="1"/>
    </xf>
    <xf numFmtId="0" fontId="67" fillId="0" borderId="60" xfId="0" applyFont="1" applyBorder="1" applyAlignment="1">
      <alignment horizontal="left" vertical="center" shrinkToFit="1"/>
    </xf>
    <xf numFmtId="0" fontId="67" fillId="0" borderId="21" xfId="0" applyFont="1" applyBorder="1" applyAlignment="1">
      <alignment horizontal="left" vertical="center" shrinkToFit="1"/>
    </xf>
    <xf numFmtId="0" fontId="66" fillId="0" borderId="104" xfId="0" applyFont="1" applyBorder="1" applyAlignment="1">
      <alignment horizontal="left" vertical="center" shrinkToFit="1"/>
    </xf>
    <xf numFmtId="0" fontId="66" fillId="0" borderId="26" xfId="0" applyFont="1" applyBorder="1" applyAlignment="1">
      <alignment horizontal="left" vertical="center" shrinkToFit="1"/>
    </xf>
    <xf numFmtId="0" fontId="66" fillId="0" borderId="70" xfId="0" applyFont="1" applyBorder="1" applyAlignment="1">
      <alignment horizontal="left" vertical="center" shrinkToFit="1"/>
    </xf>
    <xf numFmtId="0" fontId="66" fillId="0" borderId="63" xfId="0" applyFont="1" applyBorder="1" applyAlignment="1">
      <alignment horizontal="left" vertical="center" shrinkToFit="1"/>
    </xf>
    <xf numFmtId="0" fontId="54" fillId="0" borderId="53" xfId="0" applyFont="1" applyBorder="1" applyAlignment="1">
      <alignment horizontal="distributed" vertical="center" wrapText="1" indent="2" shrinkToFit="1"/>
    </xf>
    <xf numFmtId="0" fontId="54" fillId="0" borderId="31" xfId="0" applyFont="1" applyBorder="1" applyAlignment="1">
      <alignment horizontal="distributed" vertical="center" wrapText="1" indent="2" shrinkToFit="1"/>
    </xf>
    <xf numFmtId="0" fontId="53" fillId="0" borderId="30" xfId="0" applyFont="1" applyBorder="1" applyAlignment="1">
      <alignment horizontal="center" vertical="center" wrapText="1" shrinkToFit="1"/>
    </xf>
    <xf numFmtId="0" fontId="53" fillId="0" borderId="64" xfId="0" applyFont="1" applyBorder="1" applyAlignment="1">
      <alignment horizontal="center" vertical="center" wrapText="1" shrinkToFit="1"/>
    </xf>
    <xf numFmtId="0" fontId="65" fillId="0" borderId="35" xfId="0" applyFont="1" applyBorder="1" applyAlignment="1">
      <alignment horizontal="left" vertical="center" shrinkToFit="1"/>
    </xf>
    <xf numFmtId="0" fontId="65" fillId="0" borderId="56" xfId="0" applyFont="1" applyBorder="1" applyAlignment="1">
      <alignment horizontal="left" vertical="center" shrinkToFit="1"/>
    </xf>
    <xf numFmtId="0" fontId="65" fillId="0" borderId="36" xfId="0" applyFont="1" applyBorder="1" applyAlignment="1">
      <alignment horizontal="left" vertical="center" shrinkToFit="1"/>
    </xf>
    <xf numFmtId="0" fontId="65" fillId="0" borderId="19" xfId="0" applyFont="1" applyBorder="1" applyAlignment="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28575</xdr:colOff>
      <xdr:row>65</xdr:row>
      <xdr:rowOff>85725</xdr:rowOff>
    </xdr:from>
    <xdr:to>
      <xdr:col>9</xdr:col>
      <xdr:colOff>104775</xdr:colOff>
      <xdr:row>67</xdr:row>
      <xdr:rowOff>38100</xdr:rowOff>
    </xdr:to>
    <xdr:sp macro="" textlink="">
      <xdr:nvSpPr>
        <xdr:cNvPr id="3280" name="Line 86"/>
        <xdr:cNvSpPr>
          <a:spLocks noChangeShapeType="1"/>
        </xdr:cNvSpPr>
      </xdr:nvSpPr>
      <xdr:spPr bwMode="auto">
        <a:xfrm flipH="1">
          <a:off x="4381500" y="13668375"/>
          <a:ext cx="657225"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26</xdr:row>
      <xdr:rowOff>114300</xdr:rowOff>
    </xdr:from>
    <xdr:to>
      <xdr:col>9</xdr:col>
      <xdr:colOff>104775</xdr:colOff>
      <xdr:row>28</xdr:row>
      <xdr:rowOff>85725</xdr:rowOff>
    </xdr:to>
    <xdr:sp macro="" textlink="">
      <xdr:nvSpPr>
        <xdr:cNvPr id="3281" name="Line 86"/>
        <xdr:cNvSpPr>
          <a:spLocks noChangeShapeType="1"/>
        </xdr:cNvSpPr>
      </xdr:nvSpPr>
      <xdr:spPr bwMode="auto">
        <a:xfrm flipH="1">
          <a:off x="4438650" y="6134100"/>
          <a:ext cx="600075"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47625</xdr:colOff>
          <xdr:row>27</xdr:row>
          <xdr:rowOff>66675</xdr:rowOff>
        </xdr:from>
        <xdr:to>
          <xdr:col>13</xdr:col>
          <xdr:colOff>523875</xdr:colOff>
          <xdr:row>36</xdr:row>
          <xdr:rowOff>38100</xdr:rowOff>
        </xdr:to>
        <xdr:pic>
          <xdr:nvPicPr>
            <xdr:cNvPr id="3282" name="図 6"/>
            <xdr:cNvPicPr>
              <a:picLocks noChangeAspect="1" noChangeArrowheads="1"/>
              <a:extLst>
                <a:ext uri="{84589F7E-364E-4C9E-8A38-B11213B215E9}">
                  <a14:cameraTool cellRange="高度な取り組み!$B$2:$P$8" spid="_x0000_s3348"/>
                </a:ext>
              </a:extLst>
            </xdr:cNvPicPr>
          </xdr:nvPicPr>
          <xdr:blipFill>
            <a:blip xmlns:r="http://schemas.openxmlformats.org/officeDocument/2006/relationships" r:embed="rId1"/>
            <a:srcRect/>
            <a:stretch>
              <a:fillRect/>
            </a:stretch>
          </xdr:blipFill>
          <xdr:spPr bwMode="auto">
            <a:xfrm>
              <a:off x="361950" y="6343650"/>
              <a:ext cx="8820150" cy="10001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6</xdr:col>
      <xdr:colOff>504500</xdr:colOff>
      <xdr:row>10</xdr:row>
      <xdr:rowOff>170066</xdr:rowOff>
    </xdr:from>
    <xdr:to>
      <xdr:col>8</xdr:col>
      <xdr:colOff>24587</xdr:colOff>
      <xdr:row>10</xdr:row>
      <xdr:rowOff>179591</xdr:rowOff>
    </xdr:to>
    <xdr:sp macro="" textlink="">
      <xdr:nvSpPr>
        <xdr:cNvPr id="3283" name="Line 8"/>
        <xdr:cNvSpPr>
          <a:spLocks noChangeShapeType="1"/>
        </xdr:cNvSpPr>
      </xdr:nvSpPr>
      <xdr:spPr bwMode="auto">
        <a:xfrm>
          <a:off x="4290077" y="2718207"/>
          <a:ext cx="244638" cy="9525"/>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oneCellAnchor>
    <xdr:from>
      <xdr:col>6</xdr:col>
      <xdr:colOff>561975</xdr:colOff>
      <xdr:row>9</xdr:row>
      <xdr:rowOff>266700</xdr:rowOff>
    </xdr:from>
    <xdr:ext cx="1295226" cy="209032"/>
    <xdr:sp macro="" textlink="">
      <xdr:nvSpPr>
        <xdr:cNvPr id="3138" name="テキスト ボックス 12"/>
        <xdr:cNvSpPr txBox="1">
          <a:spLocks noChangeArrowheads="1"/>
        </xdr:cNvSpPr>
      </xdr:nvSpPr>
      <xdr:spPr bwMode="auto">
        <a:xfrm>
          <a:off x="4347552" y="2472918"/>
          <a:ext cx="1295226" cy="209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700" b="0" i="0" u="none" strike="noStrike" baseline="0">
              <a:solidFill>
                <a:srgbClr val="000000"/>
              </a:solidFill>
              <a:latin typeface="ＭＳ Ｐゴシック"/>
              <a:ea typeface="ＭＳ Ｐゴシック"/>
            </a:rPr>
            <a:t>（申請を行っている団体名等）</a:t>
          </a:r>
        </a:p>
      </xdr:txBody>
    </xdr:sp>
    <xdr:clientData/>
  </xdr:oneCellAnchor>
  <xdr:twoCellAnchor>
    <xdr:from>
      <xdr:col>8</xdr:col>
      <xdr:colOff>0</xdr:colOff>
      <xdr:row>26</xdr:row>
      <xdr:rowOff>19050</xdr:rowOff>
    </xdr:from>
    <xdr:to>
      <xdr:col>9</xdr:col>
      <xdr:colOff>657225</xdr:colOff>
      <xdr:row>26</xdr:row>
      <xdr:rowOff>133350</xdr:rowOff>
    </xdr:to>
    <xdr:sp macro="" textlink="">
      <xdr:nvSpPr>
        <xdr:cNvPr id="3285" name="AutoShape 7"/>
        <xdr:cNvSpPr>
          <a:spLocks/>
        </xdr:cNvSpPr>
      </xdr:nvSpPr>
      <xdr:spPr bwMode="auto">
        <a:xfrm rot="-5400000">
          <a:off x="4986338" y="5548312"/>
          <a:ext cx="114300" cy="1095375"/>
        </a:xfrm>
        <a:prstGeom prst="leftBrace">
          <a:avLst>
            <a:gd name="adj1" fmla="val 90287"/>
            <a:gd name="adj2" fmla="val 50000"/>
          </a:avLst>
        </a:prstGeom>
        <a:noFill/>
        <a:ln w="158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65</xdr:row>
      <xdr:rowOff>0</xdr:rowOff>
    </xdr:from>
    <xdr:to>
      <xdr:col>9</xdr:col>
      <xdr:colOff>657225</xdr:colOff>
      <xdr:row>65</xdr:row>
      <xdr:rowOff>114300</xdr:rowOff>
    </xdr:to>
    <xdr:sp macro="" textlink="">
      <xdr:nvSpPr>
        <xdr:cNvPr id="3286" name="AutoShape 7"/>
        <xdr:cNvSpPr>
          <a:spLocks/>
        </xdr:cNvSpPr>
      </xdr:nvSpPr>
      <xdr:spPr bwMode="auto">
        <a:xfrm rot="-5400000">
          <a:off x="4986338" y="13092112"/>
          <a:ext cx="114300" cy="1095375"/>
        </a:xfrm>
        <a:prstGeom prst="leftBrace">
          <a:avLst>
            <a:gd name="adj1" fmla="val 90820"/>
            <a:gd name="adj2" fmla="val 50000"/>
          </a:avLst>
        </a:prstGeom>
        <a:noFill/>
        <a:ln w="158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533400</xdr:colOff>
      <xdr:row>103</xdr:row>
      <xdr:rowOff>85725</xdr:rowOff>
    </xdr:from>
    <xdr:to>
      <xdr:col>9</xdr:col>
      <xdr:colOff>104775</xdr:colOff>
      <xdr:row>105</xdr:row>
      <xdr:rowOff>57150</xdr:rowOff>
    </xdr:to>
    <xdr:sp macro="" textlink="">
      <xdr:nvSpPr>
        <xdr:cNvPr id="3287" name="Line 86"/>
        <xdr:cNvSpPr>
          <a:spLocks noChangeShapeType="1"/>
        </xdr:cNvSpPr>
      </xdr:nvSpPr>
      <xdr:spPr bwMode="auto">
        <a:xfrm flipH="1">
          <a:off x="4305300" y="21116925"/>
          <a:ext cx="733425"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314325</xdr:colOff>
          <xdr:row>104</xdr:row>
          <xdr:rowOff>76200</xdr:rowOff>
        </xdr:from>
        <xdr:to>
          <xdr:col>13</xdr:col>
          <xdr:colOff>466725</xdr:colOff>
          <xdr:row>113</xdr:row>
          <xdr:rowOff>47624</xdr:rowOff>
        </xdr:to>
        <xdr:pic>
          <xdr:nvPicPr>
            <xdr:cNvPr id="3288" name="図 18"/>
            <xdr:cNvPicPr>
              <a:picLocks noChangeAspect="1" noChangeArrowheads="1"/>
              <a:extLst>
                <a:ext uri="{84589F7E-364E-4C9E-8A38-B11213B215E9}">
                  <a14:cameraTool cellRange="高度な取り組み!$B$2:$P$8" spid="_x0000_s3349"/>
                </a:ext>
              </a:extLst>
            </xdr:cNvPicPr>
          </xdr:nvPicPr>
          <xdr:blipFill>
            <a:blip xmlns:r="http://schemas.openxmlformats.org/officeDocument/2006/relationships" r:embed="rId1"/>
            <a:srcRect/>
            <a:stretch>
              <a:fillRect/>
            </a:stretch>
          </xdr:blipFill>
          <xdr:spPr bwMode="auto">
            <a:xfrm>
              <a:off x="314325" y="21364575"/>
              <a:ext cx="8810625" cy="10001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8</xdr:col>
      <xdr:colOff>0</xdr:colOff>
      <xdr:row>103</xdr:row>
      <xdr:rowOff>0</xdr:rowOff>
    </xdr:from>
    <xdr:to>
      <xdr:col>9</xdr:col>
      <xdr:colOff>657225</xdr:colOff>
      <xdr:row>103</xdr:row>
      <xdr:rowOff>114300</xdr:rowOff>
    </xdr:to>
    <xdr:sp macro="" textlink="">
      <xdr:nvSpPr>
        <xdr:cNvPr id="3289" name="AutoShape 7"/>
        <xdr:cNvSpPr>
          <a:spLocks/>
        </xdr:cNvSpPr>
      </xdr:nvSpPr>
      <xdr:spPr bwMode="auto">
        <a:xfrm rot="-5400000">
          <a:off x="4986338" y="20540662"/>
          <a:ext cx="114300" cy="1095375"/>
        </a:xfrm>
        <a:prstGeom prst="leftBrace">
          <a:avLst>
            <a:gd name="adj1" fmla="val 90820"/>
            <a:gd name="adj2" fmla="val 50000"/>
          </a:avLst>
        </a:prstGeom>
        <a:noFill/>
        <a:ln w="158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66</xdr:row>
          <xdr:rowOff>57150</xdr:rowOff>
        </xdr:from>
        <xdr:to>
          <xdr:col>13</xdr:col>
          <xdr:colOff>590550</xdr:colOff>
          <xdr:row>75</xdr:row>
          <xdr:rowOff>38100</xdr:rowOff>
        </xdr:to>
        <xdr:pic>
          <xdr:nvPicPr>
            <xdr:cNvPr id="3290" name="図 6"/>
            <xdr:cNvPicPr>
              <a:picLocks noChangeAspect="1" noChangeArrowheads="1"/>
              <a:extLst>
                <a:ext uri="{84589F7E-364E-4C9E-8A38-B11213B215E9}">
                  <a14:cameraTool cellRange="高度な取り組み!$B$2:$P$8" spid="_x0000_s3350"/>
                </a:ext>
              </a:extLst>
            </xdr:cNvPicPr>
          </xdr:nvPicPr>
          <xdr:blipFill>
            <a:blip xmlns:r="http://schemas.openxmlformats.org/officeDocument/2006/relationships" r:embed="rId1"/>
            <a:srcRect/>
            <a:stretch>
              <a:fillRect/>
            </a:stretch>
          </xdr:blipFill>
          <xdr:spPr bwMode="auto">
            <a:xfrm>
              <a:off x="428625" y="13896975"/>
              <a:ext cx="8820150" cy="1009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504500</xdr:colOff>
      <xdr:row>10</xdr:row>
      <xdr:rowOff>170066</xdr:rowOff>
    </xdr:from>
    <xdr:to>
      <xdr:col>8</xdr:col>
      <xdr:colOff>24587</xdr:colOff>
      <xdr:row>10</xdr:row>
      <xdr:rowOff>179591</xdr:rowOff>
    </xdr:to>
    <xdr:sp macro="" textlink="">
      <xdr:nvSpPr>
        <xdr:cNvPr id="5" name="Line 8"/>
        <xdr:cNvSpPr>
          <a:spLocks noChangeShapeType="1"/>
        </xdr:cNvSpPr>
      </xdr:nvSpPr>
      <xdr:spPr bwMode="auto">
        <a:xfrm>
          <a:off x="4276400" y="2703716"/>
          <a:ext cx="243987" cy="9525"/>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oneCellAnchor>
    <xdr:from>
      <xdr:col>6</xdr:col>
      <xdr:colOff>561975</xdr:colOff>
      <xdr:row>9</xdr:row>
      <xdr:rowOff>266700</xdr:rowOff>
    </xdr:from>
    <xdr:ext cx="1295226" cy="209032"/>
    <xdr:sp macro="" textlink="">
      <xdr:nvSpPr>
        <xdr:cNvPr id="6" name="テキスト ボックス 12"/>
        <xdr:cNvSpPr txBox="1">
          <a:spLocks noChangeArrowheads="1"/>
        </xdr:cNvSpPr>
      </xdr:nvSpPr>
      <xdr:spPr bwMode="auto">
        <a:xfrm>
          <a:off x="4333875" y="2514600"/>
          <a:ext cx="1295226" cy="209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700" b="0" i="0" u="none" strike="noStrike" baseline="0">
              <a:solidFill>
                <a:srgbClr val="000000"/>
              </a:solidFill>
              <a:latin typeface="ＭＳ Ｐゴシック"/>
              <a:ea typeface="ＭＳ Ｐゴシック"/>
            </a:rPr>
            <a:t>（申請を行っている団体名等）</a:t>
          </a:r>
        </a:p>
      </xdr:txBody>
    </xdr:sp>
    <xdr:clientData/>
  </xdr:oneCellAnchor>
  <mc:AlternateContent xmlns:mc="http://schemas.openxmlformats.org/markup-compatibility/2006">
    <mc:Choice xmlns:a14="http://schemas.microsoft.com/office/drawing/2010/main" Requires="a14">
      <xdr:twoCellAnchor editAs="oneCell">
        <xdr:from>
          <xdr:col>0</xdr:col>
          <xdr:colOff>260513</xdr:colOff>
          <xdr:row>116</xdr:row>
          <xdr:rowOff>122118</xdr:rowOff>
        </xdr:from>
        <xdr:to>
          <xdr:col>13</xdr:col>
          <xdr:colOff>426159</xdr:colOff>
          <xdr:row>124</xdr:row>
          <xdr:rowOff>26532</xdr:rowOff>
        </xdr:to>
        <xdr:pic>
          <xdr:nvPicPr>
            <xdr:cNvPr id="13" name="図 18"/>
            <xdr:cNvPicPr>
              <a:picLocks noChangeAspect="1" noChangeArrowheads="1"/>
              <a:extLst>
                <a:ext uri="{84589F7E-364E-4C9E-8A38-B11213B215E9}">
                  <a14:cameraTool cellRange="[1]高度な取り組み!$B$2:$P$8" spid="_x0000_s14347"/>
                </a:ext>
              </a:extLst>
            </xdr:cNvPicPr>
          </xdr:nvPicPr>
          <xdr:blipFill>
            <a:blip xmlns:r="http://schemas.openxmlformats.org/officeDocument/2006/relationships" r:embed="rId1"/>
            <a:srcRect/>
            <a:stretch>
              <a:fillRect/>
            </a:stretch>
          </xdr:blipFill>
          <xdr:spPr bwMode="auto">
            <a:xfrm>
              <a:off x="260513" y="24667310"/>
              <a:ext cx="8835838" cy="10197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6</xdr:col>
      <xdr:colOff>187246</xdr:colOff>
      <xdr:row>115</xdr:row>
      <xdr:rowOff>118289</xdr:rowOff>
    </xdr:from>
    <xdr:to>
      <xdr:col>8</xdr:col>
      <xdr:colOff>426837</xdr:colOff>
      <xdr:row>117</xdr:row>
      <xdr:rowOff>99238</xdr:rowOff>
    </xdr:to>
    <xdr:sp macro="" textlink="">
      <xdr:nvSpPr>
        <xdr:cNvPr id="14" name="Line 86"/>
        <xdr:cNvSpPr>
          <a:spLocks noChangeShapeType="1"/>
        </xdr:cNvSpPr>
      </xdr:nvSpPr>
      <xdr:spPr bwMode="auto">
        <a:xfrm flipH="1">
          <a:off x="3959146" y="24168914"/>
          <a:ext cx="963491" cy="55244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28985</xdr:colOff>
      <xdr:row>114</xdr:row>
      <xdr:rowOff>211665</xdr:rowOff>
    </xdr:from>
    <xdr:to>
      <xdr:col>9</xdr:col>
      <xdr:colOff>686210</xdr:colOff>
      <xdr:row>115</xdr:row>
      <xdr:rowOff>130256</xdr:rowOff>
    </xdr:to>
    <xdr:sp macro="" textlink="">
      <xdr:nvSpPr>
        <xdr:cNvPr id="15" name="AutoShape 7"/>
        <xdr:cNvSpPr>
          <a:spLocks/>
        </xdr:cNvSpPr>
      </xdr:nvSpPr>
      <xdr:spPr bwMode="auto">
        <a:xfrm rot="16200000">
          <a:off x="5008402" y="23569123"/>
          <a:ext cx="128141" cy="1095375"/>
        </a:xfrm>
        <a:prstGeom prst="leftBrace">
          <a:avLst>
            <a:gd name="adj1" fmla="val 90820"/>
            <a:gd name="adj2" fmla="val 50000"/>
          </a:avLst>
        </a:prstGeom>
        <a:noFill/>
        <a:ln w="158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20</xdr:row>
      <xdr:rowOff>257175</xdr:rowOff>
    </xdr:from>
    <xdr:to>
      <xdr:col>4</xdr:col>
      <xdr:colOff>809625</xdr:colOff>
      <xdr:row>23</xdr:row>
      <xdr:rowOff>76200</xdr:rowOff>
    </xdr:to>
    <xdr:sp macro="" textlink="">
      <xdr:nvSpPr>
        <xdr:cNvPr id="13368" name="円弧 5"/>
        <xdr:cNvSpPr>
          <a:spLocks/>
        </xdr:cNvSpPr>
      </xdr:nvSpPr>
      <xdr:spPr bwMode="auto">
        <a:xfrm>
          <a:off x="3333750" y="4429125"/>
          <a:ext cx="1485900" cy="685800"/>
        </a:xfrm>
        <a:custGeom>
          <a:avLst/>
          <a:gdLst>
            <a:gd name="T0" fmla="*/ 558954855 w 21600"/>
            <a:gd name="T1" fmla="*/ 2147483646 h 21600"/>
            <a:gd name="T2" fmla="*/ 2147483646 w 21600"/>
            <a:gd name="T3" fmla="*/ 2147483646 h 21600"/>
            <a:gd name="T4" fmla="*/ 2147483646 w 21600"/>
            <a:gd name="T5" fmla="*/ 2147483646 h 21600"/>
            <a:gd name="T6" fmla="*/ 5898240 60000 65536"/>
            <a:gd name="T7" fmla="*/ 5898240 60000 65536"/>
            <a:gd name="T8" fmla="*/ 5898240 60000 65536"/>
            <a:gd name="T9" fmla="*/ 25 w 21600"/>
            <a:gd name="T10" fmla="*/ 0 h 21600"/>
            <a:gd name="T11" fmla="*/ 21600 w 21600"/>
            <a:gd name="T12" fmla="*/ 10800 h 21600"/>
          </a:gdLst>
          <a:ahLst/>
          <a:cxnLst>
            <a:cxn ang="T6">
              <a:pos x="T0" y="T1"/>
            </a:cxn>
            <a:cxn ang="T7">
              <a:pos x="T2" y="T3"/>
            </a:cxn>
            <a:cxn ang="T8">
              <a:pos x="T4" y="T5"/>
            </a:cxn>
          </a:cxnLst>
          <a:rect l="T9" t="T10" r="T11" b="T12"/>
          <a:pathLst>
            <a:path w="21600" h="21600" stroke="0" extrusionOk="0">
              <a:moveTo>
                <a:pt x="25" y="10067"/>
              </a:moveTo>
              <a:lnTo>
                <a:pt x="25" y="10067"/>
              </a:lnTo>
              <a:cubicBezTo>
                <a:pt x="430" y="4116"/>
                <a:pt x="5582" y="-380"/>
                <a:pt x="11533" y="25"/>
              </a:cubicBezTo>
              <a:cubicBezTo>
                <a:pt x="17200" y="410"/>
                <a:pt x="21600" y="5120"/>
                <a:pt x="21600" y="10800"/>
              </a:cubicBezTo>
              <a:lnTo>
                <a:pt x="10800" y="10800"/>
              </a:lnTo>
              <a:lnTo>
                <a:pt x="25" y="10067"/>
              </a:lnTo>
              <a:close/>
            </a:path>
            <a:path w="21600" h="21600" fill="none" extrusionOk="0">
              <a:moveTo>
                <a:pt x="25" y="10067"/>
              </a:moveTo>
              <a:lnTo>
                <a:pt x="25" y="10067"/>
              </a:lnTo>
              <a:cubicBezTo>
                <a:pt x="430" y="4116"/>
                <a:pt x="5582" y="-380"/>
                <a:pt x="11533" y="25"/>
              </a:cubicBezTo>
              <a:cubicBezTo>
                <a:pt x="17200" y="410"/>
                <a:pt x="21600" y="5120"/>
                <a:pt x="21600" y="10800"/>
              </a:cubicBezTo>
            </a:path>
          </a:pathLst>
        </a:custGeom>
        <a:noFill/>
        <a:ln w="28575" cmpd="sng" algn="ctr">
          <a:solidFill>
            <a:srgbClr xmlns:mc="http://schemas.openxmlformats.org/markup-compatibility/2006" xmlns:a14="http://schemas.microsoft.com/office/drawing/2010/main" val="000000" mc:Ignorable="a14" a14:legacySpreadsheetColorIndex="64"/>
          </a:solidFill>
          <a:prstDash val="solid"/>
          <a:round/>
          <a:headEnd type="stealth" w="med" len="me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447675</xdr:colOff>
      <xdr:row>4</xdr:row>
      <xdr:rowOff>107831</xdr:rowOff>
    </xdr:from>
    <xdr:to>
      <xdr:col>6</xdr:col>
      <xdr:colOff>714375</xdr:colOff>
      <xdr:row>8</xdr:row>
      <xdr:rowOff>117356</xdr:rowOff>
    </xdr:to>
    <xdr:sp macro="" textlink="">
      <xdr:nvSpPr>
        <xdr:cNvPr id="3" name="Rectangle 68"/>
        <xdr:cNvSpPr>
          <a:spLocks noChangeArrowheads="1"/>
        </xdr:cNvSpPr>
      </xdr:nvSpPr>
      <xdr:spPr bwMode="auto">
        <a:xfrm>
          <a:off x="4455364" y="557123"/>
          <a:ext cx="1902124" cy="962025"/>
        </a:xfrm>
        <a:prstGeom prst="rect">
          <a:avLst/>
        </a:prstGeom>
        <a:solidFill>
          <a:srgbClr val="FFFFFF"/>
        </a:solidFill>
        <a:ln w="22225">
          <a:solidFill>
            <a:srgbClr val="000000"/>
          </a:solidFill>
          <a:miter lim="800000"/>
          <a:headEnd/>
          <a:tailEnd/>
        </a:ln>
      </xdr:spPr>
      <xdr:txBody>
        <a:bodyPr vertOverflow="clip" wrap="square" lIns="0" tIns="0" rIns="0" bIns="0" anchor="ctr" upright="1"/>
        <a:lstStyle/>
        <a:p>
          <a:pPr algn="ctr" rtl="0">
            <a:lnSpc>
              <a:spcPts val="3300"/>
            </a:lnSpc>
            <a:defRPr sz="1000"/>
          </a:pPr>
          <a:r>
            <a:rPr lang="ja-JP" altLang="en-US" sz="2800" b="1" i="0" u="none" strike="noStrike" baseline="0">
              <a:solidFill>
                <a:srgbClr val="000000"/>
              </a:solidFill>
              <a:latin typeface="+mj-ea"/>
              <a:ea typeface="+mj-ea"/>
              <a:cs typeface="+mj-ea"/>
            </a:rPr>
            <a:t>記入例</a:t>
          </a:r>
        </a:p>
        <a:p>
          <a:pPr algn="ctr" rtl="0">
            <a:lnSpc>
              <a:spcPts val="1900"/>
            </a:lnSpc>
            <a:defRPr sz="1000"/>
          </a:pPr>
          <a:r>
            <a:rPr lang="ja-JP" altLang="en-US" sz="1600" b="0" i="0" u="none" strike="noStrike" baseline="0">
              <a:solidFill>
                <a:srgbClr val="000000"/>
              </a:solidFill>
              <a:latin typeface="+mj-ea"/>
              <a:ea typeface="+mj-ea"/>
              <a:cs typeface="+mj-ea"/>
            </a:rPr>
            <a:t>農業者グループ用①</a:t>
          </a:r>
        </a:p>
      </xdr:txBody>
    </xdr:sp>
    <xdr:clientData/>
  </xdr:twoCellAnchor>
  <xdr:twoCellAnchor>
    <xdr:from>
      <xdr:col>4</xdr:col>
      <xdr:colOff>496017</xdr:colOff>
      <xdr:row>21</xdr:row>
      <xdr:rowOff>217277</xdr:rowOff>
    </xdr:from>
    <xdr:to>
      <xdr:col>6</xdr:col>
      <xdr:colOff>700896</xdr:colOff>
      <xdr:row>23</xdr:row>
      <xdr:rowOff>213503</xdr:rowOff>
    </xdr:to>
    <xdr:sp macro="" textlink="">
      <xdr:nvSpPr>
        <xdr:cNvPr id="4" name="テキスト ボックス 4"/>
        <xdr:cNvSpPr txBox="1">
          <a:spLocks noChangeArrowheads="1"/>
        </xdr:cNvSpPr>
      </xdr:nvSpPr>
      <xdr:spPr bwMode="auto">
        <a:xfrm>
          <a:off x="4503706" y="4692230"/>
          <a:ext cx="1840303" cy="571320"/>
        </a:xfrm>
        <a:prstGeom prst="rect">
          <a:avLst/>
        </a:prstGeom>
        <a:solidFill>
          <a:srgbClr val="FFFFFF"/>
        </a:solidFill>
        <a:ln w="25400" cap="flat" cmpd="sng">
          <a:solidFill>
            <a:srgbClr val="000000"/>
          </a:solidFill>
          <a:prstDash val="solid"/>
          <a:miter lim="800000"/>
          <a:headEnd/>
          <a:tailEnd/>
        </a:ln>
      </xdr:spPr>
      <xdr:txBody>
        <a:bodyPr vertOverflow="clip" wrap="square" lIns="91440" tIns="45720" rIns="91440" bIns="4572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別の団体からも</a:t>
          </a:r>
        </a:p>
        <a:p>
          <a:pPr algn="l" rtl="0">
            <a:lnSpc>
              <a:spcPts val="1000"/>
            </a:lnSpc>
            <a:defRPr sz="1000"/>
          </a:pPr>
          <a:r>
            <a:rPr lang="ja-JP" altLang="en-US" sz="1100" b="0" i="0" u="none" strike="noStrike" baseline="0">
              <a:solidFill>
                <a:srgbClr val="000000"/>
              </a:solidFill>
              <a:latin typeface="ＭＳ Ｐゴシック"/>
              <a:ea typeface="ＭＳ Ｐゴシック"/>
            </a:rPr>
            <a:t>申請してる場合は、記入</a:t>
          </a:r>
        </a:p>
      </xdr:txBody>
    </xdr:sp>
    <xdr:clientData/>
  </xdr:twoCellAnchor>
  <xdr:twoCellAnchor>
    <xdr:from>
      <xdr:col>2</xdr:col>
      <xdr:colOff>593065</xdr:colOff>
      <xdr:row>26</xdr:row>
      <xdr:rowOff>106931</xdr:rowOff>
    </xdr:from>
    <xdr:to>
      <xdr:col>4</xdr:col>
      <xdr:colOff>403643</xdr:colOff>
      <xdr:row>30</xdr:row>
      <xdr:rowOff>11681</xdr:rowOff>
    </xdr:to>
    <xdr:sp macro="" textlink="">
      <xdr:nvSpPr>
        <xdr:cNvPr id="6" name="テキスト ボックス 6"/>
        <xdr:cNvSpPr txBox="1">
          <a:spLocks noChangeArrowheads="1"/>
        </xdr:cNvSpPr>
      </xdr:nvSpPr>
      <xdr:spPr bwMode="auto">
        <a:xfrm>
          <a:off x="2318348" y="6019620"/>
          <a:ext cx="2092984" cy="1054938"/>
        </a:xfrm>
        <a:prstGeom prst="rect">
          <a:avLst/>
        </a:prstGeom>
        <a:solidFill>
          <a:srgbClr val="FFFFFF"/>
        </a:solidFill>
        <a:ln w="25400" cap="flat" cmpd="sng">
          <a:solidFill>
            <a:srgbClr val="000000"/>
          </a:solidFill>
          <a:prstDash val="solid"/>
          <a:miter lim="800000"/>
          <a:headEnd/>
          <a:tailEnd/>
        </a:ln>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別の市町にも取組ほ場があり、</a:t>
          </a:r>
        </a:p>
        <a:p>
          <a:pPr algn="l" rtl="0">
            <a:lnSpc>
              <a:spcPts val="1300"/>
            </a:lnSpc>
            <a:defRPr sz="1000"/>
          </a:pPr>
          <a:r>
            <a:rPr lang="ja-JP" altLang="en-US" sz="1100" b="0" i="0" u="none" strike="noStrike" baseline="0">
              <a:solidFill>
                <a:srgbClr val="000000"/>
              </a:solidFill>
              <a:latin typeface="ＭＳ Ｐゴシック"/>
              <a:ea typeface="ＭＳ Ｐゴシック"/>
            </a:rPr>
            <a:t>申請してる場合は、記入。</a:t>
          </a:r>
        </a:p>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200"/>
            </a:lnSpc>
            <a:defRPr sz="1000"/>
          </a:pPr>
          <a:r>
            <a:rPr lang="ja-JP" altLang="en-US" sz="1100" b="0" i="0" u="none" strike="noStrike" baseline="0">
              <a:solidFill>
                <a:srgbClr val="000000"/>
              </a:solidFill>
              <a:latin typeface="ＭＳ Ｐゴシック"/>
              <a:ea typeface="ＭＳ Ｐゴシック"/>
            </a:rPr>
            <a:t>交付金は、ほ場が所在している市町への申請が必要です。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161925</xdr:colOff>
      <xdr:row>24</xdr:row>
      <xdr:rowOff>209550</xdr:rowOff>
    </xdr:from>
    <xdr:to>
      <xdr:col>4</xdr:col>
      <xdr:colOff>209550</xdr:colOff>
      <xdr:row>26</xdr:row>
      <xdr:rowOff>47625</xdr:rowOff>
    </xdr:to>
    <xdr:cxnSp macro="">
      <xdr:nvCxnSpPr>
        <xdr:cNvPr id="13372" name="直線矢印コネクタ 8"/>
        <xdr:cNvCxnSpPr>
          <a:cxnSpLocks noChangeShapeType="1"/>
        </xdr:cNvCxnSpPr>
      </xdr:nvCxnSpPr>
      <xdr:spPr bwMode="auto">
        <a:xfrm flipV="1">
          <a:off x="4171950" y="5534025"/>
          <a:ext cx="47625" cy="409575"/>
        </a:xfrm>
        <a:prstGeom prst="straightConnector1">
          <a:avLst/>
        </a:prstGeom>
        <a:noFill/>
        <a:ln w="2857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26</xdr:row>
      <xdr:rowOff>114300</xdr:rowOff>
    </xdr:from>
    <xdr:to>
      <xdr:col>9</xdr:col>
      <xdr:colOff>104775</xdr:colOff>
      <xdr:row>28</xdr:row>
      <xdr:rowOff>85725</xdr:rowOff>
    </xdr:to>
    <xdr:sp macro="" textlink="">
      <xdr:nvSpPr>
        <xdr:cNvPr id="11687" name="Line 86"/>
        <xdr:cNvSpPr>
          <a:spLocks noChangeShapeType="1"/>
        </xdr:cNvSpPr>
      </xdr:nvSpPr>
      <xdr:spPr bwMode="auto">
        <a:xfrm flipH="1">
          <a:off x="4438650" y="6134100"/>
          <a:ext cx="600075"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228600</xdr:colOff>
          <xdr:row>28</xdr:row>
          <xdr:rowOff>19050</xdr:rowOff>
        </xdr:from>
        <xdr:to>
          <xdr:col>13</xdr:col>
          <xdr:colOff>704850</xdr:colOff>
          <xdr:row>36</xdr:row>
          <xdr:rowOff>104775</xdr:rowOff>
        </xdr:to>
        <xdr:pic>
          <xdr:nvPicPr>
            <xdr:cNvPr id="11688" name="図 4"/>
            <xdr:cNvPicPr>
              <a:picLocks noChangeAspect="1" noChangeArrowheads="1"/>
              <a:extLst>
                <a:ext uri="{84589F7E-364E-4C9E-8A38-B11213B215E9}">
                  <a14:cameraTool cellRange="高度な取り組み!$B$2:$P$8" spid="_x0000_s11740"/>
                </a:ext>
              </a:extLst>
            </xdr:cNvPicPr>
          </xdr:nvPicPr>
          <xdr:blipFill>
            <a:blip xmlns:r="http://schemas.openxmlformats.org/officeDocument/2006/relationships" r:embed="rId1"/>
            <a:srcRect/>
            <a:stretch>
              <a:fillRect/>
            </a:stretch>
          </xdr:blipFill>
          <xdr:spPr bwMode="auto">
            <a:xfrm>
              <a:off x="542925" y="6410325"/>
              <a:ext cx="8820150" cy="10001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6</xdr:col>
      <xdr:colOff>390525</xdr:colOff>
      <xdr:row>10</xdr:row>
      <xdr:rowOff>161925</xdr:rowOff>
    </xdr:from>
    <xdr:to>
      <xdr:col>7</xdr:col>
      <xdr:colOff>57150</xdr:colOff>
      <xdr:row>10</xdr:row>
      <xdr:rowOff>171450</xdr:rowOff>
    </xdr:to>
    <xdr:sp macro="" textlink="">
      <xdr:nvSpPr>
        <xdr:cNvPr id="11689" name="Line 8"/>
        <xdr:cNvSpPr>
          <a:spLocks noChangeShapeType="1"/>
        </xdr:cNvSpPr>
      </xdr:nvSpPr>
      <xdr:spPr bwMode="auto">
        <a:xfrm>
          <a:off x="4162425" y="2647950"/>
          <a:ext cx="247650" cy="9525"/>
        </a:xfrm>
        <a:prstGeom prst="line">
          <a:avLst/>
        </a:prstGeom>
        <a:noFill/>
        <a:ln w="25400">
          <a:solidFill>
            <a:srgbClr val="000000"/>
          </a:solidFill>
          <a:round/>
          <a:headEnd/>
          <a:tailEnd type="triangle" w="lg" len="lg"/>
        </a:ln>
        <a:extLst>
          <a:ext uri="{909E8E84-426E-40DD-AFC4-6F175D3DCCD1}">
            <a14:hiddenFill xmlns:a14="http://schemas.microsoft.com/office/drawing/2010/main">
              <a:noFill/>
            </a14:hiddenFill>
          </a:ext>
        </a:extLst>
      </xdr:spPr>
    </xdr:sp>
    <xdr:clientData/>
  </xdr:twoCellAnchor>
  <xdr:oneCellAnchor>
    <xdr:from>
      <xdr:col>6</xdr:col>
      <xdr:colOff>561975</xdr:colOff>
      <xdr:row>9</xdr:row>
      <xdr:rowOff>266700</xdr:rowOff>
    </xdr:from>
    <xdr:ext cx="1295226" cy="209032"/>
    <xdr:sp macro="" textlink="">
      <xdr:nvSpPr>
        <xdr:cNvPr id="11289" name="テキスト ボックス 6"/>
        <xdr:cNvSpPr txBox="1">
          <a:spLocks noChangeArrowheads="1"/>
        </xdr:cNvSpPr>
      </xdr:nvSpPr>
      <xdr:spPr bwMode="auto">
        <a:xfrm>
          <a:off x="4347552" y="2472918"/>
          <a:ext cx="1295226" cy="209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ja-JP" altLang="en-US" sz="700" b="0" i="0" u="none" strike="noStrike" baseline="0">
              <a:solidFill>
                <a:srgbClr val="000000"/>
              </a:solidFill>
              <a:latin typeface="ＭＳ Ｐゴシック"/>
              <a:ea typeface="ＭＳ Ｐゴシック"/>
            </a:rPr>
            <a:t>（申請を行っている団体名等）</a:t>
          </a:r>
        </a:p>
      </xdr:txBody>
    </xdr:sp>
    <xdr:clientData/>
  </xdr:oneCellAnchor>
  <xdr:twoCellAnchor>
    <xdr:from>
      <xdr:col>8</xdr:col>
      <xdr:colOff>0</xdr:colOff>
      <xdr:row>26</xdr:row>
      <xdr:rowOff>19050</xdr:rowOff>
    </xdr:from>
    <xdr:to>
      <xdr:col>9</xdr:col>
      <xdr:colOff>657225</xdr:colOff>
      <xdr:row>26</xdr:row>
      <xdr:rowOff>133350</xdr:rowOff>
    </xdr:to>
    <xdr:sp macro="" textlink="">
      <xdr:nvSpPr>
        <xdr:cNvPr id="11691" name="AutoShape 7"/>
        <xdr:cNvSpPr>
          <a:spLocks/>
        </xdr:cNvSpPr>
      </xdr:nvSpPr>
      <xdr:spPr bwMode="auto">
        <a:xfrm rot="-5400000">
          <a:off x="4986338" y="5548312"/>
          <a:ext cx="114300" cy="1095375"/>
        </a:xfrm>
        <a:prstGeom prst="leftBrace">
          <a:avLst>
            <a:gd name="adj1" fmla="val 90287"/>
            <a:gd name="adj2" fmla="val 50000"/>
          </a:avLst>
        </a:prstGeom>
        <a:noFill/>
        <a:ln w="158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10</xdr:row>
      <xdr:rowOff>28575</xdr:rowOff>
    </xdr:from>
    <xdr:to>
      <xdr:col>2</xdr:col>
      <xdr:colOff>428625</xdr:colOff>
      <xdr:row>10</xdr:row>
      <xdr:rowOff>247650</xdr:rowOff>
    </xdr:to>
    <xdr:sp macro="" textlink="" fLocksText="0">
      <xdr:nvSpPr>
        <xdr:cNvPr id="11291" name="円/楕円 12"/>
        <xdr:cNvSpPr>
          <a:spLocks noChangeArrowheads="1"/>
        </xdr:cNvSpPr>
      </xdr:nvSpPr>
      <xdr:spPr bwMode="auto">
        <a:xfrm>
          <a:off x="933450" y="2514600"/>
          <a:ext cx="352425" cy="219075"/>
        </a:xfrm>
        <a:prstGeom prst="ellipse">
          <a:avLst/>
        </a:prstGeom>
        <a:noFill/>
        <a:ln w="25400" cap="flat" cmpd="sng">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xdr:colOff>
      <xdr:row>10</xdr:row>
      <xdr:rowOff>19050</xdr:rowOff>
    </xdr:from>
    <xdr:to>
      <xdr:col>6</xdr:col>
      <xdr:colOff>0</xdr:colOff>
      <xdr:row>10</xdr:row>
      <xdr:rowOff>200025</xdr:rowOff>
    </xdr:to>
    <xdr:grpSp>
      <xdr:nvGrpSpPr>
        <xdr:cNvPr id="11693" name="Group 21"/>
        <xdr:cNvGrpSpPr>
          <a:grpSpLocks/>
        </xdr:cNvGrpSpPr>
      </xdr:nvGrpSpPr>
      <xdr:grpSpPr bwMode="auto">
        <a:xfrm>
          <a:off x="3667613" y="2534627"/>
          <a:ext cx="117964" cy="180975"/>
          <a:chOff x="458" y="276"/>
          <a:chExt cx="12" cy="19"/>
        </a:xfrm>
      </xdr:grpSpPr>
      <xdr:sp macro="" textlink="">
        <xdr:nvSpPr>
          <xdr:cNvPr id="11718" name="Line 22"/>
          <xdr:cNvSpPr>
            <a:spLocks noChangeShapeType="1"/>
          </xdr:cNvSpPr>
        </xdr:nvSpPr>
        <xdr:spPr bwMode="auto">
          <a:xfrm>
            <a:off x="458" y="289"/>
            <a:ext cx="5" cy="6"/>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719" name="Line 23"/>
          <xdr:cNvSpPr>
            <a:spLocks noChangeShapeType="1"/>
          </xdr:cNvSpPr>
        </xdr:nvSpPr>
        <xdr:spPr bwMode="auto">
          <a:xfrm flipV="1">
            <a:off x="463" y="276"/>
            <a:ext cx="7" cy="19"/>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26</xdr:row>
      <xdr:rowOff>19050</xdr:rowOff>
    </xdr:from>
    <xdr:to>
      <xdr:col>9</xdr:col>
      <xdr:colOff>657225</xdr:colOff>
      <xdr:row>26</xdr:row>
      <xdr:rowOff>133350</xdr:rowOff>
    </xdr:to>
    <xdr:sp macro="" textlink="">
      <xdr:nvSpPr>
        <xdr:cNvPr id="11694" name="AutoShape 7"/>
        <xdr:cNvSpPr>
          <a:spLocks/>
        </xdr:cNvSpPr>
      </xdr:nvSpPr>
      <xdr:spPr bwMode="auto">
        <a:xfrm rot="-5400000">
          <a:off x="4986338" y="5548312"/>
          <a:ext cx="114300" cy="1095375"/>
        </a:xfrm>
        <a:prstGeom prst="leftBrace">
          <a:avLst>
            <a:gd name="adj1" fmla="val 90287"/>
            <a:gd name="adj2" fmla="val 50000"/>
          </a:avLst>
        </a:prstGeom>
        <a:noFill/>
        <a:ln w="158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19050</xdr:colOff>
      <xdr:row>22</xdr:row>
      <xdr:rowOff>0</xdr:rowOff>
    </xdr:from>
    <xdr:to>
      <xdr:col>8</xdr:col>
      <xdr:colOff>0</xdr:colOff>
      <xdr:row>23</xdr:row>
      <xdr:rowOff>28575</xdr:rowOff>
    </xdr:to>
    <xdr:sp macro="" textlink="" fLocksText="0">
      <xdr:nvSpPr>
        <xdr:cNvPr id="11296" name="左中かっこ 17"/>
        <xdr:cNvSpPr>
          <a:spLocks/>
        </xdr:cNvSpPr>
      </xdr:nvSpPr>
      <xdr:spPr bwMode="auto">
        <a:xfrm rot="16200000">
          <a:off x="3657600" y="4438650"/>
          <a:ext cx="285750" cy="1390650"/>
        </a:xfrm>
        <a:prstGeom prst="leftBrace">
          <a:avLst>
            <a:gd name="adj1" fmla="val 8404"/>
            <a:gd name="adj2" fmla="val 50000"/>
          </a:avLst>
        </a:prstGeom>
        <a:noFill/>
        <a:ln w="2222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66675</xdr:colOff>
      <xdr:row>23</xdr:row>
      <xdr:rowOff>238124</xdr:rowOff>
    </xdr:from>
    <xdr:to>
      <xdr:col>8</xdr:col>
      <xdr:colOff>95250</xdr:colOff>
      <xdr:row>25</xdr:row>
      <xdr:rowOff>244230</xdr:rowOff>
    </xdr:to>
    <xdr:sp macro="" textlink="">
      <xdr:nvSpPr>
        <xdr:cNvPr id="11297" name="四角形吹き出し 18"/>
        <xdr:cNvSpPr>
          <a:spLocks noChangeArrowheads="1"/>
        </xdr:cNvSpPr>
      </xdr:nvSpPr>
      <xdr:spPr bwMode="auto">
        <a:xfrm>
          <a:off x="3160265" y="5546073"/>
          <a:ext cx="1445113" cy="527131"/>
        </a:xfrm>
        <a:prstGeom prst="wedgeRectCallout">
          <a:avLst>
            <a:gd name="adj1" fmla="val -8718"/>
            <a:gd name="adj2" fmla="val -87731"/>
          </a:avLst>
        </a:prstGeom>
        <a:solidFill>
          <a:srgbClr val="FFFFFF"/>
        </a:solidFill>
        <a:ln w="25400" cap="flat" cmpd="sng">
          <a:solidFill>
            <a:srgbClr val="000000"/>
          </a:solidFill>
          <a:prstDash val="solid"/>
          <a:miter lim="800000"/>
          <a:headEnd/>
          <a:tailEnd/>
        </a:ln>
      </xdr:spPr>
      <xdr:txBody>
        <a:bodyPr vertOverflow="clip" wrap="square" lIns="91440" tIns="45720" rIns="91440" bIns="45720" anchor="t"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共済面積を記入</a:t>
          </a:r>
        </a:p>
        <a:p>
          <a:pPr algn="l" rtl="0">
            <a:lnSpc>
              <a:spcPts val="1400"/>
            </a:lnSpc>
            <a:defRPr sz="1000"/>
          </a:pPr>
          <a:r>
            <a:rPr lang="ja-JP" altLang="en-US" sz="1100" b="1" i="0" u="none" strike="noStrike" baseline="0">
              <a:solidFill>
                <a:srgbClr val="000000"/>
              </a:solidFill>
              <a:latin typeface="HGS創英角ﾎﾟｯﾌﾟ体"/>
              <a:ea typeface="HGS創英角ﾎﾟｯﾌﾟ体"/>
            </a:rPr>
            <a:t>（少数一位まで）</a:t>
          </a:r>
        </a:p>
      </xdr:txBody>
    </xdr:sp>
    <xdr:clientData/>
  </xdr:twoCellAnchor>
  <xdr:twoCellAnchor>
    <xdr:from>
      <xdr:col>10</xdr:col>
      <xdr:colOff>28575</xdr:colOff>
      <xdr:row>24</xdr:row>
      <xdr:rowOff>9524</xdr:rowOff>
    </xdr:from>
    <xdr:to>
      <xdr:col>11</xdr:col>
      <xdr:colOff>571500</xdr:colOff>
      <xdr:row>28</xdr:row>
      <xdr:rowOff>40704</xdr:rowOff>
    </xdr:to>
    <xdr:sp macro="" textlink="">
      <xdr:nvSpPr>
        <xdr:cNvPr id="11298" name="AutoShape 46"/>
        <xdr:cNvSpPr>
          <a:spLocks noChangeArrowheads="1"/>
        </xdr:cNvSpPr>
      </xdr:nvSpPr>
      <xdr:spPr bwMode="auto">
        <a:xfrm>
          <a:off x="5670306" y="5553562"/>
          <a:ext cx="1430297" cy="926693"/>
        </a:xfrm>
        <a:prstGeom prst="roundRect">
          <a:avLst>
            <a:gd name="adj" fmla="val 16671"/>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MS UI Gothic"/>
              <a:ea typeface="MS UI Gothic"/>
            </a:rPr>
            <a:t>環境こだわりに取り組まないほ場を記載している場合は、見え消しで消してください。</a:t>
          </a:r>
        </a:p>
        <a:p>
          <a:pPr algn="l" rtl="0">
            <a:lnSpc>
              <a:spcPts val="1100"/>
            </a:lnSpc>
            <a:defRPr sz="1000"/>
          </a:pPr>
          <a:r>
            <a:rPr lang="ja-JP" altLang="en-US" sz="900" b="0" i="0" u="none" strike="noStrike" baseline="0">
              <a:solidFill>
                <a:srgbClr val="000000"/>
              </a:solidFill>
              <a:latin typeface="MS UI Gothic"/>
              <a:ea typeface="MS UI Gothic"/>
            </a:rPr>
            <a:t>（基本は、こだわりに取り組まないほ場は記載しない</a:t>
          </a:r>
        </a:p>
      </xdr:txBody>
    </xdr:sp>
    <xdr:clientData/>
  </xdr:twoCellAnchor>
  <xdr:twoCellAnchor>
    <xdr:from>
      <xdr:col>8</xdr:col>
      <xdr:colOff>38100</xdr:colOff>
      <xdr:row>20</xdr:row>
      <xdr:rowOff>28575</xdr:rowOff>
    </xdr:from>
    <xdr:to>
      <xdr:col>10</xdr:col>
      <xdr:colOff>19050</xdr:colOff>
      <xdr:row>21</xdr:row>
      <xdr:rowOff>19050</xdr:rowOff>
    </xdr:to>
    <xdr:sp macro="" textlink="">
      <xdr:nvSpPr>
        <xdr:cNvPr id="11698" name="Oval 45"/>
        <xdr:cNvSpPr>
          <a:spLocks noChangeArrowheads="1"/>
        </xdr:cNvSpPr>
      </xdr:nvSpPr>
      <xdr:spPr bwMode="auto">
        <a:xfrm>
          <a:off x="4533900" y="4505325"/>
          <a:ext cx="1114425" cy="247650"/>
        </a:xfrm>
        <a:prstGeom prst="ellipse">
          <a:avLst/>
        </a:prstGeom>
        <a:noFill/>
        <a:ln w="222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57150</xdr:colOff>
      <xdr:row>19</xdr:row>
      <xdr:rowOff>219075</xdr:rowOff>
    </xdr:from>
    <xdr:to>
      <xdr:col>10</xdr:col>
      <xdr:colOff>771525</xdr:colOff>
      <xdr:row>24</xdr:row>
      <xdr:rowOff>19050</xdr:rowOff>
    </xdr:to>
    <xdr:sp macro="" textlink="">
      <xdr:nvSpPr>
        <xdr:cNvPr id="11699" name="Line 47"/>
        <xdr:cNvSpPr>
          <a:spLocks noChangeShapeType="1"/>
        </xdr:cNvSpPr>
      </xdr:nvSpPr>
      <xdr:spPr bwMode="auto">
        <a:xfrm flipH="1" flipV="1">
          <a:off x="5686425" y="4438650"/>
          <a:ext cx="714375" cy="108585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104775</xdr:colOff>
      <xdr:row>23</xdr:row>
      <xdr:rowOff>66675</xdr:rowOff>
    </xdr:from>
    <xdr:to>
      <xdr:col>2</xdr:col>
      <xdr:colOff>866775</xdr:colOff>
      <xdr:row>25</xdr:row>
      <xdr:rowOff>9525</xdr:rowOff>
    </xdr:to>
    <xdr:sp macro="" textlink="">
      <xdr:nvSpPr>
        <xdr:cNvPr id="11301" name="AutoShape 44"/>
        <xdr:cNvSpPr>
          <a:spLocks noChangeArrowheads="1"/>
        </xdr:cNvSpPr>
      </xdr:nvSpPr>
      <xdr:spPr bwMode="auto">
        <a:xfrm>
          <a:off x="419100" y="5314950"/>
          <a:ext cx="1304925" cy="457200"/>
        </a:xfrm>
        <a:prstGeom prst="roundRect">
          <a:avLst>
            <a:gd name="adj" fmla="val 16671"/>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MS UI Gothic"/>
              <a:ea typeface="MS UI Gothic"/>
            </a:rPr>
            <a:t>任意の圃場番号があれば、こちらに記載</a:t>
          </a:r>
        </a:p>
      </xdr:txBody>
    </xdr:sp>
    <xdr:clientData/>
  </xdr:twoCellAnchor>
  <xdr:twoCellAnchor>
    <xdr:from>
      <xdr:col>12</xdr:col>
      <xdr:colOff>352425</xdr:colOff>
      <xdr:row>21</xdr:row>
      <xdr:rowOff>38100</xdr:rowOff>
    </xdr:from>
    <xdr:to>
      <xdr:col>12</xdr:col>
      <xdr:colOff>447675</xdr:colOff>
      <xdr:row>22</xdr:row>
      <xdr:rowOff>133350</xdr:rowOff>
    </xdr:to>
    <xdr:sp macro="" textlink="">
      <xdr:nvSpPr>
        <xdr:cNvPr id="11701" name="Line 42"/>
        <xdr:cNvSpPr>
          <a:spLocks noChangeShapeType="1"/>
        </xdr:cNvSpPr>
      </xdr:nvSpPr>
      <xdr:spPr bwMode="auto">
        <a:xfrm flipH="1" flipV="1">
          <a:off x="7810500" y="4772025"/>
          <a:ext cx="95250" cy="35242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866775</xdr:colOff>
      <xdr:row>20</xdr:row>
      <xdr:rowOff>19050</xdr:rowOff>
    </xdr:from>
    <xdr:to>
      <xdr:col>12</xdr:col>
      <xdr:colOff>1133475</xdr:colOff>
      <xdr:row>20</xdr:row>
      <xdr:rowOff>219075</xdr:rowOff>
    </xdr:to>
    <xdr:sp macro="" textlink="">
      <xdr:nvSpPr>
        <xdr:cNvPr id="11702" name="Oval 43"/>
        <xdr:cNvSpPr>
          <a:spLocks noChangeArrowheads="1"/>
        </xdr:cNvSpPr>
      </xdr:nvSpPr>
      <xdr:spPr bwMode="auto">
        <a:xfrm>
          <a:off x="7381875" y="4495800"/>
          <a:ext cx="1209675" cy="200025"/>
        </a:xfrm>
        <a:prstGeom prst="ellipse">
          <a:avLst/>
        </a:prstGeom>
        <a:noFill/>
        <a:ln w="222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19050</xdr:colOff>
      <xdr:row>20</xdr:row>
      <xdr:rowOff>9525</xdr:rowOff>
    </xdr:from>
    <xdr:to>
      <xdr:col>13</xdr:col>
      <xdr:colOff>628650</xdr:colOff>
      <xdr:row>20</xdr:row>
      <xdr:rowOff>238125</xdr:rowOff>
    </xdr:to>
    <xdr:sp macro="" textlink="">
      <xdr:nvSpPr>
        <xdr:cNvPr id="11703" name="Oval 43"/>
        <xdr:cNvSpPr>
          <a:spLocks noChangeArrowheads="1"/>
        </xdr:cNvSpPr>
      </xdr:nvSpPr>
      <xdr:spPr bwMode="auto">
        <a:xfrm>
          <a:off x="8677275" y="4486275"/>
          <a:ext cx="609600" cy="228600"/>
        </a:xfrm>
        <a:prstGeom prst="ellipse">
          <a:avLst/>
        </a:prstGeom>
        <a:noFill/>
        <a:ln w="222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295275</xdr:colOff>
      <xdr:row>21</xdr:row>
      <xdr:rowOff>19050</xdr:rowOff>
    </xdr:from>
    <xdr:to>
      <xdr:col>13</xdr:col>
      <xdr:colOff>419100</xdr:colOff>
      <xdr:row>24</xdr:row>
      <xdr:rowOff>142875</xdr:rowOff>
    </xdr:to>
    <xdr:sp macro="" textlink="">
      <xdr:nvSpPr>
        <xdr:cNvPr id="11704" name="Line 42"/>
        <xdr:cNvSpPr>
          <a:spLocks noChangeShapeType="1"/>
        </xdr:cNvSpPr>
      </xdr:nvSpPr>
      <xdr:spPr bwMode="auto">
        <a:xfrm flipH="1" flipV="1">
          <a:off x="8953500" y="4752975"/>
          <a:ext cx="123825" cy="89535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66675</xdr:colOff>
      <xdr:row>24</xdr:row>
      <xdr:rowOff>171450</xdr:rowOff>
    </xdr:from>
    <xdr:to>
      <xdr:col>13</xdr:col>
      <xdr:colOff>657225</xdr:colOff>
      <xdr:row>26</xdr:row>
      <xdr:rowOff>57150</xdr:rowOff>
    </xdr:to>
    <xdr:sp macro="" textlink="">
      <xdr:nvSpPr>
        <xdr:cNvPr id="11306" name="AutoShape 44"/>
        <xdr:cNvSpPr>
          <a:spLocks noChangeArrowheads="1"/>
        </xdr:cNvSpPr>
      </xdr:nvSpPr>
      <xdr:spPr bwMode="auto">
        <a:xfrm>
          <a:off x="7524750" y="5676900"/>
          <a:ext cx="1790700" cy="400050"/>
        </a:xfrm>
        <a:prstGeom prst="roundRect">
          <a:avLst>
            <a:gd name="adj" fmla="val 16676"/>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MS UI Gothic"/>
              <a:ea typeface="MS UI Gothic"/>
            </a:rPr>
            <a:t>当該ほ場に対応する環境こだわり農産物の生産計画番号を記載する。</a:t>
          </a:r>
        </a:p>
      </xdr:txBody>
    </xdr:sp>
    <xdr:clientData/>
  </xdr:twoCellAnchor>
  <xdr:twoCellAnchor>
    <xdr:from>
      <xdr:col>8</xdr:col>
      <xdr:colOff>266700</xdr:colOff>
      <xdr:row>18</xdr:row>
      <xdr:rowOff>247650</xdr:rowOff>
    </xdr:from>
    <xdr:to>
      <xdr:col>10</xdr:col>
      <xdr:colOff>0</xdr:colOff>
      <xdr:row>19</xdr:row>
      <xdr:rowOff>238125</xdr:rowOff>
    </xdr:to>
    <xdr:sp macro="" textlink="">
      <xdr:nvSpPr>
        <xdr:cNvPr id="11706" name="Oval 45"/>
        <xdr:cNvSpPr>
          <a:spLocks noChangeArrowheads="1"/>
        </xdr:cNvSpPr>
      </xdr:nvSpPr>
      <xdr:spPr bwMode="auto">
        <a:xfrm>
          <a:off x="4762500" y="4210050"/>
          <a:ext cx="866775" cy="247650"/>
        </a:xfrm>
        <a:prstGeom prst="ellipse">
          <a:avLst/>
        </a:prstGeom>
        <a:noFill/>
        <a:ln w="222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438150</xdr:colOff>
      <xdr:row>20</xdr:row>
      <xdr:rowOff>257175</xdr:rowOff>
    </xdr:from>
    <xdr:to>
      <xdr:col>9</xdr:col>
      <xdr:colOff>657225</xdr:colOff>
      <xdr:row>22</xdr:row>
      <xdr:rowOff>38100</xdr:rowOff>
    </xdr:to>
    <xdr:sp macro="" textlink="">
      <xdr:nvSpPr>
        <xdr:cNvPr id="11707" name="Line 47"/>
        <xdr:cNvSpPr>
          <a:spLocks noChangeShapeType="1"/>
        </xdr:cNvSpPr>
      </xdr:nvSpPr>
      <xdr:spPr bwMode="auto">
        <a:xfrm flipH="1" flipV="1">
          <a:off x="5372100" y="4733925"/>
          <a:ext cx="219075" cy="29527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76200</xdr:colOff>
      <xdr:row>22</xdr:row>
      <xdr:rowOff>47625</xdr:rowOff>
    </xdr:from>
    <xdr:to>
      <xdr:col>10</xdr:col>
      <xdr:colOff>190500</xdr:colOff>
      <xdr:row>23</xdr:row>
      <xdr:rowOff>219075</xdr:rowOff>
    </xdr:to>
    <xdr:sp macro="" textlink="">
      <xdr:nvSpPr>
        <xdr:cNvPr id="11309" name="AutoShape 46"/>
        <xdr:cNvSpPr>
          <a:spLocks noChangeArrowheads="1"/>
        </xdr:cNvSpPr>
      </xdr:nvSpPr>
      <xdr:spPr bwMode="auto">
        <a:xfrm>
          <a:off x="4572000" y="5038725"/>
          <a:ext cx="1247775" cy="4286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MS UI Gothic"/>
              <a:ea typeface="MS UI Gothic"/>
            </a:rPr>
            <a:t>下表から｢番号｣と｢略称｣を選択し記載する。</a:t>
          </a:r>
        </a:p>
      </xdr:txBody>
    </xdr:sp>
    <xdr:clientData/>
  </xdr:twoCellAnchor>
  <xdr:twoCellAnchor>
    <xdr:from>
      <xdr:col>11</xdr:col>
      <xdr:colOff>428625</xdr:colOff>
      <xdr:row>22</xdr:row>
      <xdr:rowOff>133350</xdr:rowOff>
    </xdr:from>
    <xdr:to>
      <xdr:col>12</xdr:col>
      <xdr:colOff>676275</xdr:colOff>
      <xdr:row>24</xdr:row>
      <xdr:rowOff>76200</xdr:rowOff>
    </xdr:to>
    <xdr:sp macro="" textlink="">
      <xdr:nvSpPr>
        <xdr:cNvPr id="11310" name="AutoShape 44"/>
        <xdr:cNvSpPr>
          <a:spLocks noChangeArrowheads="1"/>
        </xdr:cNvSpPr>
      </xdr:nvSpPr>
      <xdr:spPr bwMode="auto">
        <a:xfrm>
          <a:off x="6943725" y="5124450"/>
          <a:ext cx="1190625" cy="457200"/>
        </a:xfrm>
        <a:prstGeom prst="roundRect">
          <a:avLst>
            <a:gd name="adj" fmla="val 16671"/>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MS UI Gothic"/>
              <a:ea typeface="MS UI Gothic"/>
            </a:rPr>
            <a:t>水稲の場合は品種名を記入する。</a:t>
          </a:r>
        </a:p>
      </xdr:txBody>
    </xdr:sp>
    <xdr:clientData/>
  </xdr:twoCellAnchor>
  <xdr:twoCellAnchor>
    <xdr:from>
      <xdr:col>1</xdr:col>
      <xdr:colOff>314325</xdr:colOff>
      <xdr:row>21</xdr:row>
      <xdr:rowOff>228600</xdr:rowOff>
    </xdr:from>
    <xdr:to>
      <xdr:col>1</xdr:col>
      <xdr:colOff>409575</xdr:colOff>
      <xdr:row>23</xdr:row>
      <xdr:rowOff>66675</xdr:rowOff>
    </xdr:to>
    <xdr:sp macro="" textlink="">
      <xdr:nvSpPr>
        <xdr:cNvPr id="11710" name="Line 42"/>
        <xdr:cNvSpPr>
          <a:spLocks noChangeShapeType="1"/>
        </xdr:cNvSpPr>
      </xdr:nvSpPr>
      <xdr:spPr bwMode="auto">
        <a:xfrm flipH="1" flipV="1">
          <a:off x="628650" y="4962525"/>
          <a:ext cx="95250" cy="352425"/>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276225</xdr:colOff>
      <xdr:row>15</xdr:row>
      <xdr:rowOff>95250</xdr:rowOff>
    </xdr:from>
    <xdr:to>
      <xdr:col>2</xdr:col>
      <xdr:colOff>28575</xdr:colOff>
      <xdr:row>21</xdr:row>
      <xdr:rowOff>247650</xdr:rowOff>
    </xdr:to>
    <xdr:sp macro="" textlink="">
      <xdr:nvSpPr>
        <xdr:cNvPr id="11711" name="Oval 43"/>
        <xdr:cNvSpPr>
          <a:spLocks noChangeArrowheads="1"/>
        </xdr:cNvSpPr>
      </xdr:nvSpPr>
      <xdr:spPr bwMode="auto">
        <a:xfrm>
          <a:off x="276225" y="3429000"/>
          <a:ext cx="609600" cy="1552575"/>
        </a:xfrm>
        <a:prstGeom prst="ellipse">
          <a:avLst/>
        </a:prstGeom>
        <a:noFill/>
        <a:ln w="222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131804</xdr:colOff>
      <xdr:row>2</xdr:row>
      <xdr:rowOff>19051</xdr:rowOff>
    </xdr:from>
    <xdr:to>
      <xdr:col>13</xdr:col>
      <xdr:colOff>722354</xdr:colOff>
      <xdr:row>3</xdr:row>
      <xdr:rowOff>350065</xdr:rowOff>
    </xdr:to>
    <xdr:sp macro="" textlink="">
      <xdr:nvSpPr>
        <xdr:cNvPr id="11313" name="Rectangle 21"/>
        <xdr:cNvSpPr>
          <a:spLocks noChangeArrowheads="1"/>
        </xdr:cNvSpPr>
      </xdr:nvSpPr>
      <xdr:spPr bwMode="auto">
        <a:xfrm>
          <a:off x="4495394" y="385397"/>
          <a:ext cx="4897152" cy="396142"/>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HG創英角ﾎﾟｯﾌﾟ体"/>
              <a:ea typeface="HG創英角ﾎﾟｯﾌﾟ体"/>
            </a:rPr>
            <a:t>構成員の２人目の例：構成員全員分が必要です</a:t>
          </a:r>
        </a:p>
      </xdr:txBody>
    </xdr:sp>
    <xdr:clientData/>
  </xdr:twoCellAnchor>
  <xdr:twoCellAnchor>
    <xdr:from>
      <xdr:col>0</xdr:col>
      <xdr:colOff>0</xdr:colOff>
      <xdr:row>8</xdr:row>
      <xdr:rowOff>93703</xdr:rowOff>
    </xdr:from>
    <xdr:to>
      <xdr:col>1</xdr:col>
      <xdr:colOff>447675</xdr:colOff>
      <xdr:row>10</xdr:row>
      <xdr:rowOff>323036</xdr:rowOff>
    </xdr:to>
    <xdr:sp macro="" textlink="">
      <xdr:nvSpPr>
        <xdr:cNvPr id="11314" name="AutoShape 25"/>
        <xdr:cNvSpPr>
          <a:spLocks noChangeArrowheads="1"/>
        </xdr:cNvSpPr>
      </xdr:nvSpPr>
      <xdr:spPr bwMode="auto">
        <a:xfrm>
          <a:off x="0" y="2210370"/>
          <a:ext cx="765175" cy="628243"/>
        </a:xfrm>
        <a:prstGeom prst="roundRect">
          <a:avLst>
            <a:gd name="adj" fmla="val 16667"/>
          </a:avLst>
        </a:prstGeom>
        <a:solidFill>
          <a:srgbClr val="FFFFFF"/>
        </a:solidFill>
        <a:ln w="9525">
          <a:solidFill>
            <a:srgbClr val="FF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MS UI Gothic"/>
              <a:ea typeface="MS UI Gothic"/>
            </a:rPr>
            <a:t>取組農家一覧の構成員番号を記入。</a:t>
          </a:r>
        </a:p>
      </xdr:txBody>
    </xdr:sp>
    <xdr:clientData/>
  </xdr:twoCellAnchor>
  <xdr:twoCellAnchor>
    <xdr:from>
      <xdr:col>1</xdr:col>
      <xdr:colOff>8141</xdr:colOff>
      <xdr:row>6</xdr:row>
      <xdr:rowOff>256279</xdr:rowOff>
    </xdr:from>
    <xdr:to>
      <xdr:col>1</xdr:col>
      <xdr:colOff>148411</xdr:colOff>
      <xdr:row>9</xdr:row>
      <xdr:rowOff>8141</xdr:rowOff>
    </xdr:to>
    <xdr:sp macro="" textlink="">
      <xdr:nvSpPr>
        <xdr:cNvPr id="11714" name="Line 27"/>
        <xdr:cNvSpPr>
          <a:spLocks noChangeShapeType="1"/>
        </xdr:cNvSpPr>
      </xdr:nvSpPr>
      <xdr:spPr bwMode="auto">
        <a:xfrm flipV="1">
          <a:off x="325641" y="1672817"/>
          <a:ext cx="140270" cy="565965"/>
        </a:xfrm>
        <a:prstGeom prst="line">
          <a:avLst/>
        </a:prstGeom>
        <a:noFill/>
        <a:ln w="158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724063</xdr:colOff>
      <xdr:row>4</xdr:row>
      <xdr:rowOff>87109</xdr:rowOff>
    </xdr:from>
    <xdr:to>
      <xdr:col>13</xdr:col>
      <xdr:colOff>647863</xdr:colOff>
      <xdr:row>7</xdr:row>
      <xdr:rowOff>65617</xdr:rowOff>
    </xdr:to>
    <xdr:sp macro="" textlink="">
      <xdr:nvSpPr>
        <xdr:cNvPr id="11316" name="Rectangle 68"/>
        <xdr:cNvSpPr>
          <a:spLocks noChangeArrowheads="1"/>
        </xdr:cNvSpPr>
      </xdr:nvSpPr>
      <xdr:spPr bwMode="auto">
        <a:xfrm>
          <a:off x="7253166" y="901212"/>
          <a:ext cx="2064889" cy="963572"/>
        </a:xfrm>
        <a:prstGeom prst="rect">
          <a:avLst/>
        </a:prstGeom>
        <a:solidFill>
          <a:srgbClr val="FFFFFF"/>
        </a:solidFill>
        <a:ln w="22225">
          <a:solidFill>
            <a:srgbClr val="000000"/>
          </a:solidFill>
          <a:miter lim="800000"/>
          <a:headEnd/>
          <a:tailEnd/>
        </a:ln>
      </xdr:spPr>
      <xdr:txBody>
        <a:bodyPr vertOverflow="clip" wrap="square" lIns="0" tIns="0" rIns="0" bIns="0" anchor="ctr" upright="1"/>
        <a:lstStyle/>
        <a:p>
          <a:pPr algn="ctr" rtl="0">
            <a:lnSpc>
              <a:spcPts val="3300"/>
            </a:lnSpc>
            <a:defRPr sz="1000"/>
          </a:pPr>
          <a:r>
            <a:rPr lang="ja-JP" altLang="en-US" sz="2800" b="1" i="0" u="none" strike="noStrike" baseline="0">
              <a:solidFill>
                <a:srgbClr val="000000"/>
              </a:solidFill>
              <a:latin typeface="+mj-ea"/>
              <a:ea typeface="+mj-ea"/>
              <a:cs typeface="+mj-ea"/>
            </a:rPr>
            <a:t>記入例</a:t>
          </a:r>
        </a:p>
        <a:p>
          <a:pPr algn="ctr" rtl="0">
            <a:lnSpc>
              <a:spcPts val="1900"/>
            </a:lnSpc>
            <a:defRPr sz="1000"/>
          </a:pPr>
          <a:r>
            <a:rPr lang="ja-JP" altLang="en-US" sz="1600" b="0" i="0" u="none" strike="noStrike" baseline="0">
              <a:solidFill>
                <a:srgbClr val="000000"/>
              </a:solidFill>
              <a:latin typeface="+mj-ea"/>
              <a:ea typeface="+mj-ea"/>
              <a:cs typeface="+mj-ea"/>
            </a:rPr>
            <a:t>農業者グループ用②</a:t>
          </a:r>
        </a:p>
      </xdr:txBody>
    </xdr:sp>
    <xdr:clientData/>
  </xdr:twoCellAnchor>
  <xdr:twoCellAnchor>
    <xdr:from>
      <xdr:col>10</xdr:col>
      <xdr:colOff>276225</xdr:colOff>
      <xdr:row>8</xdr:row>
      <xdr:rowOff>104775</xdr:rowOff>
    </xdr:from>
    <xdr:to>
      <xdr:col>11</xdr:col>
      <xdr:colOff>390525</xdr:colOff>
      <xdr:row>11</xdr:row>
      <xdr:rowOff>9525</xdr:rowOff>
    </xdr:to>
    <xdr:sp macro="" textlink="">
      <xdr:nvSpPr>
        <xdr:cNvPr id="11317" name="AutoShape 25"/>
        <xdr:cNvSpPr>
          <a:spLocks noChangeArrowheads="1"/>
        </xdr:cNvSpPr>
      </xdr:nvSpPr>
      <xdr:spPr bwMode="auto">
        <a:xfrm>
          <a:off x="5905500" y="2190750"/>
          <a:ext cx="1000125" cy="638175"/>
        </a:xfrm>
        <a:prstGeom prst="roundRect">
          <a:avLst>
            <a:gd name="adj" fmla="val 16671"/>
          </a:avLst>
        </a:prstGeom>
        <a:solidFill>
          <a:srgbClr val="FFFFFF"/>
        </a:solidFill>
        <a:ln w="9525">
          <a:solidFill>
            <a:srgbClr val="FF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MS UI Gothic"/>
              <a:ea typeface="MS UI Gothic"/>
            </a:rPr>
            <a:t>違う団体から、別のほ場を申請する時は記入</a:t>
          </a:r>
        </a:p>
      </xdr:txBody>
    </xdr:sp>
    <xdr:clientData/>
  </xdr:twoCellAnchor>
  <xdr:twoCellAnchor>
    <xdr:from>
      <xdr:col>9</xdr:col>
      <xdr:colOff>590550</xdr:colOff>
      <xdr:row>9</xdr:row>
      <xdr:rowOff>257175</xdr:rowOff>
    </xdr:from>
    <xdr:to>
      <xdr:col>10</xdr:col>
      <xdr:colOff>295275</xdr:colOff>
      <xdr:row>10</xdr:row>
      <xdr:rowOff>219075</xdr:rowOff>
    </xdr:to>
    <xdr:sp macro="" textlink="">
      <xdr:nvSpPr>
        <xdr:cNvPr id="11717" name="Line 27"/>
        <xdr:cNvSpPr>
          <a:spLocks noChangeShapeType="1"/>
        </xdr:cNvSpPr>
      </xdr:nvSpPr>
      <xdr:spPr bwMode="auto">
        <a:xfrm flipH="1">
          <a:off x="5524500" y="2457450"/>
          <a:ext cx="400050" cy="247650"/>
        </a:xfrm>
        <a:prstGeom prst="line">
          <a:avLst/>
        </a:prstGeom>
        <a:noFill/>
        <a:ln w="158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8141</xdr:colOff>
      <xdr:row>19</xdr:row>
      <xdr:rowOff>138398</xdr:rowOff>
    </xdr:from>
    <xdr:to>
      <xdr:col>13</xdr:col>
      <xdr:colOff>635000</xdr:colOff>
      <xdr:row>19</xdr:row>
      <xdr:rowOff>138398</xdr:rowOff>
    </xdr:to>
    <xdr:cxnSp macro="">
      <xdr:nvCxnSpPr>
        <xdr:cNvPr id="35" name="直線コネクタ 34"/>
        <xdr:cNvCxnSpPr/>
      </xdr:nvCxnSpPr>
      <xdr:spPr>
        <a:xfrm>
          <a:off x="8141" y="4404295"/>
          <a:ext cx="9297051" cy="0"/>
        </a:xfrm>
        <a:prstGeom prst="line">
          <a:avLst/>
        </a:prstGeom>
        <a:ln w="57150" cmpd="dbl">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ga30\&#20849;&#26377;&#30002;&#36032;&#36786;&#26222;$\B02_003%20&#25512;&#36914;\10A%20&#36786;&#29987;&#25391;&#33288;\05B%20&#29872;&#22659;&#35519;&#21644;&#22411;&#36786;&#26989;&#25512;&#36914;\26%20&#29872;&#22659;&#12371;&#12384;&#12431;&#12426;&#36786;&#26989;&#32207;&#25324;\R3\00%20&#35336;&#30011;&#25552;&#20986;&#20381;&#38972;\20%20&#30003;&#35531;&#27096;&#24335;\&#9314;&#12288;&#21442;&#32771;&#27096;&#24335;&#31532;6-1&#21495;&#65288;&#22823;&#35215;&#27169;&#12394;&#20491;&#20154;&#12539;&#27861;&#20154;&#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個人､法人用様式 "/>
      <sheetName val="6-1個人､法人用様式  (大規模用)"/>
      <sheetName val="（記入例）6-1個人､法人用様式 "/>
      <sheetName val="高度な取り組み"/>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view="pageBreakPreview" zoomScale="106" zoomScaleNormal="100" zoomScaleSheetLayoutView="106" workbookViewId="0">
      <selection activeCell="C12" sqref="C12:G12"/>
    </sheetView>
  </sheetViews>
  <sheetFormatPr defaultRowHeight="12.75" customHeight="1" x14ac:dyDescent="0.15"/>
  <cols>
    <col min="1" max="1" width="4.33203125" style="1" customWidth="1"/>
    <col min="2" max="2" width="25.83203125" style="1" customWidth="1"/>
    <col min="3" max="3" width="25" style="1" customWidth="1"/>
    <col min="4" max="5" width="15" style="1" customWidth="1"/>
    <col min="6" max="7" width="13.6640625" style="1" customWidth="1"/>
    <col min="8" max="8" width="13.33203125" style="1" customWidth="1"/>
    <col min="9" max="9" width="6.6640625" style="1" customWidth="1"/>
    <col min="10" max="16384" width="9.33203125" style="1"/>
  </cols>
  <sheetData>
    <row r="1" spans="1:7" ht="12.75" customHeight="1" x14ac:dyDescent="0.15">
      <c r="A1" s="1" t="s">
        <v>156</v>
      </c>
    </row>
    <row r="2" spans="1:7" ht="5.25" customHeight="1" x14ac:dyDescent="0.15"/>
    <row r="3" spans="1:7" ht="12.75" customHeight="1" x14ac:dyDescent="0.15">
      <c r="A3" s="4" t="s">
        <v>210</v>
      </c>
      <c r="B3" s="4"/>
      <c r="C3" s="4"/>
      <c r="D3" s="4"/>
      <c r="E3" s="4"/>
    </row>
    <row r="4" spans="1:7" ht="5.25" customHeight="1" x14ac:dyDescent="0.15"/>
    <row r="5" spans="1:7" ht="16.5" customHeight="1" x14ac:dyDescent="0.15">
      <c r="A5" s="303" t="s">
        <v>6</v>
      </c>
      <c r="B5" s="5" t="s">
        <v>92</v>
      </c>
      <c r="C5" s="315" t="s">
        <v>122</v>
      </c>
      <c r="D5" s="316"/>
      <c r="E5" s="316"/>
      <c r="F5" s="316"/>
      <c r="G5" s="317"/>
    </row>
    <row r="6" spans="1:7" ht="21" customHeight="1" x14ac:dyDescent="0.15">
      <c r="A6" s="303"/>
      <c r="B6" s="6"/>
      <c r="C6" s="318"/>
      <c r="D6" s="319"/>
      <c r="E6" s="319"/>
      <c r="F6" s="319"/>
      <c r="G6" s="320"/>
    </row>
    <row r="7" spans="1:7" ht="16.5" customHeight="1" x14ac:dyDescent="0.15">
      <c r="A7" s="303"/>
      <c r="B7" s="5" t="s">
        <v>119</v>
      </c>
      <c r="C7" s="315" t="s">
        <v>122</v>
      </c>
      <c r="D7" s="316"/>
      <c r="E7" s="316"/>
      <c r="F7" s="316"/>
      <c r="G7" s="317"/>
    </row>
    <row r="8" spans="1:7" ht="21" customHeight="1" x14ac:dyDescent="0.15">
      <c r="A8" s="303"/>
      <c r="B8" s="6"/>
      <c r="C8" s="318"/>
      <c r="D8" s="319"/>
      <c r="E8" s="319"/>
      <c r="F8" s="319"/>
      <c r="G8" s="320"/>
    </row>
    <row r="9" spans="1:7" ht="16.5" customHeight="1" x14ac:dyDescent="0.15">
      <c r="A9" s="303"/>
      <c r="B9" s="5" t="s">
        <v>142</v>
      </c>
      <c r="C9" s="327" t="s">
        <v>120</v>
      </c>
      <c r="D9" s="328"/>
      <c r="E9" s="328"/>
      <c r="F9" s="328"/>
      <c r="G9" s="329"/>
    </row>
    <row r="10" spans="1:7" ht="21" customHeight="1" x14ac:dyDescent="0.15">
      <c r="A10" s="303"/>
      <c r="B10" s="6"/>
      <c r="C10" s="330" t="s">
        <v>121</v>
      </c>
      <c r="D10" s="331"/>
      <c r="E10" s="331"/>
      <c r="F10" s="331"/>
      <c r="G10" s="332"/>
    </row>
    <row r="11" spans="1:7" ht="16.5" customHeight="1" x14ac:dyDescent="0.15">
      <c r="A11" s="303"/>
      <c r="B11" s="5" t="s">
        <v>53</v>
      </c>
      <c r="C11" s="327" t="s">
        <v>120</v>
      </c>
      <c r="D11" s="328"/>
      <c r="E11" s="328"/>
      <c r="F11" s="328"/>
      <c r="G11" s="329"/>
    </row>
    <row r="12" spans="1:7" ht="21" customHeight="1" x14ac:dyDescent="0.15">
      <c r="A12" s="303"/>
      <c r="B12" s="7" t="s">
        <v>140</v>
      </c>
      <c r="C12" s="335" t="s">
        <v>121</v>
      </c>
      <c r="D12" s="336"/>
      <c r="E12" s="336"/>
      <c r="F12" s="336"/>
      <c r="G12" s="337"/>
    </row>
    <row r="13" spans="1:7" ht="21" customHeight="1" x14ac:dyDescent="0.15">
      <c r="A13" s="303"/>
      <c r="B13" s="8" t="s">
        <v>139</v>
      </c>
      <c r="C13" s="318" t="s">
        <v>61</v>
      </c>
      <c r="D13" s="319"/>
      <c r="E13" s="319"/>
      <c r="F13" s="319"/>
      <c r="G13" s="320"/>
    </row>
    <row r="14" spans="1:7" ht="16.5" customHeight="1" x14ac:dyDescent="0.15">
      <c r="A14" s="303"/>
      <c r="B14" s="333" t="s">
        <v>13</v>
      </c>
      <c r="C14" s="315" t="s">
        <v>122</v>
      </c>
      <c r="D14" s="316"/>
      <c r="E14" s="316"/>
      <c r="F14" s="316"/>
      <c r="G14" s="317"/>
    </row>
    <row r="15" spans="1:7" ht="21" customHeight="1" x14ac:dyDescent="0.15">
      <c r="A15" s="303"/>
      <c r="B15" s="334"/>
      <c r="C15" s="318"/>
      <c r="D15" s="319"/>
      <c r="E15" s="319"/>
      <c r="F15" s="319"/>
      <c r="G15" s="320"/>
    </row>
    <row r="16" spans="1:7" ht="21" customHeight="1" x14ac:dyDescent="0.15">
      <c r="A16" s="303"/>
      <c r="B16" s="333" t="s">
        <v>127</v>
      </c>
      <c r="C16" s="176" t="s">
        <v>80</v>
      </c>
      <c r="D16" s="301"/>
      <c r="E16" s="302"/>
      <c r="F16" s="325" t="s">
        <v>7</v>
      </c>
      <c r="G16" s="326"/>
    </row>
    <row r="17" spans="1:7" ht="21" customHeight="1" x14ac:dyDescent="0.15">
      <c r="A17" s="303"/>
      <c r="B17" s="334"/>
      <c r="C17" s="176" t="s">
        <v>126</v>
      </c>
      <c r="D17" s="321"/>
      <c r="E17" s="322"/>
      <c r="F17" s="323"/>
      <c r="G17" s="324"/>
    </row>
    <row r="18" spans="1:7" ht="6.75" customHeight="1" x14ac:dyDescent="0.15"/>
    <row r="19" spans="1:7" ht="12" x14ac:dyDescent="0.15">
      <c r="A19" s="300" t="s">
        <v>38</v>
      </c>
      <c r="B19" s="301"/>
      <c r="C19" s="301"/>
      <c r="D19" s="301"/>
      <c r="E19" s="301"/>
      <c r="F19" s="301"/>
      <c r="G19" s="302"/>
    </row>
    <row r="20" spans="1:7" s="2" customFormat="1" ht="23.25" customHeight="1" x14ac:dyDescent="0.15">
      <c r="A20" s="304" t="s">
        <v>20</v>
      </c>
      <c r="B20" s="306" t="s">
        <v>118</v>
      </c>
      <c r="C20" s="308" t="s">
        <v>129</v>
      </c>
      <c r="D20" s="310" t="s">
        <v>124</v>
      </c>
      <c r="E20" s="310"/>
      <c r="F20" s="311" t="s">
        <v>141</v>
      </c>
      <c r="G20" s="312"/>
    </row>
    <row r="21" spans="1:7" s="2" customFormat="1" ht="23.25" customHeight="1" x14ac:dyDescent="0.15">
      <c r="A21" s="305"/>
      <c r="B21" s="307"/>
      <c r="C21" s="309"/>
      <c r="D21" s="9" t="s">
        <v>123</v>
      </c>
      <c r="E21" s="9" t="s">
        <v>0</v>
      </c>
      <c r="F21" s="313"/>
      <c r="G21" s="314"/>
    </row>
    <row r="22" spans="1:7" ht="22.5" customHeight="1" x14ac:dyDescent="0.15">
      <c r="A22" s="10">
        <v>1</v>
      </c>
      <c r="B22" s="11"/>
      <c r="C22" s="11"/>
      <c r="D22" s="11"/>
      <c r="E22" s="11"/>
      <c r="F22" s="12"/>
      <c r="G22" s="13"/>
    </row>
    <row r="23" spans="1:7" ht="22.5" customHeight="1" x14ac:dyDescent="0.15">
      <c r="A23" s="14">
        <v>2</v>
      </c>
      <c r="B23" s="15"/>
      <c r="C23" s="15"/>
      <c r="D23" s="15"/>
      <c r="E23" s="15"/>
      <c r="F23" s="16"/>
      <c r="G23" s="17"/>
    </row>
    <row r="24" spans="1:7" ht="22.5" customHeight="1" x14ac:dyDescent="0.15">
      <c r="A24" s="14">
        <v>3</v>
      </c>
      <c r="B24" s="15"/>
      <c r="C24" s="15"/>
      <c r="D24" s="15"/>
      <c r="E24" s="15"/>
      <c r="F24" s="16"/>
      <c r="G24" s="17"/>
    </row>
    <row r="25" spans="1:7" ht="22.5" customHeight="1" x14ac:dyDescent="0.15">
      <c r="A25" s="14">
        <v>4</v>
      </c>
      <c r="B25" s="15"/>
      <c r="C25" s="15"/>
      <c r="D25" s="15"/>
      <c r="E25" s="15"/>
      <c r="F25" s="16"/>
      <c r="G25" s="17"/>
    </row>
    <row r="26" spans="1:7" ht="22.5" customHeight="1" x14ac:dyDescent="0.15">
      <c r="A26" s="14">
        <v>5</v>
      </c>
      <c r="B26" s="15"/>
      <c r="C26" s="15"/>
      <c r="D26" s="15"/>
      <c r="E26" s="15"/>
      <c r="F26" s="16"/>
      <c r="G26" s="17"/>
    </row>
    <row r="27" spans="1:7" ht="22.5" customHeight="1" x14ac:dyDescent="0.15">
      <c r="A27" s="14">
        <v>6</v>
      </c>
      <c r="B27" s="15"/>
      <c r="C27" s="15"/>
      <c r="D27" s="15"/>
      <c r="E27" s="15"/>
      <c r="F27" s="16"/>
      <c r="G27" s="17"/>
    </row>
    <row r="28" spans="1:7" ht="22.5" customHeight="1" x14ac:dyDescent="0.15">
      <c r="A28" s="14">
        <v>7</v>
      </c>
      <c r="B28" s="15"/>
      <c r="C28" s="15"/>
      <c r="D28" s="15"/>
      <c r="E28" s="15"/>
      <c r="F28" s="16"/>
      <c r="G28" s="17"/>
    </row>
    <row r="29" spans="1:7" ht="22.5" customHeight="1" x14ac:dyDescent="0.15">
      <c r="A29" s="14">
        <v>8</v>
      </c>
      <c r="B29" s="15"/>
      <c r="C29" s="15"/>
      <c r="D29" s="15"/>
      <c r="E29" s="15"/>
      <c r="F29" s="16"/>
      <c r="G29" s="17"/>
    </row>
    <row r="30" spans="1:7" ht="22.5" customHeight="1" x14ac:dyDescent="0.15">
      <c r="A30" s="14">
        <v>9</v>
      </c>
      <c r="B30" s="15"/>
      <c r="C30" s="15"/>
      <c r="D30" s="15"/>
      <c r="E30" s="15"/>
      <c r="F30" s="16"/>
      <c r="G30" s="17"/>
    </row>
    <row r="31" spans="1:7" ht="22.5" customHeight="1" x14ac:dyDescent="0.15">
      <c r="A31" s="14">
        <v>10</v>
      </c>
      <c r="B31" s="15"/>
      <c r="C31" s="15"/>
      <c r="D31" s="15"/>
      <c r="E31" s="15"/>
      <c r="F31" s="16"/>
      <c r="G31" s="17"/>
    </row>
    <row r="32" spans="1:7" ht="22.5" customHeight="1" x14ac:dyDescent="0.15">
      <c r="A32" s="14">
        <v>11</v>
      </c>
      <c r="B32" s="15"/>
      <c r="C32" s="15"/>
      <c r="D32" s="15"/>
      <c r="E32" s="15"/>
      <c r="F32" s="16"/>
      <c r="G32" s="17"/>
    </row>
    <row r="33" spans="1:8" ht="22.5" customHeight="1" x14ac:dyDescent="0.15">
      <c r="A33" s="14">
        <v>12</v>
      </c>
      <c r="B33" s="15"/>
      <c r="C33" s="15"/>
      <c r="D33" s="15"/>
      <c r="E33" s="15"/>
      <c r="F33" s="16"/>
      <c r="G33" s="17"/>
    </row>
    <row r="34" spans="1:8" ht="22.5" customHeight="1" x14ac:dyDescent="0.15">
      <c r="A34" s="14">
        <v>13</v>
      </c>
      <c r="B34" s="15"/>
      <c r="C34" s="15"/>
      <c r="D34" s="15"/>
      <c r="E34" s="15"/>
      <c r="F34" s="16"/>
      <c r="G34" s="17"/>
    </row>
    <row r="35" spans="1:8" ht="22.5" customHeight="1" x14ac:dyDescent="0.15">
      <c r="A35" s="14">
        <v>14</v>
      </c>
      <c r="B35" s="15"/>
      <c r="C35" s="15"/>
      <c r="D35" s="15"/>
      <c r="E35" s="15"/>
      <c r="F35" s="16"/>
      <c r="G35" s="17"/>
    </row>
    <row r="36" spans="1:8" ht="22.5" customHeight="1" x14ac:dyDescent="0.15">
      <c r="A36" s="14">
        <v>15</v>
      </c>
      <c r="B36" s="15"/>
      <c r="C36" s="15"/>
      <c r="D36" s="15"/>
      <c r="E36" s="15"/>
      <c r="F36" s="16"/>
      <c r="G36" s="17"/>
    </row>
    <row r="37" spans="1:8" ht="22.5" customHeight="1" x14ac:dyDescent="0.15">
      <c r="A37" s="14">
        <v>16</v>
      </c>
      <c r="B37" s="15"/>
      <c r="C37" s="15"/>
      <c r="D37" s="15"/>
      <c r="E37" s="15"/>
      <c r="F37" s="16"/>
      <c r="G37" s="17"/>
    </row>
    <row r="38" spans="1:8" ht="22.5" customHeight="1" x14ac:dyDescent="0.15">
      <c r="A38" s="14">
        <v>17</v>
      </c>
      <c r="B38" s="15"/>
      <c r="C38" s="15"/>
      <c r="D38" s="15"/>
      <c r="E38" s="15"/>
      <c r="F38" s="16"/>
      <c r="G38" s="17"/>
    </row>
    <row r="39" spans="1:8" ht="22.5" customHeight="1" x14ac:dyDescent="0.15">
      <c r="A39" s="14">
        <v>18</v>
      </c>
      <c r="B39" s="15"/>
      <c r="C39" s="15"/>
      <c r="D39" s="15"/>
      <c r="E39" s="15"/>
      <c r="F39" s="16"/>
      <c r="G39" s="17"/>
    </row>
    <row r="40" spans="1:8" ht="22.5" customHeight="1" x14ac:dyDescent="0.15">
      <c r="A40" s="14">
        <v>19</v>
      </c>
      <c r="B40" s="15"/>
      <c r="C40" s="15"/>
      <c r="D40" s="15"/>
      <c r="E40" s="15"/>
      <c r="F40" s="16"/>
      <c r="G40" s="17"/>
    </row>
    <row r="41" spans="1:8" ht="22.5" customHeight="1" x14ac:dyDescent="0.15">
      <c r="A41" s="18">
        <v>20</v>
      </c>
      <c r="B41" s="19"/>
      <c r="C41" s="19"/>
      <c r="D41" s="19"/>
      <c r="E41" s="19"/>
      <c r="F41" s="20"/>
      <c r="G41" s="21"/>
    </row>
    <row r="42" spans="1:8" ht="12.75" customHeight="1" x14ac:dyDescent="0.15">
      <c r="A42" s="1" t="s">
        <v>117</v>
      </c>
    </row>
    <row r="43" spans="1:8" ht="22.5" customHeight="1" x14ac:dyDescent="0.15">
      <c r="B43" s="1" t="s">
        <v>125</v>
      </c>
    </row>
    <row r="44" spans="1:8" ht="12.75" customHeight="1" x14ac:dyDescent="0.15">
      <c r="A44" s="4" t="s">
        <v>180</v>
      </c>
      <c r="B44" s="4"/>
      <c r="C44" s="4"/>
      <c r="D44" s="4"/>
      <c r="E44" s="4"/>
    </row>
    <row r="45" spans="1:8" ht="5.25" customHeight="1" x14ac:dyDescent="0.15"/>
    <row r="46" spans="1:8" ht="37.5" x14ac:dyDescent="0.15">
      <c r="A46" s="22" t="s">
        <v>6</v>
      </c>
      <c r="B46" s="23" t="s">
        <v>92</v>
      </c>
      <c r="C46" s="297">
        <f>C6</f>
        <v>0</v>
      </c>
      <c r="D46" s="298"/>
      <c r="E46" s="298"/>
      <c r="F46" s="298"/>
      <c r="G46" s="299"/>
    </row>
    <row r="47" spans="1:8" s="3" customFormat="1" ht="9.75" customHeight="1" x14ac:dyDescent="0.15">
      <c r="A47" s="24"/>
      <c r="B47" s="25"/>
      <c r="C47" s="25"/>
      <c r="D47" s="25"/>
      <c r="E47" s="25"/>
      <c r="F47" s="25"/>
      <c r="G47" s="25"/>
      <c r="H47" s="25"/>
    </row>
    <row r="48" spans="1:8" ht="22.5" customHeight="1" x14ac:dyDescent="0.15">
      <c r="B48" s="1" t="s">
        <v>143</v>
      </c>
    </row>
    <row r="49" spans="1:7" ht="6.75" customHeight="1" x14ac:dyDescent="0.15"/>
    <row r="50" spans="1:7" ht="12" x14ac:dyDescent="0.15">
      <c r="A50" s="300" t="s">
        <v>38</v>
      </c>
      <c r="B50" s="301"/>
      <c r="C50" s="301"/>
      <c r="D50" s="301"/>
      <c r="E50" s="301"/>
      <c r="F50" s="301"/>
      <c r="G50" s="302"/>
    </row>
    <row r="51" spans="1:7" s="2" customFormat="1" ht="23.25" customHeight="1" x14ac:dyDescent="0.15">
      <c r="A51" s="304" t="s">
        <v>20</v>
      </c>
      <c r="B51" s="306" t="s">
        <v>118</v>
      </c>
      <c r="C51" s="308" t="s">
        <v>81</v>
      </c>
      <c r="D51" s="310" t="s">
        <v>124</v>
      </c>
      <c r="E51" s="310"/>
      <c r="F51" s="311" t="s">
        <v>141</v>
      </c>
      <c r="G51" s="312"/>
    </row>
    <row r="52" spans="1:7" s="2" customFormat="1" ht="23.25" customHeight="1" x14ac:dyDescent="0.15">
      <c r="A52" s="305"/>
      <c r="B52" s="307"/>
      <c r="C52" s="309"/>
      <c r="D52" s="9" t="s">
        <v>123</v>
      </c>
      <c r="E52" s="9" t="s">
        <v>0</v>
      </c>
      <c r="F52" s="313"/>
      <c r="G52" s="314"/>
    </row>
    <row r="53" spans="1:7" ht="22.5" customHeight="1" x14ac:dyDescent="0.15">
      <c r="A53" s="11">
        <v>21</v>
      </c>
      <c r="B53" s="11"/>
      <c r="C53" s="11"/>
      <c r="D53" s="11"/>
      <c r="E53" s="11"/>
      <c r="F53" s="12"/>
      <c r="G53" s="13"/>
    </row>
    <row r="54" spans="1:7" ht="22.5" customHeight="1" x14ac:dyDescent="0.15">
      <c r="A54" s="15">
        <f>A53+1</f>
        <v>22</v>
      </c>
      <c r="B54" s="15"/>
      <c r="C54" s="15"/>
      <c r="D54" s="15"/>
      <c r="E54" s="15"/>
      <c r="F54" s="16"/>
      <c r="G54" s="17"/>
    </row>
    <row r="55" spans="1:7" ht="22.5" customHeight="1" x14ac:dyDescent="0.15">
      <c r="A55" s="15">
        <f t="shared" ref="A55:A64" si="0">A54+1</f>
        <v>23</v>
      </c>
      <c r="B55" s="15"/>
      <c r="C55" s="15"/>
      <c r="D55" s="15"/>
      <c r="E55" s="15"/>
      <c r="F55" s="16"/>
      <c r="G55" s="17"/>
    </row>
    <row r="56" spans="1:7" ht="22.5" customHeight="1" x14ac:dyDescent="0.15">
      <c r="A56" s="15">
        <f t="shared" si="0"/>
        <v>24</v>
      </c>
      <c r="B56" s="15"/>
      <c r="C56" s="15"/>
      <c r="D56" s="15"/>
      <c r="E56" s="15"/>
      <c r="F56" s="16"/>
      <c r="G56" s="17"/>
    </row>
    <row r="57" spans="1:7" ht="22.5" customHeight="1" x14ac:dyDescent="0.15">
      <c r="A57" s="15">
        <f t="shared" si="0"/>
        <v>25</v>
      </c>
      <c r="B57" s="15"/>
      <c r="C57" s="15"/>
      <c r="D57" s="15"/>
      <c r="E57" s="15"/>
      <c r="F57" s="16"/>
      <c r="G57" s="17"/>
    </row>
    <row r="58" spans="1:7" ht="22.5" customHeight="1" x14ac:dyDescent="0.15">
      <c r="A58" s="15">
        <f t="shared" si="0"/>
        <v>26</v>
      </c>
      <c r="B58" s="15"/>
      <c r="C58" s="15"/>
      <c r="D58" s="15"/>
      <c r="E58" s="15"/>
      <c r="F58" s="16"/>
      <c r="G58" s="17"/>
    </row>
    <row r="59" spans="1:7" ht="22.5" customHeight="1" x14ac:dyDescent="0.15">
      <c r="A59" s="15">
        <f t="shared" si="0"/>
        <v>27</v>
      </c>
      <c r="B59" s="15"/>
      <c r="C59" s="15"/>
      <c r="D59" s="15"/>
      <c r="E59" s="15"/>
      <c r="F59" s="16"/>
      <c r="G59" s="17"/>
    </row>
    <row r="60" spans="1:7" ht="22.5" customHeight="1" x14ac:dyDescent="0.15">
      <c r="A60" s="15">
        <f t="shared" si="0"/>
        <v>28</v>
      </c>
      <c r="B60" s="15"/>
      <c r="C60" s="15"/>
      <c r="D60" s="15"/>
      <c r="E60" s="15"/>
      <c r="F60" s="16"/>
      <c r="G60" s="17"/>
    </row>
    <row r="61" spans="1:7" ht="22.5" customHeight="1" x14ac:dyDescent="0.15">
      <c r="A61" s="15">
        <f t="shared" si="0"/>
        <v>29</v>
      </c>
      <c r="B61" s="15"/>
      <c r="C61" s="15"/>
      <c r="D61" s="15"/>
      <c r="E61" s="15"/>
      <c r="F61" s="16"/>
      <c r="G61" s="17"/>
    </row>
    <row r="62" spans="1:7" ht="22.5" customHeight="1" x14ac:dyDescent="0.15">
      <c r="A62" s="15">
        <f t="shared" si="0"/>
        <v>30</v>
      </c>
      <c r="B62" s="15"/>
      <c r="C62" s="15"/>
      <c r="D62" s="15"/>
      <c r="E62" s="15"/>
      <c r="F62" s="16"/>
      <c r="G62" s="17"/>
    </row>
    <row r="63" spans="1:7" ht="22.5" customHeight="1" x14ac:dyDescent="0.15">
      <c r="A63" s="15">
        <f t="shared" si="0"/>
        <v>31</v>
      </c>
      <c r="B63" s="15"/>
      <c r="C63" s="15"/>
      <c r="D63" s="15"/>
      <c r="E63" s="15"/>
      <c r="F63" s="16"/>
      <c r="G63" s="17"/>
    </row>
    <row r="64" spans="1:7" ht="22.5" customHeight="1" x14ac:dyDescent="0.15">
      <c r="A64" s="15">
        <f t="shared" si="0"/>
        <v>32</v>
      </c>
      <c r="B64" s="15"/>
      <c r="C64" s="15"/>
      <c r="D64" s="15"/>
      <c r="E64" s="15"/>
      <c r="F64" s="16"/>
      <c r="G64" s="17"/>
    </row>
    <row r="65" spans="1:7" ht="22.5" customHeight="1" x14ac:dyDescent="0.15">
      <c r="A65" s="15">
        <f t="shared" ref="A65:A72" si="1">A64+1</f>
        <v>33</v>
      </c>
      <c r="B65" s="15"/>
      <c r="C65" s="15"/>
      <c r="D65" s="15"/>
      <c r="E65" s="15"/>
      <c r="F65" s="16"/>
      <c r="G65" s="17"/>
    </row>
    <row r="66" spans="1:7" ht="22.5" customHeight="1" x14ac:dyDescent="0.15">
      <c r="A66" s="15">
        <f t="shared" si="1"/>
        <v>34</v>
      </c>
      <c r="B66" s="15"/>
      <c r="C66" s="15"/>
      <c r="D66" s="15"/>
      <c r="E66" s="15"/>
      <c r="F66" s="16"/>
      <c r="G66" s="17"/>
    </row>
    <row r="67" spans="1:7" ht="22.5" customHeight="1" x14ac:dyDescent="0.15">
      <c r="A67" s="15">
        <f t="shared" si="1"/>
        <v>35</v>
      </c>
      <c r="B67" s="15"/>
      <c r="C67" s="15"/>
      <c r="D67" s="15"/>
      <c r="E67" s="15"/>
      <c r="F67" s="16"/>
      <c r="G67" s="17"/>
    </row>
    <row r="68" spans="1:7" ht="22.5" customHeight="1" x14ac:dyDescent="0.15">
      <c r="A68" s="15">
        <f t="shared" si="1"/>
        <v>36</v>
      </c>
      <c r="B68" s="15"/>
      <c r="C68" s="15"/>
      <c r="D68" s="15"/>
      <c r="E68" s="15"/>
      <c r="F68" s="16"/>
      <c r="G68" s="17"/>
    </row>
    <row r="69" spans="1:7" ht="22.5" customHeight="1" x14ac:dyDescent="0.15">
      <c r="A69" s="15">
        <f t="shared" si="1"/>
        <v>37</v>
      </c>
      <c r="B69" s="15"/>
      <c r="C69" s="15"/>
      <c r="D69" s="15"/>
      <c r="E69" s="15"/>
      <c r="F69" s="16"/>
      <c r="G69" s="17"/>
    </row>
    <row r="70" spans="1:7" ht="22.5" customHeight="1" x14ac:dyDescent="0.15">
      <c r="A70" s="15">
        <f t="shared" si="1"/>
        <v>38</v>
      </c>
      <c r="B70" s="15"/>
      <c r="C70" s="15"/>
      <c r="D70" s="15"/>
      <c r="E70" s="15"/>
      <c r="F70" s="16"/>
      <c r="G70" s="17"/>
    </row>
    <row r="71" spans="1:7" ht="22.5" customHeight="1" x14ac:dyDescent="0.15">
      <c r="A71" s="15">
        <f t="shared" si="1"/>
        <v>39</v>
      </c>
      <c r="B71" s="15"/>
      <c r="C71" s="15"/>
      <c r="D71" s="15"/>
      <c r="E71" s="15"/>
      <c r="F71" s="16"/>
      <c r="G71" s="17"/>
    </row>
    <row r="72" spans="1:7" ht="22.5" customHeight="1" x14ac:dyDescent="0.15">
      <c r="A72" s="19">
        <f t="shared" si="1"/>
        <v>40</v>
      </c>
      <c r="B72" s="19"/>
      <c r="C72" s="19"/>
      <c r="D72" s="19"/>
      <c r="E72" s="19"/>
      <c r="F72" s="20"/>
      <c r="G72" s="21"/>
    </row>
  </sheetData>
  <mergeCells count="31">
    <mergeCell ref="C9:G9"/>
    <mergeCell ref="C10:G10"/>
    <mergeCell ref="C11:G11"/>
    <mergeCell ref="B16:B17"/>
    <mergeCell ref="D16:E16"/>
    <mergeCell ref="B14:B15"/>
    <mergeCell ref="C14:G14"/>
    <mergeCell ref="C15:G15"/>
    <mergeCell ref="C12:G12"/>
    <mergeCell ref="C13:G13"/>
    <mergeCell ref="A51:A52"/>
    <mergeCell ref="B51:B52"/>
    <mergeCell ref="C51:C52"/>
    <mergeCell ref="D51:E51"/>
    <mergeCell ref="F51:G52"/>
    <mergeCell ref="C46:G46"/>
    <mergeCell ref="A50:G50"/>
    <mergeCell ref="A5:A17"/>
    <mergeCell ref="A19:G19"/>
    <mergeCell ref="A20:A21"/>
    <mergeCell ref="B20:B21"/>
    <mergeCell ref="C20:C21"/>
    <mergeCell ref="D20:E20"/>
    <mergeCell ref="F20:G21"/>
    <mergeCell ref="C5:G5"/>
    <mergeCell ref="C6:G6"/>
    <mergeCell ref="C7:G7"/>
    <mergeCell ref="C8:G8"/>
    <mergeCell ref="D17:E17"/>
    <mergeCell ref="F17:G17"/>
    <mergeCell ref="F16:G16"/>
  </mergeCells>
  <phoneticPr fontId="30"/>
  <conditionalFormatting sqref="C46:D46">
    <cfRule type="cellIs" dxfId="4" priority="1" stopIfTrue="1" operator="equal">
      <formula>0</formula>
    </cfRule>
  </conditionalFormatting>
  <pageMargins left="0.7" right="0.7" top="0.75" bottom="0.75" header="0.3" footer="0.3"/>
  <pageSetup paperSize="9" scale="96" firstPageNumber="0" orientation="portrait" r:id="rId1"/>
  <rowBreaks count="1" manualBreakCount="1">
    <brk id="41" max="6" man="1"/>
  </rowBreaks>
  <colBreaks count="1" manualBreakCount="1">
    <brk id="7" max="7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DF106"/>
  <sheetViews>
    <sheetView view="pageBreakPreview" zoomScale="117" zoomScaleNormal="100" zoomScaleSheetLayoutView="117" workbookViewId="0">
      <selection activeCell="C2" sqref="C2:M2"/>
    </sheetView>
  </sheetViews>
  <sheetFormatPr defaultColWidth="2" defaultRowHeight="9" customHeight="1" x14ac:dyDescent="0.15"/>
  <cols>
    <col min="1" max="1" width="5.5" customWidth="1"/>
    <col min="2" max="2" width="9.5" customWidth="1"/>
    <col min="3" max="3" width="28.1640625" customWidth="1"/>
    <col min="4" max="4" width="10.83203125" customWidth="1"/>
    <col min="5" max="5" width="9.5" customWidth="1"/>
    <col min="6" max="6" width="2.5" bestFit="1" customWidth="1"/>
    <col min="7" max="7" width="10.1640625" customWidth="1"/>
    <col min="8" max="8" width="2.5" bestFit="1" customWidth="1"/>
    <col min="9" max="9" width="7.6640625" customWidth="1"/>
    <col min="10" max="10" width="12.1640625" customWidth="1"/>
    <col min="11" max="11" width="15.5" customWidth="1"/>
    <col min="12" max="12" width="16.5" customWidth="1"/>
    <col min="13" max="13" width="21" customWidth="1"/>
    <col min="14" max="14" width="13.1640625" customWidth="1"/>
  </cols>
  <sheetData>
    <row r="1" spans="1:110" ht="11.25" x14ac:dyDescent="0.15">
      <c r="A1" s="26" t="s">
        <v>157</v>
      </c>
      <c r="C1" s="26"/>
      <c r="D1" s="26"/>
      <c r="E1" s="26"/>
      <c r="F1" s="26"/>
      <c r="G1" s="26"/>
      <c r="H1" s="26"/>
      <c r="I1" s="26"/>
      <c r="J1" s="26"/>
      <c r="K1" s="26"/>
      <c r="L1" s="26"/>
      <c r="M1" s="26"/>
      <c r="N1" s="26"/>
      <c r="O1" s="26"/>
      <c r="P1" s="26"/>
      <c r="Q1" s="26"/>
      <c r="R1" s="26"/>
      <c r="S1" s="26"/>
      <c r="T1" s="26"/>
      <c r="U1" s="26"/>
      <c r="V1" s="26"/>
      <c r="W1" s="26"/>
      <c r="X1" s="26"/>
      <c r="Y1" s="26"/>
      <c r="Z1" s="26"/>
      <c r="AA1" s="26"/>
    </row>
    <row r="2" spans="1:110" ht="17.25" customHeight="1" x14ac:dyDescent="0.15">
      <c r="B2" s="28" t="s">
        <v>114</v>
      </c>
      <c r="C2" s="343" t="s">
        <v>209</v>
      </c>
      <c r="D2" s="343"/>
      <c r="E2" s="343"/>
      <c r="F2" s="343"/>
      <c r="G2" s="343"/>
      <c r="H2" s="343"/>
      <c r="I2" s="343"/>
      <c r="J2" s="343"/>
      <c r="K2" s="343"/>
      <c r="L2" s="343"/>
      <c r="M2" s="343"/>
      <c r="N2" s="28"/>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row>
    <row r="3" spans="1:110" ht="7.5" customHeight="1" x14ac:dyDescent="0.15">
      <c r="B3" s="28"/>
      <c r="C3" s="209"/>
      <c r="D3" s="209"/>
      <c r="E3" s="209"/>
      <c r="F3" s="209"/>
      <c r="G3" s="209"/>
      <c r="H3" s="209"/>
      <c r="I3" s="209"/>
      <c r="J3" s="209"/>
      <c r="K3" s="209"/>
      <c r="L3" s="209"/>
      <c r="M3" s="209"/>
      <c r="N3" s="28"/>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row>
    <row r="4" spans="1:110" s="210" customFormat="1" ht="30" customHeight="1" x14ac:dyDescent="0.15">
      <c r="A4" s="397" t="s">
        <v>183</v>
      </c>
      <c r="B4" s="398"/>
      <c r="C4" s="232" t="s">
        <v>184</v>
      </c>
      <c r="D4" s="399"/>
      <c r="E4" s="400"/>
      <c r="F4" s="400"/>
      <c r="G4" s="400"/>
      <c r="H4" s="400"/>
      <c r="I4" s="400"/>
      <c r="J4" s="400"/>
      <c r="K4" s="401"/>
      <c r="L4" s="221"/>
      <c r="M4" s="235"/>
      <c r="N4" s="211"/>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row>
    <row r="5" spans="1:110" s="210" customFormat="1" ht="17.25" customHeight="1" x14ac:dyDescent="0.15">
      <c r="A5" s="408"/>
      <c r="B5" s="409"/>
      <c r="C5" s="234" t="s">
        <v>181</v>
      </c>
      <c r="D5" s="410"/>
      <c r="E5" s="410"/>
      <c r="F5" s="410"/>
      <c r="G5" s="410"/>
      <c r="H5" s="410"/>
      <c r="I5" s="410"/>
      <c r="J5" s="411" t="s">
        <v>191</v>
      </c>
      <c r="K5" s="412"/>
      <c r="L5" s="413"/>
      <c r="M5" s="414"/>
      <c r="N5" s="211"/>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row>
    <row r="6" spans="1:110" s="210" customFormat="1" ht="30" customHeight="1" x14ac:dyDescent="0.15">
      <c r="A6" s="408" t="s">
        <v>185</v>
      </c>
      <c r="B6" s="409"/>
      <c r="C6" s="229" t="s">
        <v>187</v>
      </c>
      <c r="D6" s="410"/>
      <c r="E6" s="410"/>
      <c r="F6" s="410"/>
      <c r="G6" s="410"/>
      <c r="H6" s="410"/>
      <c r="I6" s="410"/>
      <c r="J6" s="415" t="s">
        <v>190</v>
      </c>
      <c r="K6" s="416"/>
      <c r="L6" s="359"/>
      <c r="M6" s="360"/>
      <c r="N6" s="211"/>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row>
    <row r="7" spans="1:110" s="210" customFormat="1" ht="30" customHeight="1" x14ac:dyDescent="0.15">
      <c r="A7" s="227"/>
      <c r="B7" s="233" t="s">
        <v>182</v>
      </c>
      <c r="C7" s="230" t="s">
        <v>186</v>
      </c>
      <c r="D7" s="349"/>
      <c r="E7" s="350"/>
      <c r="F7" s="350"/>
      <c r="G7" s="350"/>
      <c r="H7" s="350"/>
      <c r="I7" s="351"/>
      <c r="J7" s="347" t="s">
        <v>188</v>
      </c>
      <c r="K7" s="348"/>
      <c r="L7" s="349"/>
      <c r="M7" s="352"/>
      <c r="N7" s="211"/>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row>
    <row r="8" spans="1:110" s="224" customFormat="1" ht="24.75" customHeight="1" x14ac:dyDescent="0.15">
      <c r="A8" s="228"/>
      <c r="B8" s="226"/>
      <c r="C8" s="231" t="s">
        <v>199</v>
      </c>
      <c r="D8" s="353"/>
      <c r="E8" s="354"/>
      <c r="F8" s="354"/>
      <c r="G8" s="354"/>
      <c r="H8" s="354"/>
      <c r="I8" s="355"/>
      <c r="J8" s="357" t="s">
        <v>189</v>
      </c>
      <c r="K8" s="358"/>
      <c r="L8" s="353"/>
      <c r="M8" s="356"/>
      <c r="N8" s="222"/>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row>
    <row r="9" spans="1:110" s="210" customFormat="1" ht="9" customHeight="1" x14ac:dyDescent="0.15">
      <c r="B9" s="213"/>
      <c r="C9" s="213"/>
      <c r="D9" s="213"/>
      <c r="E9" s="213"/>
      <c r="F9" s="213"/>
      <c r="G9" s="214"/>
      <c r="H9" s="215"/>
      <c r="I9" s="215"/>
      <c r="J9" s="215"/>
      <c r="K9" s="215"/>
      <c r="L9" s="215"/>
      <c r="M9" s="215"/>
      <c r="N9" s="215"/>
      <c r="O9" s="215"/>
      <c r="P9" s="215"/>
      <c r="Q9" s="215"/>
      <c r="R9" s="215"/>
      <c r="T9" s="216"/>
      <c r="U9" s="216"/>
      <c r="V9" s="216"/>
      <c r="W9" s="216"/>
      <c r="X9" s="216"/>
      <c r="Y9" s="216"/>
      <c r="Z9" s="216"/>
      <c r="AA9" s="216"/>
      <c r="AC9" s="217"/>
      <c r="AD9" s="217"/>
      <c r="AE9" s="217"/>
      <c r="AF9" s="217"/>
      <c r="AG9" s="217"/>
      <c r="AH9" s="215"/>
      <c r="AI9" s="215"/>
      <c r="AJ9" s="215"/>
      <c r="AK9" s="215"/>
      <c r="AL9" s="215"/>
      <c r="AM9" s="215"/>
      <c r="AN9" s="215"/>
      <c r="AO9" s="215"/>
      <c r="AP9" s="216"/>
      <c r="AQ9" s="216"/>
      <c r="AR9" s="216"/>
      <c r="AS9" s="215"/>
      <c r="AT9" s="215"/>
      <c r="AU9" s="215"/>
      <c r="AV9" s="215"/>
      <c r="AW9" s="215"/>
      <c r="AY9" s="217"/>
      <c r="AZ9" s="217"/>
      <c r="BA9" s="217"/>
      <c r="BB9" s="217"/>
      <c r="BC9" s="217"/>
      <c r="BD9" s="217"/>
      <c r="BE9" s="217"/>
      <c r="BF9" s="217"/>
      <c r="BG9" s="217"/>
      <c r="BH9" s="215"/>
      <c r="BI9" s="215"/>
      <c r="BJ9" s="215"/>
      <c r="BK9" s="215"/>
      <c r="BL9" s="215"/>
      <c r="BM9" s="215"/>
      <c r="BN9" s="215"/>
      <c r="BO9" s="215"/>
      <c r="BP9" s="215"/>
      <c r="BQ9" s="215"/>
      <c r="BW9" s="213"/>
      <c r="BX9" s="213"/>
      <c r="BY9" s="213"/>
      <c r="BZ9" s="213"/>
      <c r="CA9" s="213"/>
      <c r="CB9" s="213"/>
      <c r="CC9" s="213"/>
      <c r="CD9" s="213"/>
      <c r="CE9" s="213"/>
      <c r="CF9" s="215"/>
      <c r="CG9" s="215"/>
      <c r="CH9" s="215"/>
      <c r="CI9" s="215"/>
      <c r="CJ9" s="215"/>
      <c r="CK9" s="215"/>
      <c r="CL9" s="215"/>
      <c r="CM9" s="215"/>
      <c r="CN9" s="215"/>
      <c r="CO9" s="217"/>
      <c r="CP9" s="217"/>
      <c r="CQ9" s="217"/>
      <c r="CR9" s="217"/>
      <c r="CS9" s="217"/>
      <c r="CT9" s="217"/>
      <c r="CU9" s="217"/>
      <c r="CV9" s="217"/>
      <c r="CW9" s="215"/>
      <c r="CX9" s="215"/>
      <c r="CY9" s="215"/>
      <c r="CZ9" s="215"/>
      <c r="DA9" s="215"/>
      <c r="DB9" s="215"/>
      <c r="DC9" s="215"/>
      <c r="DD9" s="215"/>
      <c r="DE9" s="215"/>
      <c r="DF9" s="215"/>
    </row>
    <row r="10" spans="1:110" s="210" customFormat="1" ht="22.5" customHeight="1" x14ac:dyDescent="0.15">
      <c r="B10" s="213"/>
      <c r="C10" s="218" t="s">
        <v>28</v>
      </c>
      <c r="D10" s="236" t="s">
        <v>90</v>
      </c>
      <c r="E10" s="237"/>
      <c r="F10" s="237"/>
      <c r="G10" s="237"/>
      <c r="H10" s="237"/>
      <c r="I10" s="237"/>
      <c r="J10" s="238"/>
      <c r="K10" s="219"/>
      <c r="L10" s="219"/>
      <c r="M10" s="219"/>
      <c r="N10" s="219"/>
      <c r="O10" s="219"/>
      <c r="P10" s="219"/>
      <c r="Q10" s="219"/>
      <c r="R10" s="219"/>
      <c r="S10" s="219"/>
      <c r="T10" s="215"/>
      <c r="U10" s="215"/>
      <c r="V10" s="215"/>
      <c r="BG10" s="215"/>
      <c r="BH10" s="215"/>
      <c r="BI10" s="215"/>
      <c r="BJ10" s="215"/>
      <c r="BK10" s="215"/>
    </row>
    <row r="11" spans="1:110" s="210" customFormat="1" ht="26.25" customHeight="1" x14ac:dyDescent="0.15">
      <c r="B11" s="213"/>
      <c r="C11" s="225" t="s">
        <v>88</v>
      </c>
      <c r="D11" s="338" t="s">
        <v>89</v>
      </c>
      <c r="E11" s="339"/>
      <c r="F11" s="339"/>
      <c r="G11" s="339"/>
      <c r="H11" s="340"/>
      <c r="I11" s="340"/>
      <c r="J11" s="341"/>
      <c r="K11" s="220"/>
      <c r="L11" s="342" t="s">
        <v>9</v>
      </c>
      <c r="M11" s="342"/>
      <c r="N11" s="220"/>
      <c r="O11" s="220"/>
      <c r="P11" s="215"/>
      <c r="Q11" s="215"/>
      <c r="R11" s="215"/>
      <c r="BC11" s="215"/>
      <c r="BD11" s="215"/>
      <c r="BE11" s="215"/>
      <c r="BF11" s="215"/>
      <c r="BG11" s="215"/>
    </row>
    <row r="12" spans="1:110" ht="11.25" x14ac:dyDescent="0.15"/>
    <row r="13" spans="1:110" ht="11.25" x14ac:dyDescent="0.15">
      <c r="A13" s="40" t="s">
        <v>18</v>
      </c>
      <c r="B13" s="41"/>
      <c r="C13" s="41"/>
      <c r="D13" s="41"/>
      <c r="E13" s="41"/>
      <c r="F13" s="41"/>
      <c r="G13" s="41"/>
      <c r="H13" s="41"/>
      <c r="I13" s="344" t="s">
        <v>17</v>
      </c>
      <c r="J13" s="345"/>
      <c r="K13" s="345"/>
      <c r="L13" s="345"/>
      <c r="M13" s="345"/>
      <c r="N13" s="346"/>
    </row>
    <row r="14" spans="1:110" ht="9" customHeight="1" x14ac:dyDescent="0.15">
      <c r="A14" s="361" t="s">
        <v>85</v>
      </c>
      <c r="B14" s="42" t="s">
        <v>75</v>
      </c>
      <c r="C14" s="364" t="s">
        <v>34</v>
      </c>
      <c r="D14" s="367" t="s">
        <v>26</v>
      </c>
      <c r="E14" s="370" t="s">
        <v>106</v>
      </c>
      <c r="F14" s="371"/>
      <c r="G14" s="376" t="s">
        <v>107</v>
      </c>
      <c r="H14" s="377"/>
      <c r="I14" s="382" t="s">
        <v>176</v>
      </c>
      <c r="J14" s="383"/>
      <c r="K14" s="383"/>
      <c r="L14" s="383"/>
      <c r="M14" s="383"/>
      <c r="N14" s="384" t="s">
        <v>2</v>
      </c>
    </row>
    <row r="15" spans="1:110" ht="9" customHeight="1" x14ac:dyDescent="0.15">
      <c r="A15" s="362"/>
      <c r="B15" s="43" t="s">
        <v>3</v>
      </c>
      <c r="C15" s="365"/>
      <c r="D15" s="368"/>
      <c r="E15" s="372"/>
      <c r="F15" s="373"/>
      <c r="G15" s="378"/>
      <c r="H15" s="379"/>
      <c r="I15" s="387" t="s">
        <v>20</v>
      </c>
      <c r="J15" s="389" t="s">
        <v>33</v>
      </c>
      <c r="K15" s="391" t="s">
        <v>22</v>
      </c>
      <c r="L15" s="393" t="s">
        <v>4</v>
      </c>
      <c r="M15" s="395" t="s">
        <v>86</v>
      </c>
      <c r="N15" s="385"/>
    </row>
    <row r="16" spans="1:110" ht="9" customHeight="1" x14ac:dyDescent="0.15">
      <c r="A16" s="363"/>
      <c r="B16" s="44" t="s">
        <v>76</v>
      </c>
      <c r="C16" s="366"/>
      <c r="D16" s="369"/>
      <c r="E16" s="374"/>
      <c r="F16" s="375"/>
      <c r="G16" s="380"/>
      <c r="H16" s="381"/>
      <c r="I16" s="388"/>
      <c r="J16" s="390"/>
      <c r="K16" s="392"/>
      <c r="L16" s="394"/>
      <c r="M16" s="396"/>
      <c r="N16" s="386"/>
    </row>
    <row r="17" spans="1:14" ht="20.25" customHeight="1" x14ac:dyDescent="0.15">
      <c r="A17" s="45">
        <v>1</v>
      </c>
      <c r="B17" s="114"/>
      <c r="C17" s="46"/>
      <c r="D17" s="47"/>
      <c r="E17" s="48"/>
      <c r="F17" s="49" t="s">
        <v>46</v>
      </c>
      <c r="G17" s="48"/>
      <c r="H17" s="50" t="s">
        <v>46</v>
      </c>
      <c r="I17" s="51"/>
      <c r="J17" s="52"/>
      <c r="K17" s="52"/>
      <c r="L17" s="52"/>
      <c r="M17" s="53"/>
      <c r="N17" s="54"/>
    </row>
    <row r="18" spans="1:14" ht="20.25" customHeight="1" x14ac:dyDescent="0.15">
      <c r="A18" s="55">
        <v>2</v>
      </c>
      <c r="B18" s="100"/>
      <c r="C18" s="56"/>
      <c r="D18" s="57"/>
      <c r="E18" s="58"/>
      <c r="F18" s="59" t="s">
        <v>46</v>
      </c>
      <c r="G18" s="58"/>
      <c r="H18" s="60" t="s">
        <v>46</v>
      </c>
      <c r="I18" s="61"/>
      <c r="J18" s="62"/>
      <c r="K18" s="62"/>
      <c r="L18" s="62"/>
      <c r="M18" s="63"/>
      <c r="N18" s="64"/>
    </row>
    <row r="19" spans="1:14" ht="20.25" customHeight="1" x14ac:dyDescent="0.15">
      <c r="A19" s="55">
        <v>3</v>
      </c>
      <c r="B19" s="100"/>
      <c r="C19" s="56"/>
      <c r="D19" s="57"/>
      <c r="E19" s="58"/>
      <c r="F19" s="59" t="s">
        <v>46</v>
      </c>
      <c r="G19" s="58"/>
      <c r="H19" s="60" t="s">
        <v>46</v>
      </c>
      <c r="I19" s="61"/>
      <c r="J19" s="62"/>
      <c r="K19" s="62"/>
      <c r="L19" s="62"/>
      <c r="M19" s="63"/>
      <c r="N19" s="64"/>
    </row>
    <row r="20" spans="1:14" ht="20.25" customHeight="1" x14ac:dyDescent="0.15">
      <c r="A20" s="55">
        <v>4</v>
      </c>
      <c r="B20" s="100"/>
      <c r="C20" s="56"/>
      <c r="D20" s="57"/>
      <c r="E20" s="58"/>
      <c r="F20" s="59" t="s">
        <v>46</v>
      </c>
      <c r="G20" s="58"/>
      <c r="H20" s="60" t="s">
        <v>46</v>
      </c>
      <c r="I20" s="61"/>
      <c r="J20" s="62"/>
      <c r="K20" s="62"/>
      <c r="L20" s="62"/>
      <c r="M20" s="63"/>
      <c r="N20" s="64"/>
    </row>
    <row r="21" spans="1:14" ht="20.25" customHeight="1" x14ac:dyDescent="0.15">
      <c r="A21" s="55">
        <v>5</v>
      </c>
      <c r="B21" s="100"/>
      <c r="C21" s="56"/>
      <c r="D21" s="57"/>
      <c r="E21" s="58"/>
      <c r="F21" s="59" t="s">
        <v>46</v>
      </c>
      <c r="G21" s="58"/>
      <c r="H21" s="60" t="s">
        <v>46</v>
      </c>
      <c r="I21" s="61"/>
      <c r="J21" s="62"/>
      <c r="K21" s="62"/>
      <c r="L21" s="62"/>
      <c r="M21" s="63"/>
      <c r="N21" s="64"/>
    </row>
    <row r="22" spans="1:14" ht="20.25" customHeight="1" x14ac:dyDescent="0.15">
      <c r="A22" s="55">
        <v>6</v>
      </c>
      <c r="B22" s="100"/>
      <c r="C22" s="56"/>
      <c r="D22" s="57"/>
      <c r="E22" s="58"/>
      <c r="F22" s="59" t="s">
        <v>46</v>
      </c>
      <c r="G22" s="58"/>
      <c r="H22" s="60" t="s">
        <v>46</v>
      </c>
      <c r="I22" s="61"/>
      <c r="J22" s="62"/>
      <c r="K22" s="62"/>
      <c r="L22" s="62"/>
      <c r="M22" s="63"/>
      <c r="N22" s="64"/>
    </row>
    <row r="23" spans="1:14" ht="20.25" customHeight="1" x14ac:dyDescent="0.15">
      <c r="A23" s="55">
        <v>7</v>
      </c>
      <c r="B23" s="100"/>
      <c r="C23" s="56"/>
      <c r="D23" s="57"/>
      <c r="E23" s="58"/>
      <c r="F23" s="59" t="s">
        <v>46</v>
      </c>
      <c r="G23" s="58"/>
      <c r="H23" s="60" t="s">
        <v>46</v>
      </c>
      <c r="I23" s="61"/>
      <c r="J23" s="62"/>
      <c r="K23" s="62"/>
      <c r="L23" s="62"/>
      <c r="M23" s="63"/>
      <c r="N23" s="64"/>
    </row>
    <row r="24" spans="1:14" ht="20.25" customHeight="1" x14ac:dyDescent="0.15">
      <c r="A24" s="55">
        <v>8</v>
      </c>
      <c r="B24" s="100"/>
      <c r="C24" s="56"/>
      <c r="D24" s="57"/>
      <c r="E24" s="58"/>
      <c r="F24" s="59" t="s">
        <v>46</v>
      </c>
      <c r="G24" s="58"/>
      <c r="H24" s="60" t="s">
        <v>46</v>
      </c>
      <c r="I24" s="61"/>
      <c r="J24" s="62"/>
      <c r="K24" s="62"/>
      <c r="L24" s="62"/>
      <c r="M24" s="63"/>
      <c r="N24" s="64"/>
    </row>
    <row r="25" spans="1:14" ht="20.25" customHeight="1" x14ac:dyDescent="0.15">
      <c r="A25" s="55">
        <v>9</v>
      </c>
      <c r="B25" s="100"/>
      <c r="C25" s="56"/>
      <c r="D25" s="57"/>
      <c r="E25" s="58"/>
      <c r="F25" s="59" t="s">
        <v>46</v>
      </c>
      <c r="G25" s="58"/>
      <c r="H25" s="60" t="s">
        <v>46</v>
      </c>
      <c r="I25" s="61"/>
      <c r="J25" s="62"/>
      <c r="K25" s="62"/>
      <c r="L25" s="62"/>
      <c r="M25" s="63"/>
      <c r="N25" s="64"/>
    </row>
    <row r="26" spans="1:14" ht="20.25" customHeight="1" x14ac:dyDescent="0.15">
      <c r="A26" s="65">
        <v>10</v>
      </c>
      <c r="B26" s="203"/>
      <c r="C26" s="66"/>
      <c r="D26" s="67"/>
      <c r="E26" s="68"/>
      <c r="F26" s="69" t="s">
        <v>46</v>
      </c>
      <c r="G26" s="68"/>
      <c r="H26" s="70" t="s">
        <v>46</v>
      </c>
      <c r="I26" s="71"/>
      <c r="J26" s="72"/>
      <c r="K26" s="72"/>
      <c r="L26" s="72"/>
      <c r="M26" s="73"/>
      <c r="N26" s="74"/>
    </row>
    <row r="27" spans="1:14" ht="20.25" customHeight="1" x14ac:dyDescent="0.15">
      <c r="A27" s="75"/>
      <c r="B27" s="76"/>
      <c r="C27" s="77"/>
      <c r="D27" s="78" t="s">
        <v>77</v>
      </c>
      <c r="E27" s="79"/>
      <c r="F27" s="80" t="s">
        <v>46</v>
      </c>
      <c r="G27" s="81"/>
      <c r="H27" s="82" t="s">
        <v>46</v>
      </c>
      <c r="I27" s="83"/>
      <c r="J27" s="77"/>
      <c r="K27" s="77"/>
      <c r="L27" s="77"/>
      <c r="M27" s="76"/>
      <c r="N27" s="76"/>
    </row>
    <row r="28" spans="1:14" ht="9" customHeight="1" x14ac:dyDescent="0.15">
      <c r="I28" s="32"/>
      <c r="M28" s="84"/>
      <c r="N28" s="84"/>
    </row>
    <row r="29" spans="1:14" ht="9" customHeight="1" x14ac:dyDescent="0.15">
      <c r="I29" s="85"/>
      <c r="J29" s="85"/>
      <c r="K29" s="85"/>
      <c r="M29" s="84"/>
      <c r="N29" s="84"/>
    </row>
    <row r="39" spans="1:27" ht="11.25" x14ac:dyDescent="0.15">
      <c r="B39" s="26" t="str">
        <f>A1</f>
        <v xml:space="preserve">甲賀    参考様式 第6-2号（農業者グループ用） </v>
      </c>
      <c r="C39" s="26"/>
      <c r="E39" s="26" t="s">
        <v>114</v>
      </c>
      <c r="F39" s="26"/>
      <c r="G39" s="26"/>
      <c r="H39" s="26"/>
      <c r="I39" s="26"/>
      <c r="J39" s="26"/>
      <c r="K39" s="26"/>
      <c r="L39" s="26"/>
      <c r="M39" s="26"/>
      <c r="N39" s="26"/>
      <c r="O39" s="26"/>
      <c r="P39" s="26"/>
      <c r="Q39" s="26"/>
      <c r="R39" s="26"/>
      <c r="S39" s="26"/>
      <c r="T39" s="26"/>
      <c r="U39" s="26"/>
      <c r="V39" s="26"/>
      <c r="W39" s="26"/>
      <c r="X39" s="26"/>
      <c r="Y39" s="26"/>
      <c r="Z39" s="26"/>
      <c r="AA39" s="26"/>
    </row>
    <row r="40" spans="1:27" ht="18" customHeight="1" x14ac:dyDescent="0.15">
      <c r="B40" s="86" t="s">
        <v>87</v>
      </c>
      <c r="F40" s="402" t="s">
        <v>115</v>
      </c>
      <c r="G40" s="403"/>
      <c r="H40" s="404"/>
      <c r="I40" s="405">
        <f>$D$4</f>
        <v>0</v>
      </c>
      <c r="J40" s="406"/>
      <c r="K40" s="407"/>
      <c r="L40" s="87" t="s">
        <v>116</v>
      </c>
      <c r="M40" s="405">
        <f>$D$6</f>
        <v>0</v>
      </c>
      <c r="N40" s="407"/>
    </row>
    <row r="41" spans="1:27" s="27" customFormat="1" ht="11.25" x14ac:dyDescent="0.15">
      <c r="B41" s="88"/>
      <c r="C41" s="88"/>
      <c r="D41" s="89"/>
      <c r="E41" s="89"/>
      <c r="F41" s="89"/>
      <c r="G41" s="89"/>
      <c r="H41" s="89"/>
      <c r="I41" s="89"/>
      <c r="J41" s="89"/>
      <c r="K41" s="89"/>
      <c r="L41" s="89"/>
      <c r="M41" s="89"/>
      <c r="N41" s="89"/>
    </row>
    <row r="42" spans="1:27" ht="11.25" x14ac:dyDescent="0.15">
      <c r="A42" s="40" t="s">
        <v>18</v>
      </c>
      <c r="B42" s="41"/>
      <c r="C42" s="41"/>
      <c r="D42" s="41"/>
      <c r="E42" s="41"/>
      <c r="F42" s="41"/>
      <c r="G42" s="41"/>
      <c r="H42" s="41"/>
      <c r="I42" s="344" t="s">
        <v>17</v>
      </c>
      <c r="J42" s="345"/>
      <c r="K42" s="345"/>
      <c r="L42" s="345"/>
      <c r="M42" s="345"/>
      <c r="N42" s="345"/>
    </row>
    <row r="43" spans="1:27" ht="9" customHeight="1" x14ac:dyDescent="0.15">
      <c r="A43" s="361" t="s">
        <v>85</v>
      </c>
      <c r="B43" s="42" t="s">
        <v>75</v>
      </c>
      <c r="C43" s="364" t="s">
        <v>34</v>
      </c>
      <c r="D43" s="367" t="s">
        <v>26</v>
      </c>
      <c r="E43" s="370" t="s">
        <v>106</v>
      </c>
      <c r="F43" s="371"/>
      <c r="G43" s="376" t="s">
        <v>107</v>
      </c>
      <c r="H43" s="377"/>
      <c r="I43" s="382" t="s">
        <v>176</v>
      </c>
      <c r="J43" s="383"/>
      <c r="K43" s="383"/>
      <c r="L43" s="383"/>
      <c r="M43" s="383"/>
      <c r="N43" s="384" t="s">
        <v>2</v>
      </c>
    </row>
    <row r="44" spans="1:27" ht="9" customHeight="1" x14ac:dyDescent="0.15">
      <c r="A44" s="362"/>
      <c r="B44" s="43" t="s">
        <v>3</v>
      </c>
      <c r="C44" s="365"/>
      <c r="D44" s="368"/>
      <c r="E44" s="372"/>
      <c r="F44" s="373"/>
      <c r="G44" s="378"/>
      <c r="H44" s="379"/>
      <c r="I44" s="387" t="s">
        <v>20</v>
      </c>
      <c r="J44" s="389" t="s">
        <v>33</v>
      </c>
      <c r="K44" s="391" t="s">
        <v>22</v>
      </c>
      <c r="L44" s="393" t="s">
        <v>4</v>
      </c>
      <c r="M44" s="395" t="s">
        <v>86</v>
      </c>
      <c r="N44" s="385"/>
    </row>
    <row r="45" spans="1:27" ht="9" customHeight="1" x14ac:dyDescent="0.15">
      <c r="A45" s="363"/>
      <c r="B45" s="44" t="s">
        <v>76</v>
      </c>
      <c r="C45" s="366"/>
      <c r="D45" s="369"/>
      <c r="E45" s="374"/>
      <c r="F45" s="375"/>
      <c r="G45" s="380"/>
      <c r="H45" s="381"/>
      <c r="I45" s="388"/>
      <c r="J45" s="390"/>
      <c r="K45" s="392"/>
      <c r="L45" s="394"/>
      <c r="M45" s="396"/>
      <c r="N45" s="386"/>
    </row>
    <row r="46" spans="1:27" ht="19.5" customHeight="1" x14ac:dyDescent="0.15">
      <c r="A46" s="90">
        <v>11</v>
      </c>
      <c r="B46" s="91"/>
      <c r="C46" s="46"/>
      <c r="D46" s="92"/>
      <c r="E46" s="93"/>
      <c r="F46" s="94" t="s">
        <v>46</v>
      </c>
      <c r="G46" s="93"/>
      <c r="H46" s="49" t="s">
        <v>46</v>
      </c>
      <c r="I46" s="95"/>
      <c r="J46" s="96"/>
      <c r="K46" s="96"/>
      <c r="L46" s="96"/>
      <c r="M46" s="97"/>
      <c r="N46" s="98"/>
    </row>
    <row r="47" spans="1:27" ht="19.5" customHeight="1" x14ac:dyDescent="0.15">
      <c r="A47" s="99">
        <f>A46+1</f>
        <v>12</v>
      </c>
      <c r="B47" s="100"/>
      <c r="C47" s="56"/>
      <c r="D47" s="57"/>
      <c r="E47" s="58"/>
      <c r="F47" s="101" t="s">
        <v>46</v>
      </c>
      <c r="G47" s="58"/>
      <c r="H47" s="59" t="s">
        <v>46</v>
      </c>
      <c r="I47" s="61"/>
      <c r="J47" s="62"/>
      <c r="K47" s="62"/>
      <c r="L47" s="62"/>
      <c r="M47" s="63"/>
      <c r="N47" s="64"/>
    </row>
    <row r="48" spans="1:27" ht="19.5" customHeight="1" x14ac:dyDescent="0.15">
      <c r="A48" s="99">
        <f t="shared" ref="A48:A57" si="0">A47+1</f>
        <v>13</v>
      </c>
      <c r="B48" s="100"/>
      <c r="C48" s="56"/>
      <c r="D48" s="57"/>
      <c r="E48" s="58"/>
      <c r="F48" s="101" t="s">
        <v>46</v>
      </c>
      <c r="G48" s="58"/>
      <c r="H48" s="59" t="s">
        <v>46</v>
      </c>
      <c r="I48" s="61"/>
      <c r="J48" s="62"/>
      <c r="K48" s="62"/>
      <c r="L48" s="62"/>
      <c r="M48" s="63"/>
      <c r="N48" s="64"/>
    </row>
    <row r="49" spans="1:14" ht="19.5" customHeight="1" x14ac:dyDescent="0.15">
      <c r="A49" s="99">
        <f t="shared" si="0"/>
        <v>14</v>
      </c>
      <c r="B49" s="100"/>
      <c r="C49" s="56"/>
      <c r="D49" s="57"/>
      <c r="E49" s="58"/>
      <c r="F49" s="101" t="s">
        <v>46</v>
      </c>
      <c r="G49" s="58"/>
      <c r="H49" s="59" t="s">
        <v>46</v>
      </c>
      <c r="I49" s="61"/>
      <c r="J49" s="62"/>
      <c r="K49" s="62"/>
      <c r="L49" s="62"/>
      <c r="M49" s="63"/>
      <c r="N49" s="64"/>
    </row>
    <row r="50" spans="1:14" ht="19.5" customHeight="1" x14ac:dyDescent="0.15">
      <c r="A50" s="99">
        <f t="shared" si="0"/>
        <v>15</v>
      </c>
      <c r="B50" s="100"/>
      <c r="C50" s="56"/>
      <c r="D50" s="57"/>
      <c r="E50" s="58"/>
      <c r="F50" s="101" t="s">
        <v>46</v>
      </c>
      <c r="G50" s="58"/>
      <c r="H50" s="59" t="s">
        <v>46</v>
      </c>
      <c r="I50" s="61"/>
      <c r="J50" s="62"/>
      <c r="K50" s="62"/>
      <c r="L50" s="62"/>
      <c r="M50" s="63"/>
      <c r="N50" s="64"/>
    </row>
    <row r="51" spans="1:14" ht="19.5" customHeight="1" x14ac:dyDescent="0.15">
      <c r="A51" s="99">
        <f t="shared" si="0"/>
        <v>16</v>
      </c>
      <c r="B51" s="100"/>
      <c r="C51" s="56"/>
      <c r="D51" s="57"/>
      <c r="E51" s="58"/>
      <c r="F51" s="101" t="s">
        <v>46</v>
      </c>
      <c r="G51" s="58"/>
      <c r="H51" s="59" t="s">
        <v>46</v>
      </c>
      <c r="I51" s="61"/>
      <c r="J51" s="62"/>
      <c r="K51" s="62"/>
      <c r="L51" s="62"/>
      <c r="M51" s="63"/>
      <c r="N51" s="64"/>
    </row>
    <row r="52" spans="1:14" ht="19.5" customHeight="1" x14ac:dyDescent="0.15">
      <c r="A52" s="99">
        <f t="shared" si="0"/>
        <v>17</v>
      </c>
      <c r="B52" s="100"/>
      <c r="C52" s="56"/>
      <c r="D52" s="57"/>
      <c r="E52" s="58"/>
      <c r="F52" s="101" t="s">
        <v>46</v>
      </c>
      <c r="G52" s="58"/>
      <c r="H52" s="59" t="s">
        <v>46</v>
      </c>
      <c r="I52" s="61"/>
      <c r="J52" s="62"/>
      <c r="K52" s="62"/>
      <c r="L52" s="62"/>
      <c r="M52" s="63"/>
      <c r="N52" s="64"/>
    </row>
    <row r="53" spans="1:14" ht="19.5" customHeight="1" x14ac:dyDescent="0.15">
      <c r="A53" s="99">
        <f t="shared" si="0"/>
        <v>18</v>
      </c>
      <c r="B53" s="100"/>
      <c r="C53" s="56"/>
      <c r="D53" s="57"/>
      <c r="E53" s="58"/>
      <c r="F53" s="101" t="s">
        <v>46</v>
      </c>
      <c r="G53" s="58"/>
      <c r="H53" s="59" t="s">
        <v>46</v>
      </c>
      <c r="I53" s="61"/>
      <c r="J53" s="62"/>
      <c r="K53" s="62"/>
      <c r="L53" s="62"/>
      <c r="M53" s="63"/>
      <c r="N53" s="64"/>
    </row>
    <row r="54" spans="1:14" ht="19.5" customHeight="1" x14ac:dyDescent="0.15">
      <c r="A54" s="99">
        <f t="shared" si="0"/>
        <v>19</v>
      </c>
      <c r="B54" s="100"/>
      <c r="C54" s="56"/>
      <c r="D54" s="57"/>
      <c r="E54" s="58"/>
      <c r="F54" s="101" t="s">
        <v>46</v>
      </c>
      <c r="G54" s="58"/>
      <c r="H54" s="59" t="s">
        <v>46</v>
      </c>
      <c r="I54" s="61"/>
      <c r="J54" s="62"/>
      <c r="K54" s="62"/>
      <c r="L54" s="62"/>
      <c r="M54" s="63"/>
      <c r="N54" s="64"/>
    </row>
    <row r="55" spans="1:14" ht="19.5" customHeight="1" x14ac:dyDescent="0.15">
      <c r="A55" s="102">
        <f t="shared" si="0"/>
        <v>20</v>
      </c>
      <c r="B55" s="103"/>
      <c r="C55" s="104"/>
      <c r="D55" s="105"/>
      <c r="E55" s="106"/>
      <c r="F55" s="107" t="s">
        <v>46</v>
      </c>
      <c r="G55" s="106"/>
      <c r="H55" s="108" t="s">
        <v>46</v>
      </c>
      <c r="I55" s="109"/>
      <c r="J55" s="110"/>
      <c r="K55" s="110"/>
      <c r="L55" s="110"/>
      <c r="M55" s="111"/>
      <c r="N55" s="112"/>
    </row>
    <row r="56" spans="1:14" ht="20.25" customHeight="1" x14ac:dyDescent="0.15">
      <c r="A56" s="113">
        <f t="shared" si="0"/>
        <v>21</v>
      </c>
      <c r="B56" s="114"/>
      <c r="C56" s="46"/>
      <c r="D56" s="47"/>
      <c r="E56" s="48"/>
      <c r="F56" s="115" t="s">
        <v>46</v>
      </c>
      <c r="G56" s="48"/>
      <c r="H56" s="116" t="s">
        <v>46</v>
      </c>
      <c r="I56" s="51"/>
      <c r="J56" s="52"/>
      <c r="K56" s="52"/>
      <c r="L56" s="52"/>
      <c r="M56" s="53"/>
      <c r="N56" s="54"/>
    </row>
    <row r="57" spans="1:14" ht="20.25" customHeight="1" x14ac:dyDescent="0.15">
      <c r="A57" s="99">
        <f t="shared" si="0"/>
        <v>22</v>
      </c>
      <c r="B57" s="100"/>
      <c r="C57" s="56"/>
      <c r="D57" s="57"/>
      <c r="E57" s="58"/>
      <c r="F57" s="101" t="s">
        <v>46</v>
      </c>
      <c r="G57" s="58"/>
      <c r="H57" s="59" t="s">
        <v>46</v>
      </c>
      <c r="I57" s="61"/>
      <c r="J57" s="62"/>
      <c r="K57" s="62"/>
      <c r="L57" s="62"/>
      <c r="M57" s="63"/>
      <c r="N57" s="64"/>
    </row>
    <row r="58" spans="1:14" ht="20.25" customHeight="1" x14ac:dyDescent="0.15">
      <c r="A58" s="99">
        <f t="shared" ref="A58:A65" si="1">A57+1</f>
        <v>23</v>
      </c>
      <c r="B58" s="100"/>
      <c r="C58" s="56"/>
      <c r="D58" s="57"/>
      <c r="E58" s="58"/>
      <c r="F58" s="101" t="s">
        <v>46</v>
      </c>
      <c r="G58" s="58"/>
      <c r="H58" s="59" t="s">
        <v>46</v>
      </c>
      <c r="I58" s="61"/>
      <c r="J58" s="62"/>
      <c r="K58" s="62"/>
      <c r="L58" s="62"/>
      <c r="M58" s="63"/>
      <c r="N58" s="64"/>
    </row>
    <row r="59" spans="1:14" ht="20.25" customHeight="1" x14ac:dyDescent="0.15">
      <c r="A59" s="99">
        <f t="shared" si="1"/>
        <v>24</v>
      </c>
      <c r="B59" s="100"/>
      <c r="C59" s="56"/>
      <c r="D59" s="57"/>
      <c r="E59" s="58"/>
      <c r="F59" s="101" t="s">
        <v>46</v>
      </c>
      <c r="G59" s="58"/>
      <c r="H59" s="59" t="s">
        <v>46</v>
      </c>
      <c r="I59" s="61"/>
      <c r="J59" s="62"/>
      <c r="K59" s="62"/>
      <c r="L59" s="62"/>
      <c r="M59" s="63"/>
      <c r="N59" s="64"/>
    </row>
    <row r="60" spans="1:14" ht="20.25" customHeight="1" x14ac:dyDescent="0.15">
      <c r="A60" s="99">
        <f t="shared" si="1"/>
        <v>25</v>
      </c>
      <c r="B60" s="100"/>
      <c r="C60" s="56"/>
      <c r="D60" s="57"/>
      <c r="E60" s="58"/>
      <c r="F60" s="101" t="s">
        <v>46</v>
      </c>
      <c r="G60" s="58"/>
      <c r="H60" s="59" t="s">
        <v>46</v>
      </c>
      <c r="I60" s="61"/>
      <c r="J60" s="62"/>
      <c r="K60" s="62"/>
      <c r="L60" s="62"/>
      <c r="M60" s="63"/>
      <c r="N60" s="64"/>
    </row>
    <row r="61" spans="1:14" ht="20.25" customHeight="1" x14ac:dyDescent="0.15">
      <c r="A61" s="99">
        <f t="shared" si="1"/>
        <v>26</v>
      </c>
      <c r="B61" s="100"/>
      <c r="C61" s="56"/>
      <c r="D61" s="57"/>
      <c r="E61" s="58"/>
      <c r="F61" s="101" t="s">
        <v>46</v>
      </c>
      <c r="G61" s="58"/>
      <c r="H61" s="59" t="s">
        <v>46</v>
      </c>
      <c r="I61" s="61"/>
      <c r="J61" s="62"/>
      <c r="K61" s="62"/>
      <c r="L61" s="62"/>
      <c r="M61" s="63"/>
      <c r="N61" s="64"/>
    </row>
    <row r="62" spans="1:14" ht="20.25" customHeight="1" x14ac:dyDescent="0.15">
      <c r="A62" s="99">
        <f t="shared" si="1"/>
        <v>27</v>
      </c>
      <c r="B62" s="100"/>
      <c r="C62" s="56"/>
      <c r="D62" s="57"/>
      <c r="E62" s="58"/>
      <c r="F62" s="101" t="s">
        <v>46</v>
      </c>
      <c r="G62" s="58"/>
      <c r="H62" s="59" t="s">
        <v>46</v>
      </c>
      <c r="I62" s="61"/>
      <c r="J62" s="62"/>
      <c r="K62" s="62"/>
      <c r="L62" s="62"/>
      <c r="M62" s="63"/>
      <c r="N62" s="64"/>
    </row>
    <row r="63" spans="1:14" ht="20.25" customHeight="1" x14ac:dyDescent="0.15">
      <c r="A63" s="99">
        <f t="shared" si="1"/>
        <v>28</v>
      </c>
      <c r="B63" s="100"/>
      <c r="C63" s="56"/>
      <c r="D63" s="57"/>
      <c r="E63" s="58"/>
      <c r="F63" s="101" t="s">
        <v>46</v>
      </c>
      <c r="G63" s="58"/>
      <c r="H63" s="59" t="s">
        <v>46</v>
      </c>
      <c r="I63" s="61"/>
      <c r="J63" s="62"/>
      <c r="K63" s="62"/>
      <c r="L63" s="62"/>
      <c r="M63" s="63"/>
      <c r="N63" s="64"/>
    </row>
    <row r="64" spans="1:14" ht="20.25" customHeight="1" x14ac:dyDescent="0.15">
      <c r="A64" s="99">
        <f t="shared" si="1"/>
        <v>29</v>
      </c>
      <c r="B64" s="100"/>
      <c r="C64" s="56"/>
      <c r="D64" s="57"/>
      <c r="E64" s="58"/>
      <c r="F64" s="101" t="s">
        <v>46</v>
      </c>
      <c r="G64" s="58"/>
      <c r="H64" s="59" t="s">
        <v>46</v>
      </c>
      <c r="I64" s="61"/>
      <c r="J64" s="62"/>
      <c r="K64" s="62"/>
      <c r="L64" s="62"/>
      <c r="M64" s="63"/>
      <c r="N64" s="64"/>
    </row>
    <row r="65" spans="1:27" ht="20.25" customHeight="1" x14ac:dyDescent="0.15">
      <c r="A65" s="117">
        <f t="shared" si="1"/>
        <v>30</v>
      </c>
      <c r="B65" s="100"/>
      <c r="C65" s="66"/>
      <c r="D65" s="67"/>
      <c r="E65" s="68"/>
      <c r="F65" s="118" t="s">
        <v>46</v>
      </c>
      <c r="G65" s="68"/>
      <c r="H65" s="69" t="s">
        <v>46</v>
      </c>
      <c r="I65" s="71"/>
      <c r="J65" s="72"/>
      <c r="K65" s="72"/>
      <c r="L65" s="72"/>
      <c r="M65" s="73"/>
      <c r="N65" s="74"/>
    </row>
    <row r="66" spans="1:27" ht="20.25" customHeight="1" x14ac:dyDescent="0.15">
      <c r="A66" s="75"/>
      <c r="B66" s="75"/>
      <c r="C66" s="119"/>
      <c r="D66" s="120" t="s">
        <v>77</v>
      </c>
      <c r="E66" s="121"/>
      <c r="F66" s="122" t="s">
        <v>46</v>
      </c>
      <c r="G66" s="123"/>
      <c r="H66" s="124" t="s">
        <v>46</v>
      </c>
      <c r="I66" s="125"/>
      <c r="J66" s="119"/>
      <c r="K66" s="119"/>
      <c r="L66" s="119"/>
      <c r="M66" s="126"/>
      <c r="N66" s="126"/>
    </row>
    <row r="67" spans="1:27" ht="9" customHeight="1" x14ac:dyDescent="0.15">
      <c r="I67" s="32"/>
      <c r="M67" s="84"/>
      <c r="N67" s="84"/>
    </row>
    <row r="68" spans="1:27" ht="9" customHeight="1" x14ac:dyDescent="0.15">
      <c r="I68" s="85"/>
      <c r="J68" s="85"/>
      <c r="K68" s="85"/>
      <c r="M68" s="84"/>
      <c r="N68" s="84"/>
    </row>
    <row r="77" spans="1:27" ht="11.25" x14ac:dyDescent="0.15">
      <c r="B77" s="26" t="str">
        <f>A1</f>
        <v xml:space="preserve">甲賀    参考様式 第6-2号（農業者グループ用） </v>
      </c>
      <c r="C77" s="26"/>
      <c r="E77" s="26" t="s">
        <v>114</v>
      </c>
      <c r="F77" s="26"/>
      <c r="G77" s="26"/>
      <c r="H77" s="26"/>
      <c r="I77" s="26"/>
      <c r="J77" s="26"/>
      <c r="K77" s="26"/>
      <c r="L77" s="26"/>
      <c r="M77" s="26"/>
      <c r="N77" s="26"/>
      <c r="O77" s="26"/>
      <c r="P77" s="26"/>
      <c r="Q77" s="26"/>
      <c r="R77" s="26"/>
      <c r="S77" s="26"/>
      <c r="T77" s="26"/>
      <c r="U77" s="26"/>
      <c r="V77" s="26"/>
      <c r="W77" s="26"/>
      <c r="X77" s="26"/>
      <c r="Y77" s="26"/>
      <c r="Z77" s="26"/>
      <c r="AA77" s="26"/>
    </row>
    <row r="78" spans="1:27" ht="18" customHeight="1" x14ac:dyDescent="0.15">
      <c r="B78" s="86" t="s">
        <v>87</v>
      </c>
      <c r="F78" s="402" t="s">
        <v>115</v>
      </c>
      <c r="G78" s="403"/>
      <c r="H78" s="404"/>
      <c r="I78" s="405">
        <f>$I$40</f>
        <v>0</v>
      </c>
      <c r="J78" s="406"/>
      <c r="K78" s="407"/>
      <c r="L78" s="87" t="s">
        <v>116</v>
      </c>
      <c r="M78" s="405">
        <f>$M$40</f>
        <v>0</v>
      </c>
      <c r="N78" s="406"/>
    </row>
    <row r="79" spans="1:27" s="27" customFormat="1" ht="11.25" x14ac:dyDescent="0.15">
      <c r="B79" s="88"/>
      <c r="C79" s="88"/>
      <c r="D79" s="89"/>
      <c r="E79" s="89"/>
      <c r="F79" s="89"/>
      <c r="G79" s="89"/>
      <c r="H79" s="89"/>
      <c r="I79" s="89"/>
      <c r="J79" s="89"/>
      <c r="K79" s="89"/>
      <c r="L79" s="89"/>
      <c r="M79" s="89"/>
      <c r="N79" s="89"/>
    </row>
    <row r="80" spans="1:27" ht="11.25" x14ac:dyDescent="0.15">
      <c r="A80" s="40" t="s">
        <v>18</v>
      </c>
      <c r="B80" s="41"/>
      <c r="C80" s="41"/>
      <c r="D80" s="41"/>
      <c r="E80" s="41"/>
      <c r="F80" s="41"/>
      <c r="G80" s="41"/>
      <c r="H80" s="41"/>
      <c r="I80" s="344" t="s">
        <v>17</v>
      </c>
      <c r="J80" s="345"/>
      <c r="K80" s="345"/>
      <c r="L80" s="345"/>
      <c r="M80" s="345"/>
      <c r="N80" s="345"/>
    </row>
    <row r="81" spans="1:14" ht="9" customHeight="1" x14ac:dyDescent="0.15">
      <c r="A81" s="361" t="s">
        <v>85</v>
      </c>
      <c r="B81" s="42" t="s">
        <v>75</v>
      </c>
      <c r="C81" s="364" t="s">
        <v>34</v>
      </c>
      <c r="D81" s="367" t="s">
        <v>26</v>
      </c>
      <c r="E81" s="370" t="s">
        <v>106</v>
      </c>
      <c r="F81" s="371"/>
      <c r="G81" s="376" t="s">
        <v>107</v>
      </c>
      <c r="H81" s="377"/>
      <c r="I81" s="382" t="s">
        <v>176</v>
      </c>
      <c r="J81" s="383"/>
      <c r="K81" s="383"/>
      <c r="L81" s="383"/>
      <c r="M81" s="383"/>
      <c r="N81" s="384" t="s">
        <v>2</v>
      </c>
    </row>
    <row r="82" spans="1:14" ht="9" customHeight="1" x14ac:dyDescent="0.15">
      <c r="A82" s="362"/>
      <c r="B82" s="43" t="s">
        <v>3</v>
      </c>
      <c r="C82" s="365"/>
      <c r="D82" s="368"/>
      <c r="E82" s="372"/>
      <c r="F82" s="373"/>
      <c r="G82" s="378"/>
      <c r="H82" s="379"/>
      <c r="I82" s="387" t="s">
        <v>20</v>
      </c>
      <c r="J82" s="389" t="s">
        <v>33</v>
      </c>
      <c r="K82" s="391" t="s">
        <v>22</v>
      </c>
      <c r="L82" s="393" t="s">
        <v>4</v>
      </c>
      <c r="M82" s="395" t="s">
        <v>86</v>
      </c>
      <c r="N82" s="385"/>
    </row>
    <row r="83" spans="1:14" ht="9" customHeight="1" x14ac:dyDescent="0.15">
      <c r="A83" s="363"/>
      <c r="B83" s="44" t="s">
        <v>76</v>
      </c>
      <c r="C83" s="366"/>
      <c r="D83" s="369"/>
      <c r="E83" s="374"/>
      <c r="F83" s="375"/>
      <c r="G83" s="380"/>
      <c r="H83" s="381"/>
      <c r="I83" s="388"/>
      <c r="J83" s="390"/>
      <c r="K83" s="392"/>
      <c r="L83" s="394"/>
      <c r="M83" s="396"/>
      <c r="N83" s="386"/>
    </row>
    <row r="84" spans="1:14" ht="19.5" customHeight="1" x14ac:dyDescent="0.15">
      <c r="A84" s="90">
        <v>31</v>
      </c>
      <c r="B84" s="91"/>
      <c r="C84" s="46"/>
      <c r="D84" s="92"/>
      <c r="E84" s="93"/>
      <c r="F84" s="94" t="s">
        <v>46</v>
      </c>
      <c r="G84" s="93"/>
      <c r="H84" s="49" t="s">
        <v>46</v>
      </c>
      <c r="I84" s="95"/>
      <c r="J84" s="96"/>
      <c r="K84" s="96"/>
      <c r="L84" s="96"/>
      <c r="M84" s="97"/>
      <c r="N84" s="98"/>
    </row>
    <row r="85" spans="1:14" ht="19.5" customHeight="1" x14ac:dyDescent="0.15">
      <c r="A85" s="99">
        <f>A84+1</f>
        <v>32</v>
      </c>
      <c r="B85" s="100"/>
      <c r="C85" s="56"/>
      <c r="D85" s="57"/>
      <c r="E85" s="58"/>
      <c r="F85" s="101" t="s">
        <v>46</v>
      </c>
      <c r="G85" s="58"/>
      <c r="H85" s="59" t="s">
        <v>46</v>
      </c>
      <c r="I85" s="61"/>
      <c r="J85" s="62"/>
      <c r="K85" s="62"/>
      <c r="L85" s="62"/>
      <c r="M85" s="63"/>
      <c r="N85" s="64"/>
    </row>
    <row r="86" spans="1:14" ht="19.5" customHeight="1" x14ac:dyDescent="0.15">
      <c r="A86" s="99">
        <f t="shared" ref="A86:A95" si="2">A85+1</f>
        <v>33</v>
      </c>
      <c r="B86" s="100"/>
      <c r="C86" s="56"/>
      <c r="D86" s="57"/>
      <c r="E86" s="58"/>
      <c r="F86" s="101" t="s">
        <v>46</v>
      </c>
      <c r="G86" s="58"/>
      <c r="H86" s="59" t="s">
        <v>46</v>
      </c>
      <c r="I86" s="61"/>
      <c r="J86" s="62"/>
      <c r="K86" s="62"/>
      <c r="L86" s="62"/>
      <c r="M86" s="63"/>
      <c r="N86" s="64"/>
    </row>
    <row r="87" spans="1:14" ht="19.5" customHeight="1" x14ac:dyDescent="0.15">
      <c r="A87" s="99">
        <f t="shared" si="2"/>
        <v>34</v>
      </c>
      <c r="B87" s="100"/>
      <c r="C87" s="56"/>
      <c r="D87" s="57"/>
      <c r="E87" s="58"/>
      <c r="F87" s="101" t="s">
        <v>46</v>
      </c>
      <c r="G87" s="58"/>
      <c r="H87" s="59" t="s">
        <v>46</v>
      </c>
      <c r="I87" s="61"/>
      <c r="J87" s="62"/>
      <c r="K87" s="62"/>
      <c r="L87" s="62"/>
      <c r="M87" s="63"/>
      <c r="N87" s="64"/>
    </row>
    <row r="88" spans="1:14" ht="19.5" customHeight="1" x14ac:dyDescent="0.15">
      <c r="A88" s="99">
        <f t="shared" si="2"/>
        <v>35</v>
      </c>
      <c r="B88" s="100"/>
      <c r="C88" s="56"/>
      <c r="D88" s="57"/>
      <c r="E88" s="58"/>
      <c r="F88" s="101" t="s">
        <v>46</v>
      </c>
      <c r="G88" s="58"/>
      <c r="H88" s="59" t="s">
        <v>46</v>
      </c>
      <c r="I88" s="61"/>
      <c r="J88" s="62"/>
      <c r="K88" s="62"/>
      <c r="L88" s="62"/>
      <c r="M88" s="63"/>
      <c r="N88" s="64"/>
    </row>
    <row r="89" spans="1:14" ht="19.5" customHeight="1" x14ac:dyDescent="0.15">
      <c r="A89" s="99">
        <f t="shared" si="2"/>
        <v>36</v>
      </c>
      <c r="B89" s="100"/>
      <c r="C89" s="56"/>
      <c r="D89" s="57"/>
      <c r="E89" s="58"/>
      <c r="F89" s="101" t="s">
        <v>46</v>
      </c>
      <c r="G89" s="58"/>
      <c r="H89" s="59" t="s">
        <v>46</v>
      </c>
      <c r="I89" s="61"/>
      <c r="J89" s="62"/>
      <c r="K89" s="62"/>
      <c r="L89" s="62"/>
      <c r="M89" s="63"/>
      <c r="N89" s="64"/>
    </row>
    <row r="90" spans="1:14" ht="19.5" customHeight="1" x14ac:dyDescent="0.15">
      <c r="A90" s="99">
        <f t="shared" si="2"/>
        <v>37</v>
      </c>
      <c r="B90" s="100"/>
      <c r="C90" s="56"/>
      <c r="D90" s="57"/>
      <c r="E90" s="58"/>
      <c r="F90" s="101" t="s">
        <v>46</v>
      </c>
      <c r="G90" s="58"/>
      <c r="H90" s="59" t="s">
        <v>46</v>
      </c>
      <c r="I90" s="61"/>
      <c r="J90" s="62"/>
      <c r="K90" s="62"/>
      <c r="L90" s="62"/>
      <c r="M90" s="63"/>
      <c r="N90" s="64"/>
    </row>
    <row r="91" spans="1:14" ht="19.5" customHeight="1" x14ac:dyDescent="0.15">
      <c r="A91" s="99">
        <f t="shared" si="2"/>
        <v>38</v>
      </c>
      <c r="B91" s="100"/>
      <c r="C91" s="56"/>
      <c r="D91" s="57"/>
      <c r="E91" s="58"/>
      <c r="F91" s="101" t="s">
        <v>46</v>
      </c>
      <c r="G91" s="58"/>
      <c r="H91" s="59" t="s">
        <v>46</v>
      </c>
      <c r="I91" s="61"/>
      <c r="J91" s="62"/>
      <c r="K91" s="62"/>
      <c r="L91" s="62"/>
      <c r="M91" s="63"/>
      <c r="N91" s="64"/>
    </row>
    <row r="92" spans="1:14" ht="19.5" customHeight="1" x14ac:dyDescent="0.15">
      <c r="A92" s="99">
        <f t="shared" si="2"/>
        <v>39</v>
      </c>
      <c r="B92" s="100"/>
      <c r="C92" s="56"/>
      <c r="D92" s="57"/>
      <c r="E92" s="58"/>
      <c r="F92" s="101" t="s">
        <v>46</v>
      </c>
      <c r="G92" s="58"/>
      <c r="H92" s="59" t="s">
        <v>46</v>
      </c>
      <c r="I92" s="61"/>
      <c r="J92" s="62"/>
      <c r="K92" s="62"/>
      <c r="L92" s="62"/>
      <c r="M92" s="63"/>
      <c r="N92" s="64"/>
    </row>
    <row r="93" spans="1:14" ht="19.5" customHeight="1" x14ac:dyDescent="0.15">
      <c r="A93" s="102">
        <f t="shared" si="2"/>
        <v>40</v>
      </c>
      <c r="B93" s="103"/>
      <c r="C93" s="104"/>
      <c r="D93" s="105"/>
      <c r="E93" s="106"/>
      <c r="F93" s="107" t="s">
        <v>46</v>
      </c>
      <c r="G93" s="106"/>
      <c r="H93" s="108" t="s">
        <v>46</v>
      </c>
      <c r="I93" s="109"/>
      <c r="J93" s="110"/>
      <c r="K93" s="110"/>
      <c r="L93" s="110"/>
      <c r="M93" s="111"/>
      <c r="N93" s="112"/>
    </row>
    <row r="94" spans="1:14" ht="20.25" customHeight="1" x14ac:dyDescent="0.15">
      <c r="A94" s="113">
        <f t="shared" si="2"/>
        <v>41</v>
      </c>
      <c r="B94" s="114"/>
      <c r="C94" s="46"/>
      <c r="D94" s="47"/>
      <c r="E94" s="48"/>
      <c r="F94" s="115" t="s">
        <v>46</v>
      </c>
      <c r="G94" s="48"/>
      <c r="H94" s="116" t="s">
        <v>46</v>
      </c>
      <c r="I94" s="51"/>
      <c r="J94" s="52"/>
      <c r="K94" s="52"/>
      <c r="L94" s="52"/>
      <c r="M94" s="53"/>
      <c r="N94" s="54"/>
    </row>
    <row r="95" spans="1:14" ht="20.25" customHeight="1" x14ac:dyDescent="0.15">
      <c r="A95" s="99">
        <f t="shared" si="2"/>
        <v>42</v>
      </c>
      <c r="B95" s="100"/>
      <c r="C95" s="56"/>
      <c r="D95" s="57"/>
      <c r="E95" s="58"/>
      <c r="F95" s="101" t="s">
        <v>46</v>
      </c>
      <c r="G95" s="58"/>
      <c r="H95" s="59" t="s">
        <v>46</v>
      </c>
      <c r="I95" s="61"/>
      <c r="J95" s="62"/>
      <c r="K95" s="62"/>
      <c r="L95" s="62"/>
      <c r="M95" s="63"/>
      <c r="N95" s="64"/>
    </row>
    <row r="96" spans="1:14" ht="20.25" customHeight="1" x14ac:dyDescent="0.15">
      <c r="A96" s="99">
        <f t="shared" ref="A96:A103" si="3">A95+1</f>
        <v>43</v>
      </c>
      <c r="B96" s="100"/>
      <c r="C96" s="56"/>
      <c r="D96" s="57"/>
      <c r="E96" s="58"/>
      <c r="F96" s="101" t="s">
        <v>46</v>
      </c>
      <c r="G96" s="58"/>
      <c r="H96" s="59" t="s">
        <v>46</v>
      </c>
      <c r="I96" s="61"/>
      <c r="J96" s="62"/>
      <c r="K96" s="62"/>
      <c r="L96" s="62"/>
      <c r="M96" s="63"/>
      <c r="N96" s="64"/>
    </row>
    <row r="97" spans="1:14" ht="20.25" customHeight="1" x14ac:dyDescent="0.15">
      <c r="A97" s="99">
        <f t="shared" si="3"/>
        <v>44</v>
      </c>
      <c r="B97" s="100"/>
      <c r="C97" s="56"/>
      <c r="D97" s="57"/>
      <c r="E97" s="58"/>
      <c r="F97" s="101" t="s">
        <v>46</v>
      </c>
      <c r="G97" s="58"/>
      <c r="H97" s="59" t="s">
        <v>46</v>
      </c>
      <c r="I97" s="61"/>
      <c r="J97" s="62"/>
      <c r="K97" s="62"/>
      <c r="L97" s="62"/>
      <c r="M97" s="63"/>
      <c r="N97" s="64"/>
    </row>
    <row r="98" spans="1:14" ht="20.25" customHeight="1" x14ac:dyDescent="0.15">
      <c r="A98" s="99">
        <f t="shared" si="3"/>
        <v>45</v>
      </c>
      <c r="B98" s="100"/>
      <c r="C98" s="56"/>
      <c r="D98" s="57"/>
      <c r="E98" s="58"/>
      <c r="F98" s="101" t="s">
        <v>46</v>
      </c>
      <c r="G98" s="58"/>
      <c r="H98" s="59" t="s">
        <v>46</v>
      </c>
      <c r="I98" s="61"/>
      <c r="J98" s="62"/>
      <c r="K98" s="62"/>
      <c r="L98" s="62"/>
      <c r="M98" s="63"/>
      <c r="N98" s="64"/>
    </row>
    <row r="99" spans="1:14" ht="20.25" customHeight="1" x14ac:dyDescent="0.15">
      <c r="A99" s="99">
        <f t="shared" si="3"/>
        <v>46</v>
      </c>
      <c r="B99" s="100"/>
      <c r="C99" s="56"/>
      <c r="D99" s="57"/>
      <c r="E99" s="58"/>
      <c r="F99" s="101" t="s">
        <v>46</v>
      </c>
      <c r="G99" s="58"/>
      <c r="H99" s="59" t="s">
        <v>46</v>
      </c>
      <c r="I99" s="61"/>
      <c r="J99" s="62"/>
      <c r="K99" s="62"/>
      <c r="L99" s="62"/>
      <c r="M99" s="63"/>
      <c r="N99" s="64"/>
    </row>
    <row r="100" spans="1:14" ht="20.25" customHeight="1" x14ac:dyDescent="0.15">
      <c r="A100" s="99">
        <f t="shared" si="3"/>
        <v>47</v>
      </c>
      <c r="B100" s="100"/>
      <c r="C100" s="56"/>
      <c r="D100" s="57"/>
      <c r="E100" s="58"/>
      <c r="F100" s="101" t="s">
        <v>46</v>
      </c>
      <c r="G100" s="58"/>
      <c r="H100" s="59" t="s">
        <v>46</v>
      </c>
      <c r="I100" s="61"/>
      <c r="J100" s="62"/>
      <c r="K100" s="62"/>
      <c r="L100" s="62"/>
      <c r="M100" s="63"/>
      <c r="N100" s="64"/>
    </row>
    <row r="101" spans="1:14" ht="20.25" customHeight="1" x14ac:dyDescent="0.15">
      <c r="A101" s="99">
        <f t="shared" si="3"/>
        <v>48</v>
      </c>
      <c r="B101" s="100"/>
      <c r="C101" s="56"/>
      <c r="D101" s="57"/>
      <c r="E101" s="58"/>
      <c r="F101" s="101" t="s">
        <v>46</v>
      </c>
      <c r="G101" s="58"/>
      <c r="H101" s="59" t="s">
        <v>46</v>
      </c>
      <c r="I101" s="61"/>
      <c r="J101" s="62"/>
      <c r="K101" s="62"/>
      <c r="L101" s="62"/>
      <c r="M101" s="63"/>
      <c r="N101" s="64"/>
    </row>
    <row r="102" spans="1:14" ht="20.25" customHeight="1" x14ac:dyDescent="0.15">
      <c r="A102" s="99">
        <f t="shared" si="3"/>
        <v>49</v>
      </c>
      <c r="B102" s="100"/>
      <c r="C102" s="56"/>
      <c r="D102" s="57"/>
      <c r="E102" s="58"/>
      <c r="F102" s="101" t="s">
        <v>46</v>
      </c>
      <c r="G102" s="58"/>
      <c r="H102" s="59" t="s">
        <v>46</v>
      </c>
      <c r="I102" s="61"/>
      <c r="J102" s="62"/>
      <c r="K102" s="62"/>
      <c r="L102" s="62"/>
      <c r="M102" s="63"/>
      <c r="N102" s="64"/>
    </row>
    <row r="103" spans="1:14" ht="20.25" customHeight="1" x14ac:dyDescent="0.15">
      <c r="A103" s="117">
        <f t="shared" si="3"/>
        <v>50</v>
      </c>
      <c r="B103" s="100"/>
      <c r="C103" s="66"/>
      <c r="D103" s="67"/>
      <c r="E103" s="68"/>
      <c r="F103" s="118" t="s">
        <v>46</v>
      </c>
      <c r="G103" s="68"/>
      <c r="H103" s="69" t="s">
        <v>46</v>
      </c>
      <c r="I103" s="71"/>
      <c r="J103" s="72"/>
      <c r="K103" s="72"/>
      <c r="L103" s="72"/>
      <c r="M103" s="73"/>
      <c r="N103" s="74"/>
    </row>
    <row r="104" spans="1:14" ht="20.25" customHeight="1" x14ac:dyDescent="0.15">
      <c r="A104" s="75"/>
      <c r="B104" s="75"/>
      <c r="C104" s="119"/>
      <c r="D104" s="120" t="s">
        <v>77</v>
      </c>
      <c r="E104" s="121"/>
      <c r="F104" s="122" t="s">
        <v>46</v>
      </c>
      <c r="G104" s="123"/>
      <c r="H104" s="124" t="s">
        <v>46</v>
      </c>
      <c r="I104" s="125"/>
      <c r="J104" s="119"/>
      <c r="K104" s="119"/>
      <c r="L104" s="119"/>
      <c r="M104" s="126"/>
      <c r="N104" s="126"/>
    </row>
    <row r="105" spans="1:14" ht="9" customHeight="1" x14ac:dyDescent="0.15">
      <c r="I105" s="32"/>
      <c r="M105" s="84"/>
      <c r="N105" s="84"/>
    </row>
    <row r="106" spans="1:14" ht="9" customHeight="1" x14ac:dyDescent="0.15">
      <c r="I106" s="85"/>
      <c r="J106" s="85"/>
      <c r="K106" s="85"/>
      <c r="M106" s="84"/>
      <c r="N106" s="84"/>
    </row>
  </sheetData>
  <mergeCells count="65">
    <mergeCell ref="A5:B5"/>
    <mergeCell ref="D5:I5"/>
    <mergeCell ref="J5:K5"/>
    <mergeCell ref="L5:M5"/>
    <mergeCell ref="D6:I6"/>
    <mergeCell ref="J6:K6"/>
    <mergeCell ref="A6:B6"/>
    <mergeCell ref="A4:B4"/>
    <mergeCell ref="D4:K4"/>
    <mergeCell ref="F78:H78"/>
    <mergeCell ref="I78:K78"/>
    <mergeCell ref="M78:N78"/>
    <mergeCell ref="F40:H40"/>
    <mergeCell ref="I40:K40"/>
    <mergeCell ref="M40:N40"/>
    <mergeCell ref="I42:N42"/>
    <mergeCell ref="A43:A45"/>
    <mergeCell ref="C43:C45"/>
    <mergeCell ref="D43:D45"/>
    <mergeCell ref="E43:F45"/>
    <mergeCell ref="G43:H45"/>
    <mergeCell ref="I43:M43"/>
    <mergeCell ref="N43:N45"/>
    <mergeCell ref="I80:N80"/>
    <mergeCell ref="A81:A83"/>
    <mergeCell ref="C81:C83"/>
    <mergeCell ref="D81:D83"/>
    <mergeCell ref="E81:F83"/>
    <mergeCell ref="G81:H83"/>
    <mergeCell ref="I81:M81"/>
    <mergeCell ref="N81:N83"/>
    <mergeCell ref="I82:I83"/>
    <mergeCell ref="J82:J83"/>
    <mergeCell ref="K82:K83"/>
    <mergeCell ref="L82:L83"/>
    <mergeCell ref="M82:M83"/>
    <mergeCell ref="I44:I45"/>
    <mergeCell ref="J44:J45"/>
    <mergeCell ref="K44:K45"/>
    <mergeCell ref="L44:L45"/>
    <mergeCell ref="M44:M45"/>
    <mergeCell ref="I14:M14"/>
    <mergeCell ref="N14:N16"/>
    <mergeCell ref="I15:I16"/>
    <mergeCell ref="J15:J16"/>
    <mergeCell ref="K15:K16"/>
    <mergeCell ref="L15:L16"/>
    <mergeCell ref="M15:M16"/>
    <mergeCell ref="A14:A16"/>
    <mergeCell ref="C14:C16"/>
    <mergeCell ref="D14:D16"/>
    <mergeCell ref="E14:F16"/>
    <mergeCell ref="G14:H16"/>
    <mergeCell ref="D11:G11"/>
    <mergeCell ref="H11:J11"/>
    <mergeCell ref="L11:M11"/>
    <mergeCell ref="C2:M2"/>
    <mergeCell ref="I13:N13"/>
    <mergeCell ref="J7:K7"/>
    <mergeCell ref="D7:I7"/>
    <mergeCell ref="L7:M7"/>
    <mergeCell ref="D8:I8"/>
    <mergeCell ref="L8:M8"/>
    <mergeCell ref="J8:K8"/>
    <mergeCell ref="L6:M6"/>
  </mergeCells>
  <phoneticPr fontId="30"/>
  <conditionalFormatting sqref="I40">
    <cfRule type="cellIs" dxfId="3" priority="1" stopIfTrue="1" operator="equal">
      <formula>0</formula>
    </cfRule>
  </conditionalFormatting>
  <conditionalFormatting sqref="M40">
    <cfRule type="cellIs" dxfId="2" priority="2" stopIfTrue="1" operator="equal">
      <formula>0</formula>
    </cfRule>
  </conditionalFormatting>
  <conditionalFormatting sqref="I78">
    <cfRule type="cellIs" dxfId="1" priority="3" stopIfTrue="1" operator="equal">
      <formula>0</formula>
    </cfRule>
  </conditionalFormatting>
  <conditionalFormatting sqref="M78">
    <cfRule type="cellIs" dxfId="0" priority="4" stopIfTrue="1" operator="equal">
      <formula>0</formula>
    </cfRule>
  </conditionalFormatting>
  <pageMargins left="0.51181102362204722" right="0.27559055118110237" top="0.55118110236220474" bottom="0.27559055118110237" header="0.55118110236220474" footer="0.19685039370078741"/>
  <pageSetup paperSize="9" scale="99" firstPageNumber="0" orientation="landscape" r:id="rId1"/>
  <headerFooter alignWithMargins="0"/>
  <rowBreaks count="2" manualBreakCount="2">
    <brk id="37" max="14" man="1"/>
    <brk id="76" max="1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DF126"/>
  <sheetViews>
    <sheetView view="pageBreakPreview" zoomScale="117" zoomScaleNormal="100" zoomScaleSheetLayoutView="117" workbookViewId="0">
      <selection activeCell="C4" sqref="C4"/>
    </sheetView>
  </sheetViews>
  <sheetFormatPr defaultColWidth="2" defaultRowHeight="9" customHeight="1" x14ac:dyDescent="0.15"/>
  <cols>
    <col min="1" max="1" width="5.5" customWidth="1"/>
    <col min="2" max="2" width="9.5" customWidth="1"/>
    <col min="3" max="3" width="28.1640625" customWidth="1"/>
    <col min="4" max="4" width="10.83203125" customWidth="1"/>
    <col min="5" max="5" width="9.5" customWidth="1"/>
    <col min="6" max="6" width="2.5" bestFit="1" customWidth="1"/>
    <col min="7" max="7" width="10.1640625" customWidth="1"/>
    <col min="8" max="8" width="2.5" bestFit="1" customWidth="1"/>
    <col min="9" max="9" width="7.6640625" customWidth="1"/>
    <col min="10" max="10" width="12.1640625" customWidth="1"/>
    <col min="11" max="11" width="15.5" customWidth="1"/>
    <col min="12" max="12" width="16.5" customWidth="1"/>
    <col min="13" max="13" width="21" customWidth="1"/>
    <col min="14" max="14" width="13.1640625" customWidth="1"/>
  </cols>
  <sheetData>
    <row r="1" spans="1:110" ht="11.25" x14ac:dyDescent="0.15">
      <c r="A1" s="26" t="s">
        <v>157</v>
      </c>
      <c r="C1" s="26"/>
      <c r="D1" s="26"/>
      <c r="E1" s="26"/>
      <c r="F1" s="26"/>
      <c r="G1" s="26"/>
      <c r="H1" s="26"/>
      <c r="I1" s="26"/>
      <c r="J1" s="26"/>
      <c r="K1" s="26"/>
      <c r="L1" s="26"/>
      <c r="M1" s="26"/>
      <c r="N1" s="26"/>
      <c r="O1" s="26"/>
      <c r="P1" s="26"/>
      <c r="Q1" s="26"/>
      <c r="R1" s="26"/>
      <c r="S1" s="26"/>
      <c r="T1" s="26"/>
      <c r="U1" s="26"/>
      <c r="V1" s="26"/>
      <c r="W1" s="26"/>
      <c r="X1" s="26"/>
      <c r="Y1" s="26"/>
      <c r="Z1" s="26"/>
      <c r="AA1" s="26"/>
    </row>
    <row r="2" spans="1:110" ht="17.25" customHeight="1" x14ac:dyDescent="0.15">
      <c r="B2" s="28" t="s">
        <v>114</v>
      </c>
      <c r="C2" s="343" t="s">
        <v>211</v>
      </c>
      <c r="D2" s="343"/>
      <c r="E2" s="343"/>
      <c r="F2" s="343"/>
      <c r="G2" s="343"/>
      <c r="H2" s="343"/>
      <c r="I2" s="343"/>
      <c r="J2" s="343"/>
      <c r="K2" s="343"/>
      <c r="L2" s="343"/>
      <c r="M2" s="343"/>
      <c r="N2" s="28"/>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row>
    <row r="3" spans="1:110" ht="7.5" customHeight="1" x14ac:dyDescent="0.15">
      <c r="B3" s="28"/>
      <c r="C3" s="209"/>
      <c r="D3" s="209"/>
      <c r="E3" s="209"/>
      <c r="F3" s="209"/>
      <c r="G3" s="209"/>
      <c r="H3" s="209"/>
      <c r="I3" s="209"/>
      <c r="J3" s="209"/>
      <c r="K3" s="209"/>
      <c r="L3" s="209"/>
      <c r="M3" s="209"/>
      <c r="N3" s="28"/>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row>
    <row r="4" spans="1:110" s="210" customFormat="1" ht="22.5" customHeight="1" x14ac:dyDescent="0.15">
      <c r="A4" s="397" t="s">
        <v>183</v>
      </c>
      <c r="B4" s="398"/>
      <c r="C4" s="232" t="s">
        <v>184</v>
      </c>
      <c r="D4" s="399"/>
      <c r="E4" s="400"/>
      <c r="F4" s="400"/>
      <c r="G4" s="400"/>
      <c r="H4" s="400"/>
      <c r="I4" s="400"/>
      <c r="J4" s="400"/>
      <c r="K4" s="401"/>
      <c r="L4" s="221"/>
      <c r="M4" s="235"/>
      <c r="N4" s="211"/>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row>
    <row r="5" spans="1:110" s="210" customFormat="1" ht="22.5" customHeight="1" x14ac:dyDescent="0.15">
      <c r="A5" s="408"/>
      <c r="B5" s="409"/>
      <c r="C5" s="234" t="s">
        <v>181</v>
      </c>
      <c r="D5" s="410"/>
      <c r="E5" s="410"/>
      <c r="F5" s="410"/>
      <c r="G5" s="410"/>
      <c r="H5" s="410"/>
      <c r="I5" s="410"/>
      <c r="J5" s="411" t="s">
        <v>191</v>
      </c>
      <c r="K5" s="412"/>
      <c r="L5" s="413"/>
      <c r="M5" s="414"/>
      <c r="N5" s="211"/>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row>
    <row r="6" spans="1:110" s="210" customFormat="1" ht="22.5" customHeight="1" x14ac:dyDescent="0.15">
      <c r="A6" s="408" t="s">
        <v>185</v>
      </c>
      <c r="B6" s="409"/>
      <c r="C6" s="229" t="s">
        <v>187</v>
      </c>
      <c r="D6" s="410"/>
      <c r="E6" s="410"/>
      <c r="F6" s="410"/>
      <c r="G6" s="410"/>
      <c r="H6" s="410"/>
      <c r="I6" s="410"/>
      <c r="J6" s="415" t="s">
        <v>190</v>
      </c>
      <c r="K6" s="416"/>
      <c r="L6" s="359"/>
      <c r="M6" s="360"/>
      <c r="N6" s="211"/>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row>
    <row r="7" spans="1:110" s="210" customFormat="1" ht="22.5" customHeight="1" x14ac:dyDescent="0.15">
      <c r="A7" s="227"/>
      <c r="B7" s="233" t="s">
        <v>182</v>
      </c>
      <c r="C7" s="230" t="s">
        <v>186</v>
      </c>
      <c r="D7" s="349"/>
      <c r="E7" s="350"/>
      <c r="F7" s="350"/>
      <c r="G7" s="350"/>
      <c r="H7" s="350"/>
      <c r="I7" s="351"/>
      <c r="J7" s="347" t="s">
        <v>188</v>
      </c>
      <c r="K7" s="348"/>
      <c r="L7" s="349"/>
      <c r="M7" s="352"/>
      <c r="N7" s="211"/>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row>
    <row r="8" spans="1:110" s="224" customFormat="1" ht="22.5" customHeight="1" x14ac:dyDescent="0.15">
      <c r="A8" s="228"/>
      <c r="B8" s="226"/>
      <c r="C8" s="231" t="s">
        <v>199</v>
      </c>
      <c r="D8" s="353"/>
      <c r="E8" s="354"/>
      <c r="F8" s="354"/>
      <c r="G8" s="354"/>
      <c r="H8" s="354"/>
      <c r="I8" s="355"/>
      <c r="J8" s="357" t="s">
        <v>189</v>
      </c>
      <c r="K8" s="358"/>
      <c r="L8" s="353"/>
      <c r="M8" s="356"/>
      <c r="N8" s="222"/>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row>
    <row r="9" spans="1:110" s="210" customFormat="1" ht="9" customHeight="1" x14ac:dyDescent="0.15">
      <c r="B9" s="213"/>
      <c r="C9" s="213"/>
      <c r="D9" s="213"/>
      <c r="E9" s="213"/>
      <c r="F9" s="213"/>
      <c r="G9" s="214"/>
      <c r="H9" s="215"/>
      <c r="I9" s="215"/>
      <c r="J9" s="215"/>
      <c r="K9" s="215"/>
      <c r="L9" s="215"/>
      <c r="M9" s="215"/>
      <c r="N9" s="215"/>
      <c r="O9" s="215"/>
      <c r="P9" s="215"/>
      <c r="Q9" s="215"/>
      <c r="R9" s="215"/>
      <c r="T9" s="216"/>
      <c r="U9" s="216"/>
      <c r="V9" s="216"/>
      <c r="W9" s="216"/>
      <c r="X9" s="216"/>
      <c r="Y9" s="216"/>
      <c r="Z9" s="216"/>
      <c r="AA9" s="216"/>
      <c r="AC9" s="217"/>
      <c r="AD9" s="217"/>
      <c r="AE9" s="217"/>
      <c r="AF9" s="217"/>
      <c r="AG9" s="217"/>
      <c r="AH9" s="215"/>
      <c r="AI9" s="215"/>
      <c r="AJ9" s="215"/>
      <c r="AK9" s="215"/>
      <c r="AL9" s="215"/>
      <c r="AM9" s="215"/>
      <c r="AN9" s="215"/>
      <c r="AO9" s="215"/>
      <c r="AP9" s="216"/>
      <c r="AQ9" s="216"/>
      <c r="AR9" s="216"/>
      <c r="AS9" s="215"/>
      <c r="AT9" s="215"/>
      <c r="AU9" s="215"/>
      <c r="AV9" s="215"/>
      <c r="AW9" s="215"/>
      <c r="AY9" s="217"/>
      <c r="AZ9" s="217"/>
      <c r="BA9" s="217"/>
      <c r="BB9" s="217"/>
      <c r="BC9" s="217"/>
      <c r="BD9" s="217"/>
      <c r="BE9" s="217"/>
      <c r="BF9" s="217"/>
      <c r="BG9" s="217"/>
      <c r="BH9" s="215"/>
      <c r="BI9" s="215"/>
      <c r="BJ9" s="215"/>
      <c r="BK9" s="215"/>
      <c r="BL9" s="215"/>
      <c r="BM9" s="215"/>
      <c r="BN9" s="215"/>
      <c r="BO9" s="215"/>
      <c r="BP9" s="215"/>
      <c r="BQ9" s="215"/>
      <c r="BW9" s="213"/>
      <c r="BX9" s="213"/>
      <c r="BY9" s="213"/>
      <c r="BZ9" s="213"/>
      <c r="CA9" s="213"/>
      <c r="CB9" s="213"/>
      <c r="CC9" s="213"/>
      <c r="CD9" s="213"/>
      <c r="CE9" s="213"/>
      <c r="CF9" s="215"/>
      <c r="CG9" s="215"/>
      <c r="CH9" s="215"/>
      <c r="CI9" s="215"/>
      <c r="CJ9" s="215"/>
      <c r="CK9" s="215"/>
      <c r="CL9" s="215"/>
      <c r="CM9" s="215"/>
      <c r="CN9" s="215"/>
      <c r="CO9" s="217"/>
      <c r="CP9" s="217"/>
      <c r="CQ9" s="217"/>
      <c r="CR9" s="217"/>
      <c r="CS9" s="217"/>
      <c r="CT9" s="217"/>
      <c r="CU9" s="217"/>
      <c r="CV9" s="217"/>
      <c r="CW9" s="215"/>
      <c r="CX9" s="215"/>
      <c r="CY9" s="215"/>
      <c r="CZ9" s="215"/>
      <c r="DA9" s="215"/>
      <c r="DB9" s="215"/>
      <c r="DC9" s="215"/>
      <c r="DD9" s="215"/>
      <c r="DE9" s="215"/>
      <c r="DF9" s="215"/>
    </row>
    <row r="10" spans="1:110" s="210" customFormat="1" ht="16.5" x14ac:dyDescent="0.15">
      <c r="B10" s="213"/>
      <c r="C10" s="218" t="s">
        <v>28</v>
      </c>
      <c r="D10" s="236" t="s">
        <v>90</v>
      </c>
      <c r="E10" s="237"/>
      <c r="F10" s="237"/>
      <c r="G10" s="237"/>
      <c r="H10" s="237"/>
      <c r="I10" s="237"/>
      <c r="J10" s="238"/>
      <c r="K10" s="219"/>
      <c r="L10" s="219"/>
      <c r="M10" s="219"/>
      <c r="N10" s="219"/>
      <c r="O10" s="219"/>
      <c r="P10" s="219"/>
      <c r="Q10" s="219"/>
      <c r="R10" s="219"/>
      <c r="S10" s="219"/>
      <c r="T10" s="215"/>
      <c r="U10" s="215"/>
      <c r="V10" s="215"/>
      <c r="BG10" s="215"/>
      <c r="BH10" s="215"/>
      <c r="BI10" s="215"/>
      <c r="BJ10" s="215"/>
      <c r="BK10" s="215"/>
    </row>
    <row r="11" spans="1:110" s="210" customFormat="1" ht="22.5" customHeight="1" x14ac:dyDescent="0.15">
      <c r="B11" s="213"/>
      <c r="C11" s="225" t="s">
        <v>88</v>
      </c>
      <c r="D11" s="338" t="s">
        <v>89</v>
      </c>
      <c r="E11" s="339"/>
      <c r="F11" s="339"/>
      <c r="G11" s="339"/>
      <c r="H11" s="340"/>
      <c r="I11" s="340"/>
      <c r="J11" s="341"/>
      <c r="K11" s="220"/>
      <c r="L11" s="342" t="s">
        <v>9</v>
      </c>
      <c r="M11" s="342"/>
      <c r="N11" s="220"/>
      <c r="O11" s="220"/>
      <c r="P11" s="215"/>
      <c r="Q11" s="215"/>
      <c r="R11" s="215"/>
      <c r="BC11" s="215"/>
      <c r="BD11" s="215"/>
      <c r="BE11" s="215"/>
      <c r="BF11" s="215"/>
      <c r="BG11" s="215"/>
    </row>
    <row r="12" spans="1:110" ht="6.75" customHeight="1" x14ac:dyDescent="0.15"/>
    <row r="13" spans="1:110" ht="13.5" customHeight="1" x14ac:dyDescent="0.15">
      <c r="A13" s="40" t="s">
        <v>18</v>
      </c>
      <c r="B13" s="41"/>
      <c r="C13" s="41"/>
      <c r="D13" s="41"/>
      <c r="E13" s="41"/>
      <c r="F13" s="41"/>
      <c r="G13" s="41"/>
      <c r="H13" s="41"/>
      <c r="I13" s="239"/>
      <c r="J13" s="240"/>
      <c r="K13" s="240" t="s">
        <v>17</v>
      </c>
      <c r="L13" s="240"/>
      <c r="M13" s="240">
        <f>D4</f>
        <v>0</v>
      </c>
      <c r="N13" s="241"/>
    </row>
    <row r="14" spans="1:110" s="210" customFormat="1" ht="14.25" customHeight="1" x14ac:dyDescent="0.15">
      <c r="A14" s="419" t="s">
        <v>85</v>
      </c>
      <c r="B14" s="242" t="s">
        <v>75</v>
      </c>
      <c r="C14" s="243"/>
      <c r="D14" s="421" t="s">
        <v>26</v>
      </c>
      <c r="E14" s="423" t="s">
        <v>192</v>
      </c>
      <c r="F14" s="424"/>
      <c r="G14" s="427" t="s">
        <v>193</v>
      </c>
      <c r="H14" s="428"/>
      <c r="I14" s="431" t="s">
        <v>176</v>
      </c>
      <c r="J14" s="432"/>
      <c r="K14" s="432"/>
      <c r="L14" s="432"/>
      <c r="M14" s="432"/>
      <c r="N14" s="417" t="s">
        <v>2</v>
      </c>
    </row>
    <row r="15" spans="1:110" s="210" customFormat="1" ht="17.25" customHeight="1" x14ac:dyDescent="0.15">
      <c r="A15" s="420"/>
      <c r="B15" s="244" t="s">
        <v>208</v>
      </c>
      <c r="C15" s="245" t="s">
        <v>194</v>
      </c>
      <c r="D15" s="422"/>
      <c r="E15" s="425"/>
      <c r="F15" s="426"/>
      <c r="G15" s="429"/>
      <c r="H15" s="430"/>
      <c r="I15" s="246" t="s">
        <v>20</v>
      </c>
      <c r="J15" s="247" t="s">
        <v>33</v>
      </c>
      <c r="K15" s="248" t="s">
        <v>22</v>
      </c>
      <c r="L15" s="249" t="s">
        <v>4</v>
      </c>
      <c r="M15" s="250" t="s">
        <v>86</v>
      </c>
      <c r="N15" s="418"/>
    </row>
    <row r="16" spans="1:110" s="210" customFormat="1" ht="17.100000000000001" customHeight="1" x14ac:dyDescent="0.15">
      <c r="A16" s="251">
        <f t="shared" ref="A16:A47" si="0">ROW()-15</f>
        <v>1</v>
      </c>
      <c r="B16" s="252"/>
      <c r="C16" s="253"/>
      <c r="D16" s="254"/>
      <c r="E16" s="255"/>
      <c r="F16" s="256" t="s">
        <v>46</v>
      </c>
      <c r="G16" s="255"/>
      <c r="H16" s="257" t="s">
        <v>46</v>
      </c>
      <c r="I16" s="258"/>
      <c r="J16" s="259"/>
      <c r="K16" s="259"/>
      <c r="L16" s="259"/>
      <c r="M16" s="260"/>
      <c r="N16" s="261"/>
    </row>
    <row r="17" spans="1:14" s="210" customFormat="1" ht="17.100000000000001" customHeight="1" x14ac:dyDescent="0.15">
      <c r="A17" s="262">
        <f t="shared" si="0"/>
        <v>2</v>
      </c>
      <c r="B17" s="263"/>
      <c r="C17" s="264"/>
      <c r="D17" s="265"/>
      <c r="E17" s="266"/>
      <c r="F17" s="267" t="s">
        <v>46</v>
      </c>
      <c r="G17" s="266"/>
      <c r="H17" s="268" t="s">
        <v>46</v>
      </c>
      <c r="I17" s="269"/>
      <c r="J17" s="270"/>
      <c r="K17" s="270"/>
      <c r="L17" s="270"/>
      <c r="M17" s="271"/>
      <c r="N17" s="272"/>
    </row>
    <row r="18" spans="1:14" s="210" customFormat="1" ht="17.100000000000001" customHeight="1" x14ac:dyDescent="0.15">
      <c r="A18" s="262">
        <f t="shared" si="0"/>
        <v>3</v>
      </c>
      <c r="B18" s="263"/>
      <c r="C18" s="264"/>
      <c r="D18" s="265"/>
      <c r="E18" s="266"/>
      <c r="F18" s="267" t="s">
        <v>46</v>
      </c>
      <c r="G18" s="266"/>
      <c r="H18" s="268" t="s">
        <v>46</v>
      </c>
      <c r="I18" s="269"/>
      <c r="J18" s="270"/>
      <c r="K18" s="270"/>
      <c r="L18" s="270"/>
      <c r="M18" s="271"/>
      <c r="N18" s="272"/>
    </row>
    <row r="19" spans="1:14" s="210" customFormat="1" ht="17.100000000000001" customHeight="1" x14ac:dyDescent="0.15">
      <c r="A19" s="262">
        <f t="shared" si="0"/>
        <v>4</v>
      </c>
      <c r="B19" s="263"/>
      <c r="C19" s="264"/>
      <c r="D19" s="265"/>
      <c r="E19" s="266"/>
      <c r="F19" s="267" t="s">
        <v>46</v>
      </c>
      <c r="G19" s="266"/>
      <c r="H19" s="268" t="s">
        <v>46</v>
      </c>
      <c r="I19" s="269"/>
      <c r="J19" s="270"/>
      <c r="K19" s="270"/>
      <c r="L19" s="270"/>
      <c r="M19" s="271"/>
      <c r="N19" s="272"/>
    </row>
    <row r="20" spans="1:14" s="210" customFormat="1" ht="17.100000000000001" customHeight="1" x14ac:dyDescent="0.15">
      <c r="A20" s="262">
        <f t="shared" si="0"/>
        <v>5</v>
      </c>
      <c r="B20" s="263"/>
      <c r="C20" s="264"/>
      <c r="D20" s="265"/>
      <c r="E20" s="266"/>
      <c r="F20" s="267" t="s">
        <v>46</v>
      </c>
      <c r="G20" s="266"/>
      <c r="H20" s="268" t="s">
        <v>46</v>
      </c>
      <c r="I20" s="269"/>
      <c r="J20" s="270"/>
      <c r="K20" s="270"/>
      <c r="L20" s="270"/>
      <c r="M20" s="271"/>
      <c r="N20" s="272"/>
    </row>
    <row r="21" spans="1:14" s="210" customFormat="1" ht="17.100000000000001" customHeight="1" x14ac:dyDescent="0.15">
      <c r="A21" s="262">
        <f t="shared" si="0"/>
        <v>6</v>
      </c>
      <c r="B21" s="263"/>
      <c r="C21" s="264"/>
      <c r="D21" s="265"/>
      <c r="E21" s="266"/>
      <c r="F21" s="267" t="s">
        <v>46</v>
      </c>
      <c r="G21" s="266"/>
      <c r="H21" s="268" t="s">
        <v>46</v>
      </c>
      <c r="I21" s="269"/>
      <c r="J21" s="270"/>
      <c r="K21" s="270"/>
      <c r="L21" s="270"/>
      <c r="M21" s="271"/>
      <c r="N21" s="272"/>
    </row>
    <row r="22" spans="1:14" s="210" customFormat="1" ht="17.100000000000001" customHeight="1" x14ac:dyDescent="0.15">
      <c r="A22" s="262">
        <f t="shared" si="0"/>
        <v>7</v>
      </c>
      <c r="B22" s="263"/>
      <c r="C22" s="264"/>
      <c r="D22" s="265"/>
      <c r="E22" s="266"/>
      <c r="F22" s="267" t="s">
        <v>46</v>
      </c>
      <c r="G22" s="266"/>
      <c r="H22" s="268" t="s">
        <v>46</v>
      </c>
      <c r="I22" s="269"/>
      <c r="J22" s="270"/>
      <c r="K22" s="270"/>
      <c r="L22" s="270"/>
      <c r="M22" s="271"/>
      <c r="N22" s="272"/>
    </row>
    <row r="23" spans="1:14" s="210" customFormat="1" ht="17.100000000000001" customHeight="1" x14ac:dyDescent="0.15">
      <c r="A23" s="262">
        <f t="shared" si="0"/>
        <v>8</v>
      </c>
      <c r="B23" s="263"/>
      <c r="C23" s="264"/>
      <c r="D23" s="265"/>
      <c r="E23" s="266"/>
      <c r="F23" s="267" t="s">
        <v>46</v>
      </c>
      <c r="G23" s="266"/>
      <c r="H23" s="268" t="s">
        <v>46</v>
      </c>
      <c r="I23" s="269"/>
      <c r="J23" s="270"/>
      <c r="K23" s="270"/>
      <c r="L23" s="270"/>
      <c r="M23" s="271"/>
      <c r="N23" s="272"/>
    </row>
    <row r="24" spans="1:14" s="210" customFormat="1" ht="17.100000000000001" customHeight="1" x14ac:dyDescent="0.15">
      <c r="A24" s="262">
        <f t="shared" si="0"/>
        <v>9</v>
      </c>
      <c r="B24" s="263"/>
      <c r="C24" s="264"/>
      <c r="D24" s="265"/>
      <c r="E24" s="266"/>
      <c r="F24" s="267" t="s">
        <v>46</v>
      </c>
      <c r="G24" s="266"/>
      <c r="H24" s="268" t="s">
        <v>46</v>
      </c>
      <c r="I24" s="269"/>
      <c r="J24" s="270"/>
      <c r="K24" s="270"/>
      <c r="L24" s="270"/>
      <c r="M24" s="271"/>
      <c r="N24" s="272"/>
    </row>
    <row r="25" spans="1:14" s="210" customFormat="1" ht="17.100000000000001" customHeight="1" x14ac:dyDescent="0.15">
      <c r="A25" s="262">
        <f t="shared" si="0"/>
        <v>10</v>
      </c>
      <c r="B25" s="263"/>
      <c r="C25" s="264"/>
      <c r="D25" s="265"/>
      <c r="E25" s="266"/>
      <c r="F25" s="267" t="s">
        <v>46</v>
      </c>
      <c r="G25" s="266"/>
      <c r="H25" s="268" t="s">
        <v>46</v>
      </c>
      <c r="I25" s="269"/>
      <c r="J25" s="270"/>
      <c r="K25" s="270"/>
      <c r="L25" s="270"/>
      <c r="M25" s="271"/>
      <c r="N25" s="272"/>
    </row>
    <row r="26" spans="1:14" s="210" customFormat="1" ht="17.100000000000001" customHeight="1" x14ac:dyDescent="0.15">
      <c r="A26" s="262">
        <f t="shared" si="0"/>
        <v>11</v>
      </c>
      <c r="B26" s="263"/>
      <c r="C26" s="264"/>
      <c r="D26" s="265"/>
      <c r="E26" s="266"/>
      <c r="F26" s="273" t="s">
        <v>46</v>
      </c>
      <c r="G26" s="266"/>
      <c r="H26" s="267" t="s">
        <v>46</v>
      </c>
      <c r="I26" s="269"/>
      <c r="J26" s="270"/>
      <c r="K26" s="270"/>
      <c r="L26" s="270"/>
      <c r="M26" s="271"/>
      <c r="N26" s="272"/>
    </row>
    <row r="27" spans="1:14" s="210" customFormat="1" ht="17.100000000000001" customHeight="1" x14ac:dyDescent="0.15">
      <c r="A27" s="262">
        <f t="shared" si="0"/>
        <v>12</v>
      </c>
      <c r="B27" s="263"/>
      <c r="C27" s="264"/>
      <c r="D27" s="265"/>
      <c r="E27" s="266"/>
      <c r="F27" s="273" t="s">
        <v>46</v>
      </c>
      <c r="G27" s="266"/>
      <c r="H27" s="267" t="s">
        <v>46</v>
      </c>
      <c r="I27" s="269"/>
      <c r="J27" s="270"/>
      <c r="K27" s="270"/>
      <c r="L27" s="270"/>
      <c r="M27" s="271"/>
      <c r="N27" s="272"/>
    </row>
    <row r="28" spans="1:14" s="210" customFormat="1" ht="17.100000000000001" customHeight="1" x14ac:dyDescent="0.15">
      <c r="A28" s="262">
        <f t="shared" si="0"/>
        <v>13</v>
      </c>
      <c r="B28" s="263"/>
      <c r="C28" s="264"/>
      <c r="D28" s="265"/>
      <c r="E28" s="266"/>
      <c r="F28" s="273" t="s">
        <v>46</v>
      </c>
      <c r="G28" s="266"/>
      <c r="H28" s="267" t="s">
        <v>46</v>
      </c>
      <c r="I28" s="269"/>
      <c r="J28" s="270"/>
      <c r="K28" s="270"/>
      <c r="L28" s="270"/>
      <c r="M28" s="271"/>
      <c r="N28" s="272"/>
    </row>
    <row r="29" spans="1:14" s="210" customFormat="1" ht="17.100000000000001" customHeight="1" x14ac:dyDescent="0.15">
      <c r="A29" s="262">
        <f t="shared" si="0"/>
        <v>14</v>
      </c>
      <c r="B29" s="263"/>
      <c r="C29" s="264"/>
      <c r="D29" s="265"/>
      <c r="E29" s="266"/>
      <c r="F29" s="273" t="s">
        <v>46</v>
      </c>
      <c r="G29" s="266"/>
      <c r="H29" s="267" t="s">
        <v>46</v>
      </c>
      <c r="I29" s="269"/>
      <c r="J29" s="270"/>
      <c r="K29" s="270"/>
      <c r="L29" s="270"/>
      <c r="M29" s="271"/>
      <c r="N29" s="272"/>
    </row>
    <row r="30" spans="1:14" s="210" customFormat="1" ht="17.100000000000001" customHeight="1" x14ac:dyDescent="0.15">
      <c r="A30" s="262">
        <f t="shared" si="0"/>
        <v>15</v>
      </c>
      <c r="B30" s="263"/>
      <c r="C30" s="264"/>
      <c r="D30" s="265"/>
      <c r="E30" s="266"/>
      <c r="F30" s="273" t="s">
        <v>46</v>
      </c>
      <c r="G30" s="266"/>
      <c r="H30" s="267" t="s">
        <v>46</v>
      </c>
      <c r="I30" s="269"/>
      <c r="J30" s="270"/>
      <c r="K30" s="270"/>
      <c r="L30" s="270"/>
      <c r="M30" s="271"/>
      <c r="N30" s="272"/>
    </row>
    <row r="31" spans="1:14" s="210" customFormat="1" ht="17.100000000000001" customHeight="1" x14ac:dyDescent="0.15">
      <c r="A31" s="262">
        <f t="shared" si="0"/>
        <v>16</v>
      </c>
      <c r="B31" s="263"/>
      <c r="C31" s="264"/>
      <c r="D31" s="265"/>
      <c r="E31" s="266"/>
      <c r="F31" s="273" t="s">
        <v>46</v>
      </c>
      <c r="G31" s="266"/>
      <c r="H31" s="267" t="s">
        <v>46</v>
      </c>
      <c r="I31" s="269"/>
      <c r="J31" s="270"/>
      <c r="K31" s="270"/>
      <c r="L31" s="270"/>
      <c r="M31" s="271"/>
      <c r="N31" s="272"/>
    </row>
    <row r="32" spans="1:14" s="210" customFormat="1" ht="17.100000000000001" customHeight="1" x14ac:dyDescent="0.15">
      <c r="A32" s="262">
        <f t="shared" si="0"/>
        <v>17</v>
      </c>
      <c r="B32" s="263"/>
      <c r="C32" s="264"/>
      <c r="D32" s="265"/>
      <c r="E32" s="266"/>
      <c r="F32" s="273" t="s">
        <v>46</v>
      </c>
      <c r="G32" s="266"/>
      <c r="H32" s="267" t="s">
        <v>46</v>
      </c>
      <c r="I32" s="269"/>
      <c r="J32" s="270"/>
      <c r="K32" s="270"/>
      <c r="L32" s="270"/>
      <c r="M32" s="271"/>
      <c r="N32" s="272"/>
    </row>
    <row r="33" spans="1:14" s="210" customFormat="1" ht="17.100000000000001" customHeight="1" x14ac:dyDescent="0.15">
      <c r="A33" s="262">
        <f t="shared" si="0"/>
        <v>18</v>
      </c>
      <c r="B33" s="263"/>
      <c r="C33" s="264"/>
      <c r="D33" s="265"/>
      <c r="E33" s="266"/>
      <c r="F33" s="273" t="s">
        <v>46</v>
      </c>
      <c r="G33" s="266"/>
      <c r="H33" s="267" t="s">
        <v>46</v>
      </c>
      <c r="I33" s="269"/>
      <c r="J33" s="270"/>
      <c r="K33" s="270"/>
      <c r="L33" s="270"/>
      <c r="M33" s="271"/>
      <c r="N33" s="272"/>
    </row>
    <row r="34" spans="1:14" s="210" customFormat="1" ht="17.100000000000001" customHeight="1" x14ac:dyDescent="0.15">
      <c r="A34" s="262">
        <f t="shared" si="0"/>
        <v>19</v>
      </c>
      <c r="B34" s="263"/>
      <c r="C34" s="264"/>
      <c r="D34" s="265"/>
      <c r="E34" s="266"/>
      <c r="F34" s="273" t="s">
        <v>46</v>
      </c>
      <c r="G34" s="266"/>
      <c r="H34" s="267" t="s">
        <v>46</v>
      </c>
      <c r="I34" s="269"/>
      <c r="J34" s="270"/>
      <c r="K34" s="270"/>
      <c r="L34" s="270"/>
      <c r="M34" s="271"/>
      <c r="N34" s="272"/>
    </row>
    <row r="35" spans="1:14" s="210" customFormat="1" ht="17.100000000000001" customHeight="1" x14ac:dyDescent="0.15">
      <c r="A35" s="262">
        <f t="shared" si="0"/>
        <v>20</v>
      </c>
      <c r="B35" s="263"/>
      <c r="C35" s="264"/>
      <c r="D35" s="265"/>
      <c r="E35" s="266"/>
      <c r="F35" s="273" t="s">
        <v>46</v>
      </c>
      <c r="G35" s="266"/>
      <c r="H35" s="267" t="s">
        <v>46</v>
      </c>
      <c r="I35" s="269"/>
      <c r="J35" s="270"/>
      <c r="K35" s="270"/>
      <c r="L35" s="270"/>
      <c r="M35" s="271"/>
      <c r="N35" s="272"/>
    </row>
    <row r="36" spans="1:14" s="210" customFormat="1" ht="17.100000000000001" customHeight="1" x14ac:dyDescent="0.15">
      <c r="A36" s="262">
        <f t="shared" si="0"/>
        <v>21</v>
      </c>
      <c r="B36" s="263"/>
      <c r="C36" s="264"/>
      <c r="D36" s="265"/>
      <c r="E36" s="266"/>
      <c r="F36" s="273" t="s">
        <v>46</v>
      </c>
      <c r="G36" s="266"/>
      <c r="H36" s="267" t="s">
        <v>46</v>
      </c>
      <c r="I36" s="269"/>
      <c r="J36" s="270"/>
      <c r="K36" s="270"/>
      <c r="L36" s="270"/>
      <c r="M36" s="271"/>
      <c r="N36" s="272"/>
    </row>
    <row r="37" spans="1:14" s="210" customFormat="1" ht="17.100000000000001" customHeight="1" x14ac:dyDescent="0.15">
      <c r="A37" s="262">
        <f t="shared" si="0"/>
        <v>22</v>
      </c>
      <c r="B37" s="263"/>
      <c r="C37" s="264"/>
      <c r="D37" s="265"/>
      <c r="E37" s="266"/>
      <c r="F37" s="273" t="s">
        <v>46</v>
      </c>
      <c r="G37" s="266"/>
      <c r="H37" s="267" t="s">
        <v>46</v>
      </c>
      <c r="I37" s="269"/>
      <c r="J37" s="270"/>
      <c r="K37" s="270"/>
      <c r="L37" s="270"/>
      <c r="M37" s="271"/>
      <c r="N37" s="272"/>
    </row>
    <row r="38" spans="1:14" s="210" customFormat="1" ht="17.100000000000001" customHeight="1" x14ac:dyDescent="0.15">
      <c r="A38" s="262">
        <f t="shared" si="0"/>
        <v>23</v>
      </c>
      <c r="B38" s="263"/>
      <c r="C38" s="264"/>
      <c r="D38" s="265"/>
      <c r="E38" s="266"/>
      <c r="F38" s="273" t="s">
        <v>46</v>
      </c>
      <c r="G38" s="266"/>
      <c r="H38" s="267" t="s">
        <v>46</v>
      </c>
      <c r="I38" s="269"/>
      <c r="J38" s="270"/>
      <c r="K38" s="270"/>
      <c r="L38" s="270"/>
      <c r="M38" s="271"/>
      <c r="N38" s="272"/>
    </row>
    <row r="39" spans="1:14" s="210" customFormat="1" ht="17.100000000000001" customHeight="1" x14ac:dyDescent="0.15">
      <c r="A39" s="262">
        <f t="shared" si="0"/>
        <v>24</v>
      </c>
      <c r="B39" s="263"/>
      <c r="C39" s="264"/>
      <c r="D39" s="265"/>
      <c r="E39" s="266"/>
      <c r="F39" s="273" t="s">
        <v>46</v>
      </c>
      <c r="G39" s="266"/>
      <c r="H39" s="267" t="s">
        <v>46</v>
      </c>
      <c r="I39" s="269"/>
      <c r="J39" s="270"/>
      <c r="K39" s="270"/>
      <c r="L39" s="270"/>
      <c r="M39" s="271"/>
      <c r="N39" s="272"/>
    </row>
    <row r="40" spans="1:14" s="210" customFormat="1" ht="17.100000000000001" customHeight="1" x14ac:dyDescent="0.15">
      <c r="A40" s="262">
        <f t="shared" si="0"/>
        <v>25</v>
      </c>
      <c r="B40" s="263"/>
      <c r="C40" s="264"/>
      <c r="D40" s="265"/>
      <c r="E40" s="266"/>
      <c r="F40" s="273" t="s">
        <v>46</v>
      </c>
      <c r="G40" s="266"/>
      <c r="H40" s="267" t="s">
        <v>46</v>
      </c>
      <c r="I40" s="269"/>
      <c r="J40" s="270"/>
      <c r="K40" s="270"/>
      <c r="L40" s="270"/>
      <c r="M40" s="271"/>
      <c r="N40" s="272"/>
    </row>
    <row r="41" spans="1:14" s="210" customFormat="1" ht="17.100000000000001" customHeight="1" x14ac:dyDescent="0.15">
      <c r="A41" s="262">
        <f t="shared" si="0"/>
        <v>26</v>
      </c>
      <c r="B41" s="263"/>
      <c r="C41" s="264"/>
      <c r="D41" s="265"/>
      <c r="E41" s="266"/>
      <c r="F41" s="273" t="s">
        <v>46</v>
      </c>
      <c r="G41" s="266"/>
      <c r="H41" s="267" t="s">
        <v>46</v>
      </c>
      <c r="I41" s="269"/>
      <c r="J41" s="270"/>
      <c r="K41" s="270"/>
      <c r="L41" s="270"/>
      <c r="M41" s="271"/>
      <c r="N41" s="272"/>
    </row>
    <row r="42" spans="1:14" s="210" customFormat="1" ht="17.100000000000001" customHeight="1" x14ac:dyDescent="0.15">
      <c r="A42" s="262">
        <f t="shared" si="0"/>
        <v>27</v>
      </c>
      <c r="B42" s="263"/>
      <c r="C42" s="264"/>
      <c r="D42" s="265"/>
      <c r="E42" s="266"/>
      <c r="F42" s="273" t="s">
        <v>46</v>
      </c>
      <c r="G42" s="266"/>
      <c r="H42" s="267" t="s">
        <v>46</v>
      </c>
      <c r="I42" s="269"/>
      <c r="J42" s="270"/>
      <c r="K42" s="270"/>
      <c r="L42" s="270"/>
      <c r="M42" s="271"/>
      <c r="N42" s="272"/>
    </row>
    <row r="43" spans="1:14" s="210" customFormat="1" ht="17.100000000000001" customHeight="1" x14ac:dyDescent="0.15">
      <c r="A43" s="262">
        <f t="shared" si="0"/>
        <v>28</v>
      </c>
      <c r="B43" s="263"/>
      <c r="C43" s="264"/>
      <c r="D43" s="265"/>
      <c r="E43" s="266"/>
      <c r="F43" s="273" t="s">
        <v>46</v>
      </c>
      <c r="G43" s="266"/>
      <c r="H43" s="267" t="s">
        <v>46</v>
      </c>
      <c r="I43" s="269"/>
      <c r="J43" s="270"/>
      <c r="K43" s="270"/>
      <c r="L43" s="270"/>
      <c r="M43" s="271"/>
      <c r="N43" s="272"/>
    </row>
    <row r="44" spans="1:14" s="210" customFormat="1" ht="17.100000000000001" customHeight="1" x14ac:dyDescent="0.15">
      <c r="A44" s="262">
        <f t="shared" si="0"/>
        <v>29</v>
      </c>
      <c r="B44" s="263"/>
      <c r="C44" s="264"/>
      <c r="D44" s="265"/>
      <c r="E44" s="266"/>
      <c r="F44" s="273" t="s">
        <v>46</v>
      </c>
      <c r="G44" s="266"/>
      <c r="H44" s="267" t="s">
        <v>46</v>
      </c>
      <c r="I44" s="269"/>
      <c r="J44" s="270"/>
      <c r="K44" s="270"/>
      <c r="L44" s="270"/>
      <c r="M44" s="271"/>
      <c r="N44" s="272"/>
    </row>
    <row r="45" spans="1:14" s="210" customFormat="1" ht="17.100000000000001" customHeight="1" x14ac:dyDescent="0.15">
      <c r="A45" s="262">
        <f t="shared" si="0"/>
        <v>30</v>
      </c>
      <c r="B45" s="263"/>
      <c r="C45" s="264"/>
      <c r="D45" s="265"/>
      <c r="E45" s="266"/>
      <c r="F45" s="273" t="s">
        <v>46</v>
      </c>
      <c r="G45" s="266"/>
      <c r="H45" s="267" t="s">
        <v>46</v>
      </c>
      <c r="I45" s="269"/>
      <c r="J45" s="270"/>
      <c r="K45" s="270"/>
      <c r="L45" s="270"/>
      <c r="M45" s="271"/>
      <c r="N45" s="272"/>
    </row>
    <row r="46" spans="1:14" s="210" customFormat="1" ht="17.100000000000001" customHeight="1" x14ac:dyDescent="0.15">
      <c r="A46" s="262">
        <f t="shared" si="0"/>
        <v>31</v>
      </c>
      <c r="B46" s="263"/>
      <c r="C46" s="264"/>
      <c r="D46" s="265"/>
      <c r="E46" s="266"/>
      <c r="F46" s="273" t="s">
        <v>46</v>
      </c>
      <c r="G46" s="266"/>
      <c r="H46" s="267" t="s">
        <v>46</v>
      </c>
      <c r="I46" s="269"/>
      <c r="J46" s="270"/>
      <c r="K46" s="270"/>
      <c r="L46" s="270"/>
      <c r="M46" s="271"/>
      <c r="N46" s="272"/>
    </row>
    <row r="47" spans="1:14" s="210" customFormat="1" ht="17.100000000000001" customHeight="1" x14ac:dyDescent="0.15">
      <c r="A47" s="262">
        <f t="shared" si="0"/>
        <v>32</v>
      </c>
      <c r="B47" s="263"/>
      <c r="C47" s="264"/>
      <c r="D47" s="265"/>
      <c r="E47" s="266"/>
      <c r="F47" s="273" t="s">
        <v>46</v>
      </c>
      <c r="G47" s="266"/>
      <c r="H47" s="267" t="s">
        <v>46</v>
      </c>
      <c r="I47" s="269"/>
      <c r="J47" s="270"/>
      <c r="K47" s="270"/>
      <c r="L47" s="270"/>
      <c r="M47" s="271"/>
      <c r="N47" s="272"/>
    </row>
    <row r="48" spans="1:14" s="210" customFormat="1" ht="17.100000000000001" customHeight="1" x14ac:dyDescent="0.15">
      <c r="A48" s="262">
        <f t="shared" ref="A48:A79" si="1">ROW()-15</f>
        <v>33</v>
      </c>
      <c r="B48" s="263"/>
      <c r="C48" s="264"/>
      <c r="D48" s="265"/>
      <c r="E48" s="266"/>
      <c r="F48" s="273" t="s">
        <v>46</v>
      </c>
      <c r="G48" s="266"/>
      <c r="H48" s="267" t="s">
        <v>46</v>
      </c>
      <c r="I48" s="269"/>
      <c r="J48" s="270"/>
      <c r="K48" s="270"/>
      <c r="L48" s="270"/>
      <c r="M48" s="271"/>
      <c r="N48" s="272"/>
    </row>
    <row r="49" spans="1:14" s="210" customFormat="1" ht="17.100000000000001" customHeight="1" x14ac:dyDescent="0.15">
      <c r="A49" s="262">
        <f t="shared" si="1"/>
        <v>34</v>
      </c>
      <c r="B49" s="263"/>
      <c r="C49" s="264"/>
      <c r="D49" s="265"/>
      <c r="E49" s="266"/>
      <c r="F49" s="273" t="s">
        <v>46</v>
      </c>
      <c r="G49" s="266"/>
      <c r="H49" s="267" t="s">
        <v>46</v>
      </c>
      <c r="I49" s="269"/>
      <c r="J49" s="270"/>
      <c r="K49" s="270"/>
      <c r="L49" s="270"/>
      <c r="M49" s="271"/>
      <c r="N49" s="272"/>
    </row>
    <row r="50" spans="1:14" s="210" customFormat="1" ht="17.100000000000001" customHeight="1" x14ac:dyDescent="0.15">
      <c r="A50" s="262">
        <f t="shared" si="1"/>
        <v>35</v>
      </c>
      <c r="B50" s="263"/>
      <c r="C50" s="264"/>
      <c r="D50" s="265"/>
      <c r="E50" s="266"/>
      <c r="F50" s="273" t="s">
        <v>46</v>
      </c>
      <c r="G50" s="266"/>
      <c r="H50" s="267" t="s">
        <v>46</v>
      </c>
      <c r="I50" s="269"/>
      <c r="J50" s="270"/>
      <c r="K50" s="270"/>
      <c r="L50" s="270"/>
      <c r="M50" s="271"/>
      <c r="N50" s="272"/>
    </row>
    <row r="51" spans="1:14" s="210" customFormat="1" ht="17.100000000000001" customHeight="1" x14ac:dyDescent="0.15">
      <c r="A51" s="262">
        <f t="shared" si="1"/>
        <v>36</v>
      </c>
      <c r="B51" s="263"/>
      <c r="C51" s="264"/>
      <c r="D51" s="265"/>
      <c r="E51" s="266"/>
      <c r="F51" s="273" t="s">
        <v>46</v>
      </c>
      <c r="G51" s="266"/>
      <c r="H51" s="267" t="s">
        <v>46</v>
      </c>
      <c r="I51" s="269"/>
      <c r="J51" s="270"/>
      <c r="K51" s="270"/>
      <c r="L51" s="270"/>
      <c r="M51" s="271"/>
      <c r="N51" s="272"/>
    </row>
    <row r="52" spans="1:14" s="210" customFormat="1" ht="17.100000000000001" customHeight="1" x14ac:dyDescent="0.15">
      <c r="A52" s="262">
        <f t="shared" si="1"/>
        <v>37</v>
      </c>
      <c r="B52" s="263"/>
      <c r="C52" s="264"/>
      <c r="D52" s="265"/>
      <c r="E52" s="266"/>
      <c r="F52" s="273" t="s">
        <v>46</v>
      </c>
      <c r="G52" s="266"/>
      <c r="H52" s="267" t="s">
        <v>46</v>
      </c>
      <c r="I52" s="269"/>
      <c r="J52" s="270"/>
      <c r="K52" s="270"/>
      <c r="L52" s="270"/>
      <c r="M52" s="271"/>
      <c r="N52" s="272"/>
    </row>
    <row r="53" spans="1:14" s="210" customFormat="1" ht="17.100000000000001" customHeight="1" x14ac:dyDescent="0.15">
      <c r="A53" s="262">
        <f t="shared" si="1"/>
        <v>38</v>
      </c>
      <c r="B53" s="263"/>
      <c r="C53" s="264"/>
      <c r="D53" s="265"/>
      <c r="E53" s="266"/>
      <c r="F53" s="273" t="s">
        <v>46</v>
      </c>
      <c r="G53" s="266"/>
      <c r="H53" s="267" t="s">
        <v>46</v>
      </c>
      <c r="I53" s="269"/>
      <c r="J53" s="270"/>
      <c r="K53" s="270"/>
      <c r="L53" s="270"/>
      <c r="M53" s="271"/>
      <c r="N53" s="272"/>
    </row>
    <row r="54" spans="1:14" s="210" customFormat="1" ht="17.100000000000001" customHeight="1" x14ac:dyDescent="0.15">
      <c r="A54" s="262">
        <f t="shared" si="1"/>
        <v>39</v>
      </c>
      <c r="B54" s="263"/>
      <c r="C54" s="264"/>
      <c r="D54" s="265"/>
      <c r="E54" s="266"/>
      <c r="F54" s="273" t="s">
        <v>46</v>
      </c>
      <c r="G54" s="266"/>
      <c r="H54" s="267" t="s">
        <v>46</v>
      </c>
      <c r="I54" s="269"/>
      <c r="J54" s="270"/>
      <c r="K54" s="270"/>
      <c r="L54" s="270"/>
      <c r="M54" s="271"/>
      <c r="N54" s="272"/>
    </row>
    <row r="55" spans="1:14" s="210" customFormat="1" ht="17.100000000000001" customHeight="1" x14ac:dyDescent="0.15">
      <c r="A55" s="262">
        <f t="shared" si="1"/>
        <v>40</v>
      </c>
      <c r="B55" s="263"/>
      <c r="C55" s="264"/>
      <c r="D55" s="265"/>
      <c r="E55" s="266"/>
      <c r="F55" s="273" t="s">
        <v>46</v>
      </c>
      <c r="G55" s="266"/>
      <c r="H55" s="267" t="s">
        <v>46</v>
      </c>
      <c r="I55" s="269"/>
      <c r="J55" s="270"/>
      <c r="K55" s="270"/>
      <c r="L55" s="270"/>
      <c r="M55" s="271"/>
      <c r="N55" s="272"/>
    </row>
    <row r="56" spans="1:14" s="210" customFormat="1" ht="17.100000000000001" customHeight="1" x14ac:dyDescent="0.15">
      <c r="A56" s="262">
        <f t="shared" si="1"/>
        <v>41</v>
      </c>
      <c r="B56" s="263"/>
      <c r="C56" s="264"/>
      <c r="D56" s="265"/>
      <c r="E56" s="266"/>
      <c r="F56" s="273" t="s">
        <v>46</v>
      </c>
      <c r="G56" s="266"/>
      <c r="H56" s="267" t="s">
        <v>46</v>
      </c>
      <c r="I56" s="269"/>
      <c r="J56" s="270"/>
      <c r="K56" s="270"/>
      <c r="L56" s="270"/>
      <c r="M56" s="271"/>
      <c r="N56" s="272"/>
    </row>
    <row r="57" spans="1:14" s="210" customFormat="1" ht="17.100000000000001" customHeight="1" x14ac:dyDescent="0.15">
      <c r="A57" s="262">
        <f t="shared" si="1"/>
        <v>42</v>
      </c>
      <c r="B57" s="263"/>
      <c r="C57" s="264"/>
      <c r="D57" s="265"/>
      <c r="E57" s="266"/>
      <c r="F57" s="273" t="s">
        <v>46</v>
      </c>
      <c r="G57" s="266"/>
      <c r="H57" s="267" t="s">
        <v>46</v>
      </c>
      <c r="I57" s="269"/>
      <c r="J57" s="270"/>
      <c r="K57" s="270"/>
      <c r="L57" s="270"/>
      <c r="M57" s="271"/>
      <c r="N57" s="272"/>
    </row>
    <row r="58" spans="1:14" s="210" customFormat="1" ht="17.100000000000001" customHeight="1" x14ac:dyDescent="0.15">
      <c r="A58" s="262">
        <f t="shared" si="1"/>
        <v>43</v>
      </c>
      <c r="B58" s="263"/>
      <c r="C58" s="264"/>
      <c r="D58" s="265"/>
      <c r="E58" s="266"/>
      <c r="F58" s="273" t="s">
        <v>46</v>
      </c>
      <c r="G58" s="266"/>
      <c r="H58" s="267" t="s">
        <v>46</v>
      </c>
      <c r="I58" s="269"/>
      <c r="J58" s="270"/>
      <c r="K58" s="270"/>
      <c r="L58" s="270"/>
      <c r="M58" s="271"/>
      <c r="N58" s="272"/>
    </row>
    <row r="59" spans="1:14" s="210" customFormat="1" ht="17.100000000000001" customHeight="1" x14ac:dyDescent="0.15">
      <c r="A59" s="262">
        <f t="shared" si="1"/>
        <v>44</v>
      </c>
      <c r="B59" s="263"/>
      <c r="C59" s="264"/>
      <c r="D59" s="265"/>
      <c r="E59" s="266"/>
      <c r="F59" s="273" t="s">
        <v>46</v>
      </c>
      <c r="G59" s="266"/>
      <c r="H59" s="267" t="s">
        <v>46</v>
      </c>
      <c r="I59" s="269"/>
      <c r="J59" s="270"/>
      <c r="K59" s="270"/>
      <c r="L59" s="270"/>
      <c r="M59" s="271"/>
      <c r="N59" s="272"/>
    </row>
    <row r="60" spans="1:14" s="210" customFormat="1" ht="17.100000000000001" customHeight="1" x14ac:dyDescent="0.15">
      <c r="A60" s="262">
        <f t="shared" si="1"/>
        <v>45</v>
      </c>
      <c r="B60" s="263"/>
      <c r="C60" s="264"/>
      <c r="D60" s="265"/>
      <c r="E60" s="266"/>
      <c r="F60" s="273" t="s">
        <v>46</v>
      </c>
      <c r="G60" s="266"/>
      <c r="H60" s="267" t="s">
        <v>46</v>
      </c>
      <c r="I60" s="269"/>
      <c r="J60" s="270"/>
      <c r="K60" s="270"/>
      <c r="L60" s="270"/>
      <c r="M60" s="271"/>
      <c r="N60" s="272"/>
    </row>
    <row r="61" spans="1:14" s="210" customFormat="1" ht="17.100000000000001" customHeight="1" x14ac:dyDescent="0.15">
      <c r="A61" s="262">
        <f t="shared" si="1"/>
        <v>46</v>
      </c>
      <c r="B61" s="263"/>
      <c r="C61" s="264"/>
      <c r="D61" s="265"/>
      <c r="E61" s="266"/>
      <c r="F61" s="273" t="s">
        <v>46</v>
      </c>
      <c r="G61" s="266"/>
      <c r="H61" s="267" t="s">
        <v>46</v>
      </c>
      <c r="I61" s="269"/>
      <c r="J61" s="270"/>
      <c r="K61" s="270"/>
      <c r="L61" s="270"/>
      <c r="M61" s="271"/>
      <c r="N61" s="272"/>
    </row>
    <row r="62" spans="1:14" s="210" customFormat="1" ht="17.100000000000001" customHeight="1" x14ac:dyDescent="0.15">
      <c r="A62" s="262">
        <f t="shared" si="1"/>
        <v>47</v>
      </c>
      <c r="B62" s="263"/>
      <c r="C62" s="264"/>
      <c r="D62" s="265"/>
      <c r="E62" s="266"/>
      <c r="F62" s="273" t="s">
        <v>46</v>
      </c>
      <c r="G62" s="266"/>
      <c r="H62" s="267" t="s">
        <v>46</v>
      </c>
      <c r="I62" s="269"/>
      <c r="J62" s="270"/>
      <c r="K62" s="270"/>
      <c r="L62" s="270"/>
      <c r="M62" s="271"/>
      <c r="N62" s="272"/>
    </row>
    <row r="63" spans="1:14" s="210" customFormat="1" ht="17.100000000000001" customHeight="1" x14ac:dyDescent="0.15">
      <c r="A63" s="262">
        <f t="shared" si="1"/>
        <v>48</v>
      </c>
      <c r="B63" s="263"/>
      <c r="C63" s="264"/>
      <c r="D63" s="265"/>
      <c r="E63" s="266"/>
      <c r="F63" s="273" t="s">
        <v>46</v>
      </c>
      <c r="G63" s="266"/>
      <c r="H63" s="267" t="s">
        <v>46</v>
      </c>
      <c r="I63" s="269"/>
      <c r="J63" s="270"/>
      <c r="K63" s="270"/>
      <c r="L63" s="270"/>
      <c r="M63" s="271"/>
      <c r="N63" s="272"/>
    </row>
    <row r="64" spans="1:14" s="210" customFormat="1" ht="17.100000000000001" customHeight="1" x14ac:dyDescent="0.15">
      <c r="A64" s="262">
        <f t="shared" si="1"/>
        <v>49</v>
      </c>
      <c r="B64" s="263"/>
      <c r="C64" s="264"/>
      <c r="D64" s="265"/>
      <c r="E64" s="266"/>
      <c r="F64" s="273" t="s">
        <v>46</v>
      </c>
      <c r="G64" s="266"/>
      <c r="H64" s="267" t="s">
        <v>46</v>
      </c>
      <c r="I64" s="269"/>
      <c r="J64" s="270"/>
      <c r="K64" s="270"/>
      <c r="L64" s="270"/>
      <c r="M64" s="271"/>
      <c r="N64" s="272"/>
    </row>
    <row r="65" spans="1:14" s="210" customFormat="1" ht="17.100000000000001" customHeight="1" x14ac:dyDescent="0.15">
      <c r="A65" s="262">
        <f t="shared" si="1"/>
        <v>50</v>
      </c>
      <c r="B65" s="263"/>
      <c r="C65" s="264"/>
      <c r="D65" s="265"/>
      <c r="E65" s="266"/>
      <c r="F65" s="273" t="s">
        <v>46</v>
      </c>
      <c r="G65" s="266"/>
      <c r="H65" s="267" t="s">
        <v>46</v>
      </c>
      <c r="I65" s="269"/>
      <c r="J65" s="270"/>
      <c r="K65" s="270"/>
      <c r="L65" s="270"/>
      <c r="M65" s="271"/>
      <c r="N65" s="272"/>
    </row>
    <row r="66" spans="1:14" s="210" customFormat="1" ht="17.100000000000001" customHeight="1" x14ac:dyDescent="0.15">
      <c r="A66" s="262">
        <f t="shared" si="1"/>
        <v>51</v>
      </c>
      <c r="B66" s="263"/>
      <c r="C66" s="264"/>
      <c r="D66" s="265"/>
      <c r="E66" s="266"/>
      <c r="F66" s="273" t="s">
        <v>46</v>
      </c>
      <c r="G66" s="266"/>
      <c r="H66" s="267" t="s">
        <v>46</v>
      </c>
      <c r="I66" s="269"/>
      <c r="J66" s="270"/>
      <c r="K66" s="270"/>
      <c r="L66" s="270"/>
      <c r="M66" s="271"/>
      <c r="N66" s="272"/>
    </row>
    <row r="67" spans="1:14" s="210" customFormat="1" ht="17.100000000000001" customHeight="1" x14ac:dyDescent="0.15">
      <c r="A67" s="262">
        <f t="shared" si="1"/>
        <v>52</v>
      </c>
      <c r="B67" s="263"/>
      <c r="C67" s="264"/>
      <c r="D67" s="265"/>
      <c r="E67" s="266"/>
      <c r="F67" s="273" t="s">
        <v>46</v>
      </c>
      <c r="G67" s="266"/>
      <c r="H67" s="267" t="s">
        <v>46</v>
      </c>
      <c r="I67" s="269"/>
      <c r="J67" s="270"/>
      <c r="K67" s="270"/>
      <c r="L67" s="270"/>
      <c r="M67" s="271"/>
      <c r="N67" s="272"/>
    </row>
    <row r="68" spans="1:14" s="210" customFormat="1" ht="17.100000000000001" customHeight="1" x14ac:dyDescent="0.15">
      <c r="A68" s="262">
        <f t="shared" si="1"/>
        <v>53</v>
      </c>
      <c r="B68" s="263"/>
      <c r="C68" s="264"/>
      <c r="D68" s="265"/>
      <c r="E68" s="266"/>
      <c r="F68" s="273" t="s">
        <v>46</v>
      </c>
      <c r="G68" s="266"/>
      <c r="H68" s="267" t="s">
        <v>46</v>
      </c>
      <c r="I68" s="269"/>
      <c r="J68" s="270"/>
      <c r="K68" s="270"/>
      <c r="L68" s="270"/>
      <c r="M68" s="271"/>
      <c r="N68" s="272"/>
    </row>
    <row r="69" spans="1:14" s="210" customFormat="1" ht="17.100000000000001" customHeight="1" x14ac:dyDescent="0.15">
      <c r="A69" s="262">
        <f t="shared" si="1"/>
        <v>54</v>
      </c>
      <c r="B69" s="263"/>
      <c r="C69" s="264"/>
      <c r="D69" s="265"/>
      <c r="E69" s="266"/>
      <c r="F69" s="273" t="s">
        <v>46</v>
      </c>
      <c r="G69" s="266"/>
      <c r="H69" s="267" t="s">
        <v>46</v>
      </c>
      <c r="I69" s="269"/>
      <c r="J69" s="270"/>
      <c r="K69" s="270"/>
      <c r="L69" s="270"/>
      <c r="M69" s="271"/>
      <c r="N69" s="272"/>
    </row>
    <row r="70" spans="1:14" s="210" customFormat="1" ht="17.100000000000001" customHeight="1" x14ac:dyDescent="0.15">
      <c r="A70" s="262">
        <f t="shared" si="1"/>
        <v>55</v>
      </c>
      <c r="B70" s="263"/>
      <c r="C70" s="264"/>
      <c r="D70" s="265"/>
      <c r="E70" s="266"/>
      <c r="F70" s="273" t="s">
        <v>46</v>
      </c>
      <c r="G70" s="266"/>
      <c r="H70" s="267" t="s">
        <v>46</v>
      </c>
      <c r="I70" s="269"/>
      <c r="J70" s="270"/>
      <c r="K70" s="270"/>
      <c r="L70" s="270"/>
      <c r="M70" s="271"/>
      <c r="N70" s="272"/>
    </row>
    <row r="71" spans="1:14" s="210" customFormat="1" ht="17.100000000000001" customHeight="1" x14ac:dyDescent="0.15">
      <c r="A71" s="262">
        <f t="shared" si="1"/>
        <v>56</v>
      </c>
      <c r="B71" s="263"/>
      <c r="C71" s="264"/>
      <c r="D71" s="265"/>
      <c r="E71" s="266"/>
      <c r="F71" s="273" t="s">
        <v>46</v>
      </c>
      <c r="G71" s="266"/>
      <c r="H71" s="267" t="s">
        <v>46</v>
      </c>
      <c r="I71" s="269"/>
      <c r="J71" s="270"/>
      <c r="K71" s="270"/>
      <c r="L71" s="270"/>
      <c r="M71" s="271"/>
      <c r="N71" s="272"/>
    </row>
    <row r="72" spans="1:14" s="210" customFormat="1" ht="17.100000000000001" customHeight="1" x14ac:dyDescent="0.15">
      <c r="A72" s="262">
        <f t="shared" si="1"/>
        <v>57</v>
      </c>
      <c r="B72" s="263"/>
      <c r="C72" s="264"/>
      <c r="D72" s="265"/>
      <c r="E72" s="266"/>
      <c r="F72" s="273" t="s">
        <v>46</v>
      </c>
      <c r="G72" s="266"/>
      <c r="H72" s="267" t="s">
        <v>46</v>
      </c>
      <c r="I72" s="269"/>
      <c r="J72" s="270"/>
      <c r="K72" s="270"/>
      <c r="L72" s="270"/>
      <c r="M72" s="271"/>
      <c r="N72" s="272"/>
    </row>
    <row r="73" spans="1:14" s="210" customFormat="1" ht="17.100000000000001" customHeight="1" x14ac:dyDescent="0.15">
      <c r="A73" s="262">
        <f t="shared" si="1"/>
        <v>58</v>
      </c>
      <c r="B73" s="263"/>
      <c r="C73" s="264"/>
      <c r="D73" s="265"/>
      <c r="E73" s="266"/>
      <c r="F73" s="273" t="s">
        <v>46</v>
      </c>
      <c r="G73" s="266"/>
      <c r="H73" s="267" t="s">
        <v>46</v>
      </c>
      <c r="I73" s="269"/>
      <c r="J73" s="270"/>
      <c r="K73" s="270"/>
      <c r="L73" s="270"/>
      <c r="M73" s="271"/>
      <c r="N73" s="272"/>
    </row>
    <row r="74" spans="1:14" s="210" customFormat="1" ht="17.100000000000001" customHeight="1" x14ac:dyDescent="0.15">
      <c r="A74" s="262">
        <f t="shared" si="1"/>
        <v>59</v>
      </c>
      <c r="B74" s="263"/>
      <c r="C74" s="264"/>
      <c r="D74" s="265"/>
      <c r="E74" s="266"/>
      <c r="F74" s="273" t="s">
        <v>46</v>
      </c>
      <c r="G74" s="266"/>
      <c r="H74" s="267" t="s">
        <v>46</v>
      </c>
      <c r="I74" s="269"/>
      <c r="J74" s="270"/>
      <c r="K74" s="270"/>
      <c r="L74" s="270"/>
      <c r="M74" s="271"/>
      <c r="N74" s="272"/>
    </row>
    <row r="75" spans="1:14" s="210" customFormat="1" ht="17.100000000000001" customHeight="1" x14ac:dyDescent="0.15">
      <c r="A75" s="262">
        <f t="shared" si="1"/>
        <v>60</v>
      </c>
      <c r="B75" s="263"/>
      <c r="C75" s="264"/>
      <c r="D75" s="265"/>
      <c r="E75" s="266"/>
      <c r="F75" s="273" t="s">
        <v>46</v>
      </c>
      <c r="G75" s="266"/>
      <c r="H75" s="267" t="s">
        <v>46</v>
      </c>
      <c r="I75" s="269"/>
      <c r="J75" s="270"/>
      <c r="K75" s="270"/>
      <c r="L75" s="270"/>
      <c r="M75" s="271"/>
      <c r="N75" s="272"/>
    </row>
    <row r="76" spans="1:14" s="210" customFormat="1" ht="17.100000000000001" customHeight="1" x14ac:dyDescent="0.15">
      <c r="A76" s="262">
        <f t="shared" si="1"/>
        <v>61</v>
      </c>
      <c r="B76" s="263"/>
      <c r="C76" s="264"/>
      <c r="D76" s="265"/>
      <c r="E76" s="266"/>
      <c r="F76" s="273" t="s">
        <v>46</v>
      </c>
      <c r="G76" s="266"/>
      <c r="H76" s="267" t="s">
        <v>46</v>
      </c>
      <c r="I76" s="269"/>
      <c r="J76" s="270"/>
      <c r="K76" s="270"/>
      <c r="L76" s="270"/>
      <c r="M76" s="271"/>
      <c r="N76" s="272"/>
    </row>
    <row r="77" spans="1:14" s="210" customFormat="1" ht="17.100000000000001" customHeight="1" x14ac:dyDescent="0.15">
      <c r="A77" s="262">
        <f t="shared" si="1"/>
        <v>62</v>
      </c>
      <c r="B77" s="263"/>
      <c r="C77" s="264"/>
      <c r="D77" s="265"/>
      <c r="E77" s="266"/>
      <c r="F77" s="273" t="s">
        <v>46</v>
      </c>
      <c r="G77" s="266"/>
      <c r="H77" s="267" t="s">
        <v>46</v>
      </c>
      <c r="I77" s="269"/>
      <c r="J77" s="270"/>
      <c r="K77" s="270"/>
      <c r="L77" s="270"/>
      <c r="M77" s="271"/>
      <c r="N77" s="272"/>
    </row>
    <row r="78" spans="1:14" s="210" customFormat="1" ht="17.100000000000001" customHeight="1" x14ac:dyDescent="0.15">
      <c r="A78" s="262">
        <f t="shared" si="1"/>
        <v>63</v>
      </c>
      <c r="B78" s="263"/>
      <c r="C78" s="264"/>
      <c r="D78" s="265"/>
      <c r="E78" s="266"/>
      <c r="F78" s="273" t="s">
        <v>46</v>
      </c>
      <c r="G78" s="266"/>
      <c r="H78" s="267" t="s">
        <v>46</v>
      </c>
      <c r="I78" s="269"/>
      <c r="J78" s="270"/>
      <c r="K78" s="270"/>
      <c r="L78" s="270"/>
      <c r="M78" s="271"/>
      <c r="N78" s="272"/>
    </row>
    <row r="79" spans="1:14" s="210" customFormat="1" ht="17.100000000000001" customHeight="1" x14ac:dyDescent="0.15">
      <c r="A79" s="262">
        <f t="shared" si="1"/>
        <v>64</v>
      </c>
      <c r="B79" s="263"/>
      <c r="C79" s="264"/>
      <c r="D79" s="265"/>
      <c r="E79" s="266"/>
      <c r="F79" s="273" t="s">
        <v>46</v>
      </c>
      <c r="G79" s="266"/>
      <c r="H79" s="267" t="s">
        <v>46</v>
      </c>
      <c r="I79" s="269"/>
      <c r="J79" s="270"/>
      <c r="K79" s="270"/>
      <c r="L79" s="270"/>
      <c r="M79" s="271"/>
      <c r="N79" s="272"/>
    </row>
    <row r="80" spans="1:14" s="210" customFormat="1" ht="17.100000000000001" customHeight="1" x14ac:dyDescent="0.15">
      <c r="A80" s="262">
        <f t="shared" ref="A80:A115" si="2">ROW()-15</f>
        <v>65</v>
      </c>
      <c r="B80" s="263"/>
      <c r="C80" s="264"/>
      <c r="D80" s="265"/>
      <c r="E80" s="266"/>
      <c r="F80" s="273" t="s">
        <v>46</v>
      </c>
      <c r="G80" s="266"/>
      <c r="H80" s="267" t="s">
        <v>46</v>
      </c>
      <c r="I80" s="269"/>
      <c r="J80" s="270"/>
      <c r="K80" s="270"/>
      <c r="L80" s="270"/>
      <c r="M80" s="271"/>
      <c r="N80" s="272"/>
    </row>
    <row r="81" spans="1:14" s="210" customFormat="1" ht="17.100000000000001" customHeight="1" x14ac:dyDescent="0.15">
      <c r="A81" s="262">
        <f t="shared" si="2"/>
        <v>66</v>
      </c>
      <c r="B81" s="263"/>
      <c r="C81" s="264"/>
      <c r="D81" s="265"/>
      <c r="E81" s="266"/>
      <c r="F81" s="273" t="s">
        <v>46</v>
      </c>
      <c r="G81" s="266"/>
      <c r="H81" s="267" t="s">
        <v>46</v>
      </c>
      <c r="I81" s="269"/>
      <c r="J81" s="270"/>
      <c r="K81" s="270"/>
      <c r="L81" s="270"/>
      <c r="M81" s="271"/>
      <c r="N81" s="272"/>
    </row>
    <row r="82" spans="1:14" s="210" customFormat="1" ht="17.100000000000001" customHeight="1" x14ac:dyDescent="0.15">
      <c r="A82" s="262">
        <f t="shared" si="2"/>
        <v>67</v>
      </c>
      <c r="B82" s="263"/>
      <c r="C82" s="264"/>
      <c r="D82" s="265"/>
      <c r="E82" s="266"/>
      <c r="F82" s="273" t="s">
        <v>46</v>
      </c>
      <c r="G82" s="266"/>
      <c r="H82" s="267" t="s">
        <v>46</v>
      </c>
      <c r="I82" s="269"/>
      <c r="J82" s="270"/>
      <c r="K82" s="270"/>
      <c r="L82" s="270"/>
      <c r="M82" s="271"/>
      <c r="N82" s="272"/>
    </row>
    <row r="83" spans="1:14" s="210" customFormat="1" ht="17.100000000000001" customHeight="1" x14ac:dyDescent="0.15">
      <c r="A83" s="262">
        <f t="shared" si="2"/>
        <v>68</v>
      </c>
      <c r="B83" s="263"/>
      <c r="C83" s="264"/>
      <c r="D83" s="265"/>
      <c r="E83" s="266"/>
      <c r="F83" s="273" t="s">
        <v>46</v>
      </c>
      <c r="G83" s="266"/>
      <c r="H83" s="267" t="s">
        <v>46</v>
      </c>
      <c r="I83" s="269"/>
      <c r="J83" s="270"/>
      <c r="K83" s="270"/>
      <c r="L83" s="270"/>
      <c r="M83" s="271"/>
      <c r="N83" s="272"/>
    </row>
    <row r="84" spans="1:14" s="210" customFormat="1" ht="17.100000000000001" customHeight="1" x14ac:dyDescent="0.15">
      <c r="A84" s="262">
        <f t="shared" si="2"/>
        <v>69</v>
      </c>
      <c r="B84" s="263"/>
      <c r="C84" s="264"/>
      <c r="D84" s="265"/>
      <c r="E84" s="266"/>
      <c r="F84" s="273" t="s">
        <v>46</v>
      </c>
      <c r="G84" s="266"/>
      <c r="H84" s="267" t="s">
        <v>46</v>
      </c>
      <c r="I84" s="269"/>
      <c r="J84" s="270"/>
      <c r="K84" s="270"/>
      <c r="L84" s="270"/>
      <c r="M84" s="271"/>
      <c r="N84" s="272"/>
    </row>
    <row r="85" spans="1:14" s="210" customFormat="1" ht="17.100000000000001" customHeight="1" x14ac:dyDescent="0.15">
      <c r="A85" s="262">
        <f t="shared" si="2"/>
        <v>70</v>
      </c>
      <c r="B85" s="263"/>
      <c r="C85" s="264"/>
      <c r="D85" s="265"/>
      <c r="E85" s="266"/>
      <c r="F85" s="273" t="s">
        <v>46</v>
      </c>
      <c r="G85" s="266"/>
      <c r="H85" s="267" t="s">
        <v>46</v>
      </c>
      <c r="I85" s="269"/>
      <c r="J85" s="270"/>
      <c r="K85" s="270"/>
      <c r="L85" s="270"/>
      <c r="M85" s="271"/>
      <c r="N85" s="272"/>
    </row>
    <row r="86" spans="1:14" s="210" customFormat="1" ht="17.100000000000001" customHeight="1" x14ac:dyDescent="0.15">
      <c r="A86" s="262">
        <f t="shared" si="2"/>
        <v>71</v>
      </c>
      <c r="B86" s="263"/>
      <c r="C86" s="264"/>
      <c r="D86" s="265"/>
      <c r="E86" s="266"/>
      <c r="F86" s="273" t="s">
        <v>46</v>
      </c>
      <c r="G86" s="266"/>
      <c r="H86" s="267" t="s">
        <v>46</v>
      </c>
      <c r="I86" s="269"/>
      <c r="J86" s="270"/>
      <c r="K86" s="270"/>
      <c r="L86" s="270"/>
      <c r="M86" s="271"/>
      <c r="N86" s="272"/>
    </row>
    <row r="87" spans="1:14" s="210" customFormat="1" ht="17.100000000000001" customHeight="1" x14ac:dyDescent="0.15">
      <c r="A87" s="262">
        <f t="shared" si="2"/>
        <v>72</v>
      </c>
      <c r="B87" s="263"/>
      <c r="C87" s="264"/>
      <c r="D87" s="265"/>
      <c r="E87" s="266"/>
      <c r="F87" s="273" t="s">
        <v>46</v>
      </c>
      <c r="G87" s="266"/>
      <c r="H87" s="267" t="s">
        <v>46</v>
      </c>
      <c r="I87" s="269"/>
      <c r="J87" s="270"/>
      <c r="K87" s="270"/>
      <c r="L87" s="270"/>
      <c r="M87" s="271"/>
      <c r="N87" s="272"/>
    </row>
    <row r="88" spans="1:14" s="210" customFormat="1" ht="17.100000000000001" customHeight="1" x14ac:dyDescent="0.15">
      <c r="A88" s="262">
        <f t="shared" si="2"/>
        <v>73</v>
      </c>
      <c r="B88" s="263"/>
      <c r="C88" s="264"/>
      <c r="D88" s="265"/>
      <c r="E88" s="266"/>
      <c r="F88" s="273" t="s">
        <v>46</v>
      </c>
      <c r="G88" s="266"/>
      <c r="H88" s="267" t="s">
        <v>46</v>
      </c>
      <c r="I88" s="269"/>
      <c r="J88" s="270"/>
      <c r="K88" s="270"/>
      <c r="L88" s="270"/>
      <c r="M88" s="271"/>
      <c r="N88" s="272"/>
    </row>
    <row r="89" spans="1:14" s="210" customFormat="1" ht="17.100000000000001" customHeight="1" x14ac:dyDescent="0.15">
      <c r="A89" s="262">
        <f t="shared" si="2"/>
        <v>74</v>
      </c>
      <c r="B89" s="263"/>
      <c r="C89" s="264"/>
      <c r="D89" s="265"/>
      <c r="E89" s="266"/>
      <c r="F89" s="273" t="s">
        <v>46</v>
      </c>
      <c r="G89" s="266"/>
      <c r="H89" s="267" t="s">
        <v>46</v>
      </c>
      <c r="I89" s="269"/>
      <c r="J89" s="270"/>
      <c r="K89" s="270"/>
      <c r="L89" s="270"/>
      <c r="M89" s="271"/>
      <c r="N89" s="272"/>
    </row>
    <row r="90" spans="1:14" s="210" customFormat="1" ht="17.100000000000001" customHeight="1" x14ac:dyDescent="0.15">
      <c r="A90" s="262">
        <f t="shared" si="2"/>
        <v>75</v>
      </c>
      <c r="B90" s="263"/>
      <c r="C90" s="264"/>
      <c r="D90" s="265"/>
      <c r="E90" s="266"/>
      <c r="F90" s="273" t="s">
        <v>46</v>
      </c>
      <c r="G90" s="266"/>
      <c r="H90" s="267" t="s">
        <v>46</v>
      </c>
      <c r="I90" s="269"/>
      <c r="J90" s="270"/>
      <c r="K90" s="270"/>
      <c r="L90" s="270"/>
      <c r="M90" s="271"/>
      <c r="N90" s="272"/>
    </row>
    <row r="91" spans="1:14" s="210" customFormat="1" ht="17.100000000000001" customHeight="1" x14ac:dyDescent="0.15">
      <c r="A91" s="262">
        <f t="shared" si="2"/>
        <v>76</v>
      </c>
      <c r="B91" s="263"/>
      <c r="C91" s="264"/>
      <c r="D91" s="265"/>
      <c r="E91" s="266"/>
      <c r="F91" s="273" t="s">
        <v>46</v>
      </c>
      <c r="G91" s="266"/>
      <c r="H91" s="267" t="s">
        <v>46</v>
      </c>
      <c r="I91" s="269"/>
      <c r="J91" s="270"/>
      <c r="K91" s="270"/>
      <c r="L91" s="270"/>
      <c r="M91" s="271"/>
      <c r="N91" s="272"/>
    </row>
    <row r="92" spans="1:14" s="210" customFormat="1" ht="17.100000000000001" customHeight="1" x14ac:dyDescent="0.15">
      <c r="A92" s="262">
        <f t="shared" si="2"/>
        <v>77</v>
      </c>
      <c r="B92" s="263"/>
      <c r="C92" s="264"/>
      <c r="D92" s="265"/>
      <c r="E92" s="266"/>
      <c r="F92" s="273" t="s">
        <v>46</v>
      </c>
      <c r="G92" s="266"/>
      <c r="H92" s="267" t="s">
        <v>46</v>
      </c>
      <c r="I92" s="269"/>
      <c r="J92" s="270"/>
      <c r="K92" s="270"/>
      <c r="L92" s="270"/>
      <c r="M92" s="271"/>
      <c r="N92" s="272"/>
    </row>
    <row r="93" spans="1:14" s="210" customFormat="1" ht="17.100000000000001" customHeight="1" x14ac:dyDescent="0.15">
      <c r="A93" s="262">
        <f t="shared" si="2"/>
        <v>78</v>
      </c>
      <c r="B93" s="263"/>
      <c r="C93" s="264"/>
      <c r="D93" s="265"/>
      <c r="E93" s="266"/>
      <c r="F93" s="273" t="s">
        <v>46</v>
      </c>
      <c r="G93" s="266"/>
      <c r="H93" s="267" t="s">
        <v>46</v>
      </c>
      <c r="I93" s="269"/>
      <c r="J93" s="270"/>
      <c r="K93" s="270"/>
      <c r="L93" s="270"/>
      <c r="M93" s="271"/>
      <c r="N93" s="272"/>
    </row>
    <row r="94" spans="1:14" s="210" customFormat="1" ht="17.100000000000001" customHeight="1" x14ac:dyDescent="0.15">
      <c r="A94" s="262">
        <f t="shared" si="2"/>
        <v>79</v>
      </c>
      <c r="B94" s="263"/>
      <c r="C94" s="264"/>
      <c r="D94" s="265"/>
      <c r="E94" s="266"/>
      <c r="F94" s="273" t="s">
        <v>46</v>
      </c>
      <c r="G94" s="266"/>
      <c r="H94" s="267" t="s">
        <v>46</v>
      </c>
      <c r="I94" s="269"/>
      <c r="J94" s="270"/>
      <c r="K94" s="270"/>
      <c r="L94" s="270"/>
      <c r="M94" s="271"/>
      <c r="N94" s="272"/>
    </row>
    <row r="95" spans="1:14" s="210" customFormat="1" ht="17.100000000000001" customHeight="1" x14ac:dyDescent="0.15">
      <c r="A95" s="262">
        <f t="shared" si="2"/>
        <v>80</v>
      </c>
      <c r="B95" s="263"/>
      <c r="C95" s="264"/>
      <c r="D95" s="265"/>
      <c r="E95" s="266"/>
      <c r="F95" s="273" t="s">
        <v>46</v>
      </c>
      <c r="G95" s="266"/>
      <c r="H95" s="267" t="s">
        <v>46</v>
      </c>
      <c r="I95" s="269"/>
      <c r="J95" s="270"/>
      <c r="K95" s="270"/>
      <c r="L95" s="270"/>
      <c r="M95" s="271"/>
      <c r="N95" s="272"/>
    </row>
    <row r="96" spans="1:14" s="210" customFormat="1" ht="17.100000000000001" customHeight="1" x14ac:dyDescent="0.15">
      <c r="A96" s="262">
        <f t="shared" si="2"/>
        <v>81</v>
      </c>
      <c r="B96" s="263"/>
      <c r="C96" s="264"/>
      <c r="D96" s="265"/>
      <c r="E96" s="266"/>
      <c r="F96" s="273" t="s">
        <v>46</v>
      </c>
      <c r="G96" s="266"/>
      <c r="H96" s="267" t="s">
        <v>46</v>
      </c>
      <c r="I96" s="269"/>
      <c r="J96" s="270"/>
      <c r="K96" s="270"/>
      <c r="L96" s="270"/>
      <c r="M96" s="271"/>
      <c r="N96" s="272"/>
    </row>
    <row r="97" spans="1:14" s="210" customFormat="1" ht="17.100000000000001" customHeight="1" x14ac:dyDescent="0.15">
      <c r="A97" s="262">
        <f t="shared" si="2"/>
        <v>82</v>
      </c>
      <c r="B97" s="263"/>
      <c r="C97" s="264"/>
      <c r="D97" s="265"/>
      <c r="E97" s="266"/>
      <c r="F97" s="273" t="s">
        <v>46</v>
      </c>
      <c r="G97" s="266"/>
      <c r="H97" s="267" t="s">
        <v>46</v>
      </c>
      <c r="I97" s="269"/>
      <c r="J97" s="270"/>
      <c r="K97" s="270"/>
      <c r="L97" s="270"/>
      <c r="M97" s="271"/>
      <c r="N97" s="272"/>
    </row>
    <row r="98" spans="1:14" s="210" customFormat="1" ht="17.100000000000001" customHeight="1" x14ac:dyDescent="0.15">
      <c r="A98" s="262">
        <f t="shared" si="2"/>
        <v>83</v>
      </c>
      <c r="B98" s="263"/>
      <c r="C98" s="264"/>
      <c r="D98" s="265"/>
      <c r="E98" s="266"/>
      <c r="F98" s="273" t="s">
        <v>46</v>
      </c>
      <c r="G98" s="266"/>
      <c r="H98" s="267" t="s">
        <v>46</v>
      </c>
      <c r="I98" s="269"/>
      <c r="J98" s="270"/>
      <c r="K98" s="270"/>
      <c r="L98" s="270"/>
      <c r="M98" s="271"/>
      <c r="N98" s="272"/>
    </row>
    <row r="99" spans="1:14" s="210" customFormat="1" ht="17.100000000000001" customHeight="1" x14ac:dyDescent="0.15">
      <c r="A99" s="262">
        <f t="shared" si="2"/>
        <v>84</v>
      </c>
      <c r="B99" s="263"/>
      <c r="C99" s="264"/>
      <c r="D99" s="265"/>
      <c r="E99" s="266"/>
      <c r="F99" s="273" t="s">
        <v>46</v>
      </c>
      <c r="G99" s="266"/>
      <c r="H99" s="267" t="s">
        <v>46</v>
      </c>
      <c r="I99" s="269"/>
      <c r="J99" s="270"/>
      <c r="K99" s="270"/>
      <c r="L99" s="270"/>
      <c r="M99" s="271"/>
      <c r="N99" s="272"/>
    </row>
    <row r="100" spans="1:14" s="210" customFormat="1" ht="17.100000000000001" customHeight="1" x14ac:dyDescent="0.15">
      <c r="A100" s="262">
        <f t="shared" si="2"/>
        <v>85</v>
      </c>
      <c r="B100" s="263"/>
      <c r="C100" s="264"/>
      <c r="D100" s="265"/>
      <c r="E100" s="266"/>
      <c r="F100" s="273" t="s">
        <v>46</v>
      </c>
      <c r="G100" s="266"/>
      <c r="H100" s="267" t="s">
        <v>46</v>
      </c>
      <c r="I100" s="269"/>
      <c r="J100" s="270"/>
      <c r="K100" s="270"/>
      <c r="L100" s="270"/>
      <c r="M100" s="271"/>
      <c r="N100" s="272"/>
    </row>
    <row r="101" spans="1:14" s="210" customFormat="1" ht="17.100000000000001" customHeight="1" x14ac:dyDescent="0.15">
      <c r="A101" s="262">
        <f t="shared" si="2"/>
        <v>86</v>
      </c>
      <c r="B101" s="263"/>
      <c r="C101" s="264"/>
      <c r="D101" s="265"/>
      <c r="E101" s="266"/>
      <c r="F101" s="273" t="s">
        <v>46</v>
      </c>
      <c r="G101" s="266"/>
      <c r="H101" s="267" t="s">
        <v>46</v>
      </c>
      <c r="I101" s="269"/>
      <c r="J101" s="270"/>
      <c r="K101" s="270"/>
      <c r="L101" s="270"/>
      <c r="M101" s="271"/>
      <c r="N101" s="272"/>
    </row>
    <row r="102" spans="1:14" s="210" customFormat="1" ht="17.100000000000001" customHeight="1" x14ac:dyDescent="0.15">
      <c r="A102" s="262">
        <f t="shared" si="2"/>
        <v>87</v>
      </c>
      <c r="B102" s="263"/>
      <c r="C102" s="264"/>
      <c r="D102" s="265"/>
      <c r="E102" s="266"/>
      <c r="F102" s="273" t="s">
        <v>46</v>
      </c>
      <c r="G102" s="266"/>
      <c r="H102" s="267" t="s">
        <v>46</v>
      </c>
      <c r="I102" s="269"/>
      <c r="J102" s="270"/>
      <c r="K102" s="270"/>
      <c r="L102" s="270"/>
      <c r="M102" s="271"/>
      <c r="N102" s="272"/>
    </row>
    <row r="103" spans="1:14" s="210" customFormat="1" ht="17.100000000000001" customHeight="1" x14ac:dyDescent="0.15">
      <c r="A103" s="262">
        <f t="shared" si="2"/>
        <v>88</v>
      </c>
      <c r="B103" s="263"/>
      <c r="C103" s="264"/>
      <c r="D103" s="265"/>
      <c r="E103" s="266"/>
      <c r="F103" s="273" t="s">
        <v>46</v>
      </c>
      <c r="G103" s="266"/>
      <c r="H103" s="267" t="s">
        <v>46</v>
      </c>
      <c r="I103" s="269"/>
      <c r="J103" s="270"/>
      <c r="K103" s="270"/>
      <c r="L103" s="270"/>
      <c r="M103" s="271"/>
      <c r="N103" s="272"/>
    </row>
    <row r="104" spans="1:14" s="210" customFormat="1" ht="17.100000000000001" customHeight="1" x14ac:dyDescent="0.15">
      <c r="A104" s="262">
        <f t="shared" si="2"/>
        <v>89</v>
      </c>
      <c r="B104" s="263"/>
      <c r="C104" s="264"/>
      <c r="D104" s="265"/>
      <c r="E104" s="266"/>
      <c r="F104" s="273" t="s">
        <v>46</v>
      </c>
      <c r="G104" s="266"/>
      <c r="H104" s="267" t="s">
        <v>46</v>
      </c>
      <c r="I104" s="269"/>
      <c r="J104" s="270"/>
      <c r="K104" s="270"/>
      <c r="L104" s="270"/>
      <c r="M104" s="271"/>
      <c r="N104" s="272"/>
    </row>
    <row r="105" spans="1:14" s="210" customFormat="1" ht="17.100000000000001" customHeight="1" x14ac:dyDescent="0.15">
      <c r="A105" s="262">
        <f t="shared" si="2"/>
        <v>90</v>
      </c>
      <c r="B105" s="263"/>
      <c r="C105" s="264"/>
      <c r="D105" s="265"/>
      <c r="E105" s="266"/>
      <c r="F105" s="273" t="s">
        <v>46</v>
      </c>
      <c r="G105" s="266"/>
      <c r="H105" s="267" t="s">
        <v>46</v>
      </c>
      <c r="I105" s="269"/>
      <c r="J105" s="270"/>
      <c r="K105" s="270"/>
      <c r="L105" s="270"/>
      <c r="M105" s="271"/>
      <c r="N105" s="272"/>
    </row>
    <row r="106" spans="1:14" s="210" customFormat="1" ht="17.100000000000001" customHeight="1" x14ac:dyDescent="0.15">
      <c r="A106" s="262">
        <f t="shared" si="2"/>
        <v>91</v>
      </c>
      <c r="B106" s="263"/>
      <c r="C106" s="264"/>
      <c r="D106" s="265"/>
      <c r="E106" s="266"/>
      <c r="F106" s="273" t="s">
        <v>46</v>
      </c>
      <c r="G106" s="266"/>
      <c r="H106" s="267" t="s">
        <v>46</v>
      </c>
      <c r="I106" s="269"/>
      <c r="J106" s="270"/>
      <c r="K106" s="270"/>
      <c r="L106" s="270"/>
      <c r="M106" s="271"/>
      <c r="N106" s="272"/>
    </row>
    <row r="107" spans="1:14" s="210" customFormat="1" ht="17.100000000000001" customHeight="1" x14ac:dyDescent="0.15">
      <c r="A107" s="262">
        <f t="shared" si="2"/>
        <v>92</v>
      </c>
      <c r="B107" s="263"/>
      <c r="C107" s="264"/>
      <c r="D107" s="265"/>
      <c r="E107" s="266"/>
      <c r="F107" s="273" t="s">
        <v>46</v>
      </c>
      <c r="G107" s="266"/>
      <c r="H107" s="267" t="s">
        <v>46</v>
      </c>
      <c r="I107" s="269"/>
      <c r="J107" s="270"/>
      <c r="K107" s="270"/>
      <c r="L107" s="270"/>
      <c r="M107" s="271"/>
      <c r="N107" s="272"/>
    </row>
    <row r="108" spans="1:14" s="210" customFormat="1" ht="17.100000000000001" customHeight="1" x14ac:dyDescent="0.15">
      <c r="A108" s="262">
        <f t="shared" si="2"/>
        <v>93</v>
      </c>
      <c r="B108" s="263"/>
      <c r="C108" s="264"/>
      <c r="D108" s="265"/>
      <c r="E108" s="266"/>
      <c r="F108" s="273" t="s">
        <v>46</v>
      </c>
      <c r="G108" s="266"/>
      <c r="H108" s="267" t="s">
        <v>46</v>
      </c>
      <c r="I108" s="269"/>
      <c r="J108" s="270"/>
      <c r="K108" s="270"/>
      <c r="L108" s="270"/>
      <c r="M108" s="271"/>
      <c r="N108" s="272"/>
    </row>
    <row r="109" spans="1:14" s="210" customFormat="1" ht="17.100000000000001" customHeight="1" x14ac:dyDescent="0.15">
      <c r="A109" s="262">
        <f t="shared" si="2"/>
        <v>94</v>
      </c>
      <c r="B109" s="263"/>
      <c r="C109" s="264"/>
      <c r="D109" s="265"/>
      <c r="E109" s="266"/>
      <c r="F109" s="273" t="s">
        <v>46</v>
      </c>
      <c r="G109" s="266"/>
      <c r="H109" s="267" t="s">
        <v>46</v>
      </c>
      <c r="I109" s="269"/>
      <c r="J109" s="270"/>
      <c r="K109" s="270"/>
      <c r="L109" s="270"/>
      <c r="M109" s="271"/>
      <c r="N109" s="272"/>
    </row>
    <row r="110" spans="1:14" s="210" customFormat="1" ht="17.100000000000001" customHeight="1" x14ac:dyDescent="0.15">
      <c r="A110" s="262">
        <f t="shared" si="2"/>
        <v>95</v>
      </c>
      <c r="B110" s="263"/>
      <c r="C110" s="264"/>
      <c r="D110" s="265"/>
      <c r="E110" s="266"/>
      <c r="F110" s="273" t="s">
        <v>46</v>
      </c>
      <c r="G110" s="266"/>
      <c r="H110" s="267" t="s">
        <v>46</v>
      </c>
      <c r="I110" s="269"/>
      <c r="J110" s="270"/>
      <c r="K110" s="270"/>
      <c r="L110" s="270"/>
      <c r="M110" s="271"/>
      <c r="N110" s="272"/>
    </row>
    <row r="111" spans="1:14" s="210" customFormat="1" ht="17.100000000000001" customHeight="1" x14ac:dyDescent="0.15">
      <c r="A111" s="262">
        <f t="shared" si="2"/>
        <v>96</v>
      </c>
      <c r="B111" s="263"/>
      <c r="C111" s="264"/>
      <c r="D111" s="265"/>
      <c r="E111" s="266"/>
      <c r="F111" s="273" t="s">
        <v>46</v>
      </c>
      <c r="G111" s="266"/>
      <c r="H111" s="267" t="s">
        <v>46</v>
      </c>
      <c r="I111" s="269"/>
      <c r="J111" s="270"/>
      <c r="K111" s="270"/>
      <c r="L111" s="270"/>
      <c r="M111" s="271"/>
      <c r="N111" s="272"/>
    </row>
    <row r="112" spans="1:14" s="210" customFormat="1" ht="17.100000000000001" customHeight="1" x14ac:dyDescent="0.15">
      <c r="A112" s="262">
        <f t="shared" si="2"/>
        <v>97</v>
      </c>
      <c r="B112" s="263"/>
      <c r="C112" s="264"/>
      <c r="D112" s="265"/>
      <c r="E112" s="266"/>
      <c r="F112" s="273" t="s">
        <v>46</v>
      </c>
      <c r="G112" s="266"/>
      <c r="H112" s="267" t="s">
        <v>46</v>
      </c>
      <c r="I112" s="269"/>
      <c r="J112" s="270"/>
      <c r="K112" s="270"/>
      <c r="L112" s="270"/>
      <c r="M112" s="271"/>
      <c r="N112" s="272"/>
    </row>
    <row r="113" spans="1:14" s="210" customFormat="1" ht="17.100000000000001" customHeight="1" x14ac:dyDescent="0.15">
      <c r="A113" s="262">
        <f t="shared" si="2"/>
        <v>98</v>
      </c>
      <c r="B113" s="263"/>
      <c r="C113" s="264"/>
      <c r="D113" s="265"/>
      <c r="E113" s="266"/>
      <c r="F113" s="273" t="s">
        <v>46</v>
      </c>
      <c r="G113" s="266"/>
      <c r="H113" s="267" t="s">
        <v>46</v>
      </c>
      <c r="I113" s="269"/>
      <c r="J113" s="270"/>
      <c r="K113" s="270"/>
      <c r="L113" s="270"/>
      <c r="M113" s="271"/>
      <c r="N113" s="272"/>
    </row>
    <row r="114" spans="1:14" s="210" customFormat="1" ht="17.100000000000001" customHeight="1" x14ac:dyDescent="0.15">
      <c r="A114" s="262">
        <f t="shared" si="2"/>
        <v>99</v>
      </c>
      <c r="B114" s="263"/>
      <c r="C114" s="264"/>
      <c r="D114" s="265"/>
      <c r="E114" s="266"/>
      <c r="F114" s="273" t="s">
        <v>46</v>
      </c>
      <c r="G114" s="266"/>
      <c r="H114" s="267" t="s">
        <v>46</v>
      </c>
      <c r="I114" s="269"/>
      <c r="J114" s="270"/>
      <c r="K114" s="270"/>
      <c r="L114" s="270"/>
      <c r="M114" s="271"/>
      <c r="N114" s="272"/>
    </row>
    <row r="115" spans="1:14" s="210" customFormat="1" ht="17.100000000000001" customHeight="1" x14ac:dyDescent="0.15">
      <c r="A115" s="274">
        <f t="shared" si="2"/>
        <v>100</v>
      </c>
      <c r="B115" s="275"/>
      <c r="C115" s="276"/>
      <c r="D115" s="277"/>
      <c r="E115" s="278"/>
      <c r="F115" s="279" t="s">
        <v>46</v>
      </c>
      <c r="G115" s="278"/>
      <c r="H115" s="280" t="s">
        <v>46</v>
      </c>
      <c r="I115" s="281"/>
      <c r="J115" s="282"/>
      <c r="K115" s="282"/>
      <c r="L115" s="282"/>
      <c r="M115" s="283"/>
      <c r="N115" s="284"/>
    </row>
    <row r="116" spans="1:14" s="210" customFormat="1" ht="20.25" customHeight="1" x14ac:dyDescent="0.15">
      <c r="A116" s="285"/>
      <c r="B116" s="285"/>
      <c r="C116" s="286" t="s">
        <v>195</v>
      </c>
      <c r="D116" s="287"/>
      <c r="E116" s="288">
        <f>SUM(E16:E115)</f>
        <v>0</v>
      </c>
      <c r="F116" s="295" t="s">
        <v>197</v>
      </c>
      <c r="G116" s="289">
        <f>SUM(G16:G115)</f>
        <v>0</v>
      </c>
      <c r="H116" s="296" t="s">
        <v>198</v>
      </c>
      <c r="I116" s="290"/>
      <c r="J116" s="291"/>
      <c r="K116" s="291"/>
      <c r="L116" s="291"/>
      <c r="M116" s="292"/>
      <c r="N116" s="292"/>
    </row>
    <row r="117" spans="1:14" s="210" customFormat="1" ht="24.75" customHeight="1" x14ac:dyDescent="0.15">
      <c r="I117" s="293" t="s">
        <v>196</v>
      </c>
      <c r="K117" s="293"/>
      <c r="M117" s="294"/>
      <c r="N117" s="294"/>
    </row>
    <row r="118" spans="1:14" s="210" customFormat="1" ht="9" customHeight="1" x14ac:dyDescent="0.15"/>
    <row r="119" spans="1:14" s="210" customFormat="1" ht="9" customHeight="1" x14ac:dyDescent="0.15"/>
    <row r="120" spans="1:14" s="210" customFormat="1" ht="9" customHeight="1" x14ac:dyDescent="0.15"/>
    <row r="121" spans="1:14" s="210" customFormat="1" ht="9" customHeight="1" x14ac:dyDescent="0.15"/>
    <row r="122" spans="1:14" s="210" customFormat="1" ht="9" customHeight="1" x14ac:dyDescent="0.15"/>
    <row r="123" spans="1:14" s="210" customFormat="1" ht="9" customHeight="1" x14ac:dyDescent="0.15"/>
    <row r="124" spans="1:14" s="210" customFormat="1" ht="9" customHeight="1" x14ac:dyDescent="0.15"/>
    <row r="125" spans="1:14" s="210" customFormat="1" ht="9" customHeight="1" x14ac:dyDescent="0.15"/>
    <row r="126" spans="1:14" s="210" customFormat="1" ht="9" customHeight="1" x14ac:dyDescent="0.15"/>
  </sheetData>
  <mergeCells count="26">
    <mergeCell ref="N14:N15"/>
    <mergeCell ref="A14:A15"/>
    <mergeCell ref="D14:D15"/>
    <mergeCell ref="E14:F15"/>
    <mergeCell ref="G14:H15"/>
    <mergeCell ref="I14:M14"/>
    <mergeCell ref="D8:I8"/>
    <mergeCell ref="J8:K8"/>
    <mergeCell ref="L8:M8"/>
    <mergeCell ref="D11:G11"/>
    <mergeCell ref="H11:J11"/>
    <mergeCell ref="L11:M11"/>
    <mergeCell ref="A6:B6"/>
    <mergeCell ref="D6:I6"/>
    <mergeCell ref="J6:K6"/>
    <mergeCell ref="L6:M6"/>
    <mergeCell ref="D7:I7"/>
    <mergeCell ref="J7:K7"/>
    <mergeCell ref="L7:M7"/>
    <mergeCell ref="C2:M2"/>
    <mergeCell ref="A4:B4"/>
    <mergeCell ref="D4:K4"/>
    <mergeCell ref="A5:B5"/>
    <mergeCell ref="D5:I5"/>
    <mergeCell ref="J5:K5"/>
    <mergeCell ref="L5:M5"/>
  </mergeCells>
  <phoneticPr fontId="30"/>
  <pageMargins left="0.51181102362204722" right="0.27559055118110237" top="0.55118110236220474" bottom="0.27559055118110237" header="0.55118110236220474" footer="0.19685039370078741"/>
  <pageSetup paperSize="9" firstPageNumber="0" fitToHeight="0" orientation="landscape" r:id="rId1"/>
  <headerFooter alignWithMargins="0">
    <oddFooter>&amp;R&amp;P/&amp;N</oddFooter>
  </headerFooter>
  <rowBreaks count="3" manualBreakCount="3">
    <brk id="35" max="13" man="1"/>
    <brk id="65" max="13" man="1"/>
    <brk id="95" max="1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106" zoomScaleNormal="100" zoomScaleSheetLayoutView="106" workbookViewId="0"/>
  </sheetViews>
  <sheetFormatPr defaultRowHeight="12.75" customHeight="1" x14ac:dyDescent="0.15"/>
  <cols>
    <col min="1" max="1" width="4.33203125" style="1" customWidth="1"/>
    <col min="2" max="2" width="25.83203125" style="1" customWidth="1"/>
    <col min="3" max="3" width="25" style="1" customWidth="1"/>
    <col min="4" max="5" width="15" style="1" customWidth="1"/>
    <col min="6" max="7" width="13.6640625" style="1" customWidth="1"/>
    <col min="8" max="8" width="13.33203125" style="1" customWidth="1"/>
    <col min="9" max="9" width="6.6640625" style="1" customWidth="1"/>
    <col min="10" max="16384" width="9.33203125" style="1"/>
  </cols>
  <sheetData>
    <row r="1" spans="1:7" ht="12.75" customHeight="1" x14ac:dyDescent="0.15">
      <c r="A1" s="1" t="s">
        <v>155</v>
      </c>
    </row>
    <row r="2" spans="1:7" ht="5.25" customHeight="1" x14ac:dyDescent="0.15"/>
    <row r="3" spans="1:7" ht="12.75" customHeight="1" x14ac:dyDescent="0.15">
      <c r="A3" s="4" t="str">
        <f>'6-2農業者G用(農家一覧)'!A3</f>
        <v>令和   年度　　　環境保全型農業直接支援対策交付金に係る実施計画書　（農業者グループ用）</v>
      </c>
      <c r="B3" s="4"/>
      <c r="C3" s="4"/>
      <c r="D3" s="4"/>
      <c r="E3" s="4"/>
    </row>
    <row r="4" spans="1:7" ht="5.25" customHeight="1" x14ac:dyDescent="0.15"/>
    <row r="5" spans="1:7" ht="16.5" customHeight="1" x14ac:dyDescent="0.15">
      <c r="A5" s="303" t="s">
        <v>6</v>
      </c>
      <c r="B5" s="5" t="s">
        <v>92</v>
      </c>
      <c r="C5" s="433" t="s">
        <v>148</v>
      </c>
      <c r="D5" s="434"/>
      <c r="E5" s="434"/>
      <c r="F5" s="434"/>
      <c r="G5" s="435"/>
    </row>
    <row r="6" spans="1:7" ht="21" customHeight="1" x14ac:dyDescent="0.15">
      <c r="A6" s="303"/>
      <c r="B6" s="6"/>
      <c r="C6" s="436" t="s">
        <v>128</v>
      </c>
      <c r="D6" s="437"/>
      <c r="E6" s="437"/>
      <c r="F6" s="437"/>
      <c r="G6" s="438"/>
    </row>
    <row r="7" spans="1:7" ht="16.5" customHeight="1" x14ac:dyDescent="0.15">
      <c r="A7" s="303"/>
      <c r="B7" s="5" t="s">
        <v>119</v>
      </c>
      <c r="C7" s="433" t="s">
        <v>177</v>
      </c>
      <c r="D7" s="434"/>
      <c r="E7" s="434"/>
      <c r="F7" s="434"/>
      <c r="G7" s="435"/>
    </row>
    <row r="8" spans="1:7" ht="21" customHeight="1" x14ac:dyDescent="0.15">
      <c r="A8" s="303"/>
      <c r="B8" s="6"/>
      <c r="C8" s="436" t="s">
        <v>104</v>
      </c>
      <c r="D8" s="437"/>
      <c r="E8" s="437"/>
      <c r="F8" s="437"/>
      <c r="G8" s="438"/>
    </row>
    <row r="9" spans="1:7" ht="16.5" customHeight="1" x14ac:dyDescent="0.15">
      <c r="A9" s="303"/>
      <c r="B9" s="5" t="s">
        <v>142</v>
      </c>
      <c r="C9" s="439" t="s">
        <v>149</v>
      </c>
      <c r="D9" s="440"/>
      <c r="E9" s="440"/>
      <c r="F9" s="440"/>
      <c r="G9" s="441"/>
    </row>
    <row r="10" spans="1:7" ht="21" customHeight="1" x14ac:dyDescent="0.15">
      <c r="A10" s="303"/>
      <c r="B10" s="6"/>
      <c r="C10" s="442" t="s">
        <v>150</v>
      </c>
      <c r="D10" s="443"/>
      <c r="E10" s="443"/>
      <c r="F10" s="443"/>
      <c r="G10" s="444"/>
    </row>
    <row r="11" spans="1:7" ht="16.5" customHeight="1" x14ac:dyDescent="0.15">
      <c r="A11" s="303"/>
      <c r="B11" s="5" t="s">
        <v>53</v>
      </c>
      <c r="C11" s="439" t="s">
        <v>149</v>
      </c>
      <c r="D11" s="440"/>
      <c r="E11" s="440"/>
      <c r="F11" s="440"/>
      <c r="G11" s="441"/>
    </row>
    <row r="12" spans="1:7" ht="21" customHeight="1" x14ac:dyDescent="0.15">
      <c r="A12" s="303"/>
      <c r="B12" s="7" t="s">
        <v>140</v>
      </c>
      <c r="C12" s="447" t="s">
        <v>151</v>
      </c>
      <c r="D12" s="448"/>
      <c r="E12" s="448"/>
      <c r="F12" s="448"/>
      <c r="G12" s="449"/>
    </row>
    <row r="13" spans="1:7" ht="21" customHeight="1" x14ac:dyDescent="0.15">
      <c r="A13" s="303"/>
      <c r="B13" s="8" t="s">
        <v>139</v>
      </c>
      <c r="C13" s="442" t="s">
        <v>152</v>
      </c>
      <c r="D13" s="443"/>
      <c r="E13" s="443"/>
      <c r="F13" s="443"/>
      <c r="G13" s="444"/>
    </row>
    <row r="14" spans="1:7" ht="16.5" customHeight="1" x14ac:dyDescent="0.15">
      <c r="A14" s="303"/>
      <c r="B14" s="333" t="s">
        <v>13</v>
      </c>
      <c r="C14" s="433" t="s">
        <v>153</v>
      </c>
      <c r="D14" s="434"/>
      <c r="E14" s="434"/>
      <c r="F14" s="434"/>
      <c r="G14" s="435"/>
    </row>
    <row r="15" spans="1:7" ht="21" customHeight="1" x14ac:dyDescent="0.15">
      <c r="A15" s="303"/>
      <c r="B15" s="334"/>
      <c r="C15" s="436" t="s">
        <v>130</v>
      </c>
      <c r="D15" s="450"/>
      <c r="E15" s="450"/>
      <c r="F15" s="450"/>
      <c r="G15" s="451"/>
    </row>
    <row r="16" spans="1:7" ht="21" customHeight="1" x14ac:dyDescent="0.15">
      <c r="A16" s="303"/>
      <c r="B16" s="333" t="s">
        <v>127</v>
      </c>
      <c r="C16" s="176" t="s">
        <v>80</v>
      </c>
      <c r="D16" s="445" t="s">
        <v>144</v>
      </c>
      <c r="E16" s="446"/>
      <c r="F16" s="325" t="s">
        <v>7</v>
      </c>
      <c r="G16" s="326"/>
    </row>
    <row r="17" spans="1:7" ht="21" customHeight="1" x14ac:dyDescent="0.15">
      <c r="A17" s="303"/>
      <c r="B17" s="334"/>
      <c r="C17" s="176" t="s">
        <v>126</v>
      </c>
      <c r="D17" s="452" t="s">
        <v>179</v>
      </c>
      <c r="E17" s="453"/>
      <c r="F17" s="454" t="s">
        <v>146</v>
      </c>
      <c r="G17" s="455"/>
    </row>
    <row r="18" spans="1:7" ht="6.75" customHeight="1" x14ac:dyDescent="0.15"/>
    <row r="19" spans="1:7" ht="12" x14ac:dyDescent="0.15">
      <c r="A19" s="300" t="s">
        <v>38</v>
      </c>
      <c r="B19" s="301"/>
      <c r="C19" s="301"/>
      <c r="D19" s="301"/>
      <c r="E19" s="301"/>
      <c r="F19" s="301"/>
      <c r="G19" s="302"/>
    </row>
    <row r="20" spans="1:7" s="2" customFormat="1" ht="23.25" customHeight="1" x14ac:dyDescent="0.15">
      <c r="A20" s="304" t="s">
        <v>20</v>
      </c>
      <c r="B20" s="306" t="s">
        <v>118</v>
      </c>
      <c r="C20" s="308" t="s">
        <v>129</v>
      </c>
      <c r="D20" s="310" t="s">
        <v>124</v>
      </c>
      <c r="E20" s="310"/>
      <c r="F20" s="311" t="s">
        <v>141</v>
      </c>
      <c r="G20" s="312"/>
    </row>
    <row r="21" spans="1:7" s="2" customFormat="1" ht="23.25" customHeight="1" x14ac:dyDescent="0.15">
      <c r="A21" s="305"/>
      <c r="B21" s="307"/>
      <c r="C21" s="309"/>
      <c r="D21" s="9" t="s">
        <v>123</v>
      </c>
      <c r="E21" s="9" t="s">
        <v>0</v>
      </c>
      <c r="F21" s="313"/>
      <c r="G21" s="314"/>
    </row>
    <row r="22" spans="1:7" ht="22.5" customHeight="1" x14ac:dyDescent="0.15">
      <c r="A22" s="10">
        <v>1</v>
      </c>
      <c r="B22" s="127" t="s">
        <v>131</v>
      </c>
      <c r="C22" s="177" t="s">
        <v>145</v>
      </c>
      <c r="D22" s="127"/>
      <c r="E22" s="127"/>
      <c r="F22" s="12"/>
      <c r="G22" s="13"/>
    </row>
    <row r="23" spans="1:7" ht="22.5" customHeight="1" x14ac:dyDescent="0.15">
      <c r="A23" s="14">
        <v>2</v>
      </c>
      <c r="B23" s="128" t="s">
        <v>132</v>
      </c>
      <c r="C23" s="178" t="s">
        <v>178</v>
      </c>
      <c r="D23" s="128" t="s">
        <v>40</v>
      </c>
      <c r="E23" s="128" t="s">
        <v>136</v>
      </c>
      <c r="F23" s="16"/>
      <c r="G23" s="17"/>
    </row>
    <row r="24" spans="1:7" ht="22.5" customHeight="1" x14ac:dyDescent="0.15">
      <c r="A24" s="14">
        <v>3</v>
      </c>
      <c r="B24" s="128" t="s">
        <v>133</v>
      </c>
      <c r="C24" s="178" t="s">
        <v>145</v>
      </c>
      <c r="D24" s="128"/>
      <c r="E24" s="128"/>
      <c r="F24" s="16"/>
      <c r="G24" s="17"/>
    </row>
    <row r="25" spans="1:7" ht="22.5" customHeight="1" x14ac:dyDescent="0.15">
      <c r="A25" s="14">
        <v>4</v>
      </c>
      <c r="B25" s="128" t="s">
        <v>134</v>
      </c>
      <c r="C25" s="178" t="s">
        <v>147</v>
      </c>
      <c r="D25" s="128" t="s">
        <v>137</v>
      </c>
      <c r="E25" s="128" t="s">
        <v>135</v>
      </c>
      <c r="F25" s="16"/>
      <c r="G25" s="17"/>
    </row>
    <row r="26" spans="1:7" ht="22.5" customHeight="1" x14ac:dyDescent="0.15">
      <c r="A26" s="14">
        <v>5</v>
      </c>
      <c r="B26" s="15"/>
      <c r="C26" s="15"/>
      <c r="D26" s="15"/>
      <c r="E26" s="15"/>
      <c r="F26" s="16"/>
      <c r="G26" s="17"/>
    </row>
    <row r="27" spans="1:7" ht="22.5" customHeight="1" x14ac:dyDescent="0.15">
      <c r="A27" s="14">
        <v>6</v>
      </c>
      <c r="B27" s="15"/>
      <c r="C27" s="15"/>
      <c r="D27" s="15"/>
      <c r="E27" s="15"/>
      <c r="F27" s="16"/>
      <c r="G27" s="17"/>
    </row>
    <row r="28" spans="1:7" ht="22.5" customHeight="1" x14ac:dyDescent="0.15">
      <c r="A28" s="14">
        <v>7</v>
      </c>
      <c r="B28" s="15"/>
      <c r="C28" s="15"/>
      <c r="D28" s="15"/>
      <c r="E28" s="15"/>
      <c r="F28" s="16"/>
      <c r="G28" s="17"/>
    </row>
    <row r="29" spans="1:7" ht="22.5" customHeight="1" x14ac:dyDescent="0.15">
      <c r="A29" s="14">
        <v>8</v>
      </c>
      <c r="B29" s="15"/>
      <c r="C29" s="15"/>
      <c r="D29" s="15"/>
      <c r="E29" s="15"/>
      <c r="F29" s="16"/>
      <c r="G29" s="17"/>
    </row>
    <row r="30" spans="1:7" ht="22.5" customHeight="1" x14ac:dyDescent="0.15">
      <c r="A30" s="14">
        <v>9</v>
      </c>
      <c r="B30" s="15"/>
      <c r="C30" s="15"/>
      <c r="D30" s="15"/>
      <c r="E30" s="15"/>
      <c r="F30" s="16"/>
      <c r="G30" s="17"/>
    </row>
    <row r="31" spans="1:7" ht="22.5" customHeight="1" x14ac:dyDescent="0.15">
      <c r="A31" s="14">
        <v>10</v>
      </c>
      <c r="B31" s="15"/>
      <c r="C31" s="15"/>
      <c r="D31" s="15"/>
      <c r="E31" s="15"/>
      <c r="F31" s="16"/>
      <c r="G31" s="17"/>
    </row>
    <row r="32" spans="1:7" ht="22.5" customHeight="1" x14ac:dyDescent="0.15">
      <c r="A32" s="14">
        <v>11</v>
      </c>
      <c r="B32" s="15"/>
      <c r="C32" s="15"/>
      <c r="D32" s="15"/>
      <c r="E32" s="15"/>
      <c r="F32" s="16"/>
      <c r="G32" s="17"/>
    </row>
    <row r="33" spans="1:7" ht="22.5" customHeight="1" x14ac:dyDescent="0.15">
      <c r="A33" s="14">
        <v>12</v>
      </c>
      <c r="B33" s="15"/>
      <c r="C33" s="15"/>
      <c r="D33" s="15"/>
      <c r="E33" s="15"/>
      <c r="F33" s="16"/>
      <c r="G33" s="17"/>
    </row>
    <row r="34" spans="1:7" ht="22.5" customHeight="1" x14ac:dyDescent="0.15">
      <c r="A34" s="14">
        <v>13</v>
      </c>
      <c r="B34" s="15"/>
      <c r="C34" s="15"/>
      <c r="D34" s="15"/>
      <c r="E34" s="15"/>
      <c r="F34" s="16"/>
      <c r="G34" s="17"/>
    </row>
    <row r="35" spans="1:7" ht="22.5" customHeight="1" x14ac:dyDescent="0.15">
      <c r="A35" s="14">
        <v>14</v>
      </c>
      <c r="B35" s="15"/>
      <c r="C35" s="15"/>
      <c r="D35" s="15"/>
      <c r="E35" s="15"/>
      <c r="F35" s="16"/>
      <c r="G35" s="17"/>
    </row>
    <row r="36" spans="1:7" ht="22.5" customHeight="1" x14ac:dyDescent="0.15">
      <c r="A36" s="14">
        <v>15</v>
      </c>
      <c r="B36" s="15"/>
      <c r="C36" s="15"/>
      <c r="D36" s="15"/>
      <c r="E36" s="15"/>
      <c r="F36" s="16"/>
      <c r="G36" s="17"/>
    </row>
    <row r="37" spans="1:7" ht="22.5" customHeight="1" x14ac:dyDescent="0.15">
      <c r="A37" s="14">
        <v>16</v>
      </c>
      <c r="B37" s="15"/>
      <c r="C37" s="15"/>
      <c r="D37" s="15"/>
      <c r="E37" s="15"/>
      <c r="F37" s="16"/>
      <c r="G37" s="17"/>
    </row>
    <row r="38" spans="1:7" ht="22.5" customHeight="1" x14ac:dyDescent="0.15">
      <c r="A38" s="14">
        <v>17</v>
      </c>
      <c r="B38" s="15"/>
      <c r="C38" s="15"/>
      <c r="D38" s="15"/>
      <c r="E38" s="15"/>
      <c r="F38" s="16"/>
      <c r="G38" s="17"/>
    </row>
    <row r="39" spans="1:7" ht="22.5" customHeight="1" x14ac:dyDescent="0.15">
      <c r="A39" s="14">
        <v>18</v>
      </c>
      <c r="B39" s="15"/>
      <c r="C39" s="15"/>
      <c r="D39" s="15"/>
      <c r="E39" s="15"/>
      <c r="F39" s="16"/>
      <c r="G39" s="17"/>
    </row>
    <row r="40" spans="1:7" ht="22.5" customHeight="1" x14ac:dyDescent="0.15">
      <c r="A40" s="14">
        <v>19</v>
      </c>
      <c r="B40" s="15"/>
      <c r="C40" s="15"/>
      <c r="D40" s="15"/>
      <c r="E40" s="15"/>
      <c r="F40" s="16"/>
      <c r="G40" s="17"/>
    </row>
    <row r="41" spans="1:7" ht="22.5" customHeight="1" x14ac:dyDescent="0.15">
      <c r="A41" s="18">
        <v>20</v>
      </c>
      <c r="B41" s="19"/>
      <c r="C41" s="19"/>
      <c r="D41" s="19"/>
      <c r="E41" s="19"/>
      <c r="F41" s="20"/>
      <c r="G41" s="21"/>
    </row>
  </sheetData>
  <mergeCells count="24">
    <mergeCell ref="D17:E17"/>
    <mergeCell ref="F17:G17"/>
    <mergeCell ref="A19:G19"/>
    <mergeCell ref="A20:A21"/>
    <mergeCell ref="B20:B21"/>
    <mergeCell ref="C20:C21"/>
    <mergeCell ref="D20:E20"/>
    <mergeCell ref="F20:G21"/>
    <mergeCell ref="A5:A17"/>
    <mergeCell ref="C5:G5"/>
    <mergeCell ref="C6:G6"/>
    <mergeCell ref="C7:G7"/>
    <mergeCell ref="C8:G8"/>
    <mergeCell ref="C9:G9"/>
    <mergeCell ref="C10:G10"/>
    <mergeCell ref="C11:G11"/>
    <mergeCell ref="B16:B17"/>
    <mergeCell ref="D16:E16"/>
    <mergeCell ref="F16:G16"/>
    <mergeCell ref="C12:G12"/>
    <mergeCell ref="C13:G13"/>
    <mergeCell ref="B14:B15"/>
    <mergeCell ref="C14:G14"/>
    <mergeCell ref="C15:G15"/>
  </mergeCells>
  <phoneticPr fontId="35"/>
  <pageMargins left="0.7" right="0.7" top="0.75" bottom="0.75" header="0.3" footer="0.3"/>
  <pageSetup paperSize="9" scale="96" firstPageNumber="0" orientation="portrait" r:id="rId1"/>
  <colBreaks count="1" manualBreakCount="1">
    <brk id="7" max="72"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DF29"/>
  <sheetViews>
    <sheetView view="pageBreakPreview" zoomScale="117" zoomScaleNormal="100" zoomScaleSheetLayoutView="117" workbookViewId="0"/>
  </sheetViews>
  <sheetFormatPr defaultColWidth="2" defaultRowHeight="9" customHeight="1" x14ac:dyDescent="0.15"/>
  <cols>
    <col min="1" max="1" width="5.5" customWidth="1"/>
    <col min="2" max="2" width="9.5" customWidth="1"/>
    <col min="3" max="3" width="28.1640625" customWidth="1"/>
    <col min="4" max="4" width="10.83203125" customWidth="1"/>
    <col min="5" max="5" width="9.5" customWidth="1"/>
    <col min="6" max="6" width="2.5" bestFit="1" customWidth="1"/>
    <col min="7" max="7" width="10.1640625" customWidth="1"/>
    <col min="8" max="8" width="2.5" bestFit="1" customWidth="1"/>
    <col min="9" max="9" width="7.6640625" customWidth="1"/>
    <col min="10" max="10" width="12.1640625" customWidth="1"/>
    <col min="11" max="11" width="15.5" customWidth="1"/>
    <col min="12" max="12" width="16.5" customWidth="1"/>
    <col min="13" max="13" width="21" customWidth="1"/>
    <col min="14" max="14" width="13.1640625" customWidth="1"/>
  </cols>
  <sheetData>
    <row r="1" spans="1:110" ht="11.25" x14ac:dyDescent="0.15">
      <c r="A1" s="26" t="s">
        <v>154</v>
      </c>
      <c r="C1" s="26"/>
      <c r="D1" s="26"/>
      <c r="E1" s="26"/>
      <c r="F1" s="26"/>
      <c r="G1" s="26"/>
      <c r="H1" s="26"/>
      <c r="I1" s="26"/>
      <c r="J1" s="26"/>
      <c r="K1" s="26"/>
      <c r="L1" s="26"/>
      <c r="M1" s="26"/>
      <c r="N1" s="26"/>
      <c r="O1" s="26"/>
      <c r="P1" s="26"/>
      <c r="Q1" s="26"/>
      <c r="R1" s="26"/>
      <c r="S1" s="26"/>
      <c r="T1" s="26"/>
      <c r="U1" s="26"/>
      <c r="V1" s="26"/>
      <c r="W1" s="26"/>
      <c r="X1" s="26"/>
      <c r="Y1" s="26"/>
      <c r="Z1" s="26"/>
      <c r="AA1" s="26"/>
    </row>
    <row r="2" spans="1:110" ht="17.25" customHeight="1" x14ac:dyDescent="0.15">
      <c r="B2" s="28" t="s">
        <v>114</v>
      </c>
      <c r="C2" s="343" t="str">
        <f>'6-2 別紙農業者G用(ほ場一覧) '!C2:M2</f>
        <v>令和   年度　環境保全型農業直接支払交付金にかかる実施計画書　(農業者グループ用)</v>
      </c>
      <c r="D2" s="343"/>
      <c r="E2" s="343"/>
      <c r="F2" s="343"/>
      <c r="G2" s="343"/>
      <c r="H2" s="343"/>
      <c r="I2" s="343"/>
      <c r="J2" s="343"/>
      <c r="K2" s="343"/>
      <c r="L2" s="343"/>
      <c r="M2" s="343"/>
      <c r="N2" s="28"/>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row>
    <row r="3" spans="1:110" ht="5.25" customHeight="1" x14ac:dyDescent="0.15"/>
    <row r="4" spans="1:110" s="210" customFormat="1" ht="30" customHeight="1" x14ac:dyDescent="0.15">
      <c r="A4" s="397" t="s">
        <v>183</v>
      </c>
      <c r="B4" s="398"/>
      <c r="C4" s="232" t="s">
        <v>184</v>
      </c>
      <c r="D4" s="468" t="s">
        <v>200</v>
      </c>
      <c r="E4" s="469"/>
      <c r="F4" s="469"/>
      <c r="G4" s="469"/>
      <c r="H4" s="469"/>
      <c r="I4" s="469"/>
      <c r="J4" s="469"/>
      <c r="K4" s="470"/>
      <c r="L4" s="221"/>
      <c r="M4" s="235"/>
      <c r="N4" s="211"/>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row>
    <row r="5" spans="1:110" s="210" customFormat="1" ht="17.25" customHeight="1" x14ac:dyDescent="0.15">
      <c r="A5" s="408"/>
      <c r="B5" s="409"/>
      <c r="C5" s="234" t="s">
        <v>181</v>
      </c>
      <c r="D5" s="471" t="s">
        <v>201</v>
      </c>
      <c r="E5" s="471"/>
      <c r="F5" s="471"/>
      <c r="G5" s="471"/>
      <c r="H5" s="471"/>
      <c r="I5" s="471"/>
      <c r="J5" s="472" t="s">
        <v>191</v>
      </c>
      <c r="K5" s="473"/>
      <c r="L5" s="413"/>
      <c r="M5" s="414"/>
      <c r="N5" s="211"/>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row>
    <row r="6" spans="1:110" s="210" customFormat="1" ht="30" customHeight="1" x14ac:dyDescent="0.15">
      <c r="A6" s="408" t="s">
        <v>185</v>
      </c>
      <c r="B6" s="409"/>
      <c r="C6" s="229" t="s">
        <v>187</v>
      </c>
      <c r="D6" s="471" t="s">
        <v>202</v>
      </c>
      <c r="E6" s="471"/>
      <c r="F6" s="471"/>
      <c r="G6" s="471"/>
      <c r="H6" s="471"/>
      <c r="I6" s="471"/>
      <c r="J6" s="474" t="s">
        <v>203</v>
      </c>
      <c r="K6" s="475"/>
      <c r="L6" s="359"/>
      <c r="M6" s="360"/>
      <c r="N6" s="211"/>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row>
    <row r="7" spans="1:110" s="210" customFormat="1" ht="30" customHeight="1" x14ac:dyDescent="0.15">
      <c r="A7" s="227"/>
      <c r="B7" s="233" t="s">
        <v>182</v>
      </c>
      <c r="C7" s="230" t="s">
        <v>186</v>
      </c>
      <c r="D7" s="476" t="s">
        <v>204</v>
      </c>
      <c r="E7" s="477"/>
      <c r="F7" s="477"/>
      <c r="G7" s="477"/>
      <c r="H7" s="477"/>
      <c r="I7" s="478"/>
      <c r="J7" s="347" t="s">
        <v>188</v>
      </c>
      <c r="K7" s="348"/>
      <c r="L7" s="476" t="s">
        <v>205</v>
      </c>
      <c r="M7" s="479"/>
      <c r="N7" s="211"/>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row>
    <row r="8" spans="1:110" s="224" customFormat="1" ht="24.75" customHeight="1" x14ac:dyDescent="0.15">
      <c r="A8" s="228"/>
      <c r="B8" s="226"/>
      <c r="C8" s="231" t="s">
        <v>199</v>
      </c>
      <c r="D8" s="464" t="s">
        <v>207</v>
      </c>
      <c r="E8" s="465"/>
      <c r="F8" s="465"/>
      <c r="G8" s="465"/>
      <c r="H8" s="465"/>
      <c r="I8" s="466"/>
      <c r="J8" s="357" t="s">
        <v>189</v>
      </c>
      <c r="K8" s="358"/>
      <c r="L8" s="464" t="s">
        <v>206</v>
      </c>
      <c r="M8" s="467"/>
      <c r="N8" s="222"/>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row>
    <row r="9" spans="1:110" ht="9" customHeight="1" x14ac:dyDescent="0.15">
      <c r="B9" s="30"/>
      <c r="C9" s="30"/>
      <c r="D9" s="30"/>
      <c r="E9" s="30"/>
      <c r="F9" s="30"/>
      <c r="G9" s="31"/>
      <c r="H9" s="32"/>
      <c r="I9" s="32"/>
      <c r="J9" s="32"/>
      <c r="K9" s="32"/>
      <c r="L9" s="32"/>
      <c r="M9" s="32"/>
      <c r="N9" s="32"/>
      <c r="O9" s="32"/>
      <c r="P9" s="32"/>
      <c r="Q9" s="32"/>
      <c r="R9" s="32"/>
      <c r="T9" s="33"/>
      <c r="U9" s="33"/>
      <c r="V9" s="33"/>
      <c r="W9" s="33"/>
      <c r="X9" s="33"/>
      <c r="Y9" s="33"/>
      <c r="Z9" s="33"/>
      <c r="AA9" s="33"/>
      <c r="AC9" s="34"/>
      <c r="AD9" s="34"/>
      <c r="AE9" s="34"/>
      <c r="AF9" s="34"/>
      <c r="AG9" s="34"/>
      <c r="AH9" s="32"/>
      <c r="AI9" s="32"/>
      <c r="AJ9" s="32"/>
      <c r="AK9" s="32"/>
      <c r="AL9" s="32"/>
      <c r="AM9" s="32"/>
      <c r="AN9" s="32"/>
      <c r="AO9" s="32"/>
      <c r="AP9" s="33"/>
      <c r="AQ9" s="33"/>
      <c r="AR9" s="33"/>
      <c r="AS9" s="32"/>
      <c r="AT9" s="32"/>
      <c r="AU9" s="32"/>
      <c r="AV9" s="32"/>
      <c r="AW9" s="32"/>
      <c r="AY9" s="35"/>
      <c r="AZ9" s="35"/>
      <c r="BA9" s="35"/>
      <c r="BB9" s="35"/>
      <c r="BC9" s="35"/>
      <c r="BD9" s="35"/>
      <c r="BE9" s="35"/>
      <c r="BF9" s="35"/>
      <c r="BG9" s="35"/>
      <c r="BH9" s="32"/>
      <c r="BI9" s="32"/>
      <c r="BJ9" s="32"/>
      <c r="BK9" s="32"/>
      <c r="BL9" s="32"/>
      <c r="BM9" s="32"/>
      <c r="BN9" s="32"/>
      <c r="BO9" s="32"/>
      <c r="BP9" s="32"/>
      <c r="BQ9" s="32"/>
      <c r="BW9" s="30"/>
      <c r="BX9" s="30"/>
      <c r="BY9" s="30"/>
      <c r="BZ9" s="30"/>
      <c r="CA9" s="30"/>
      <c r="CB9" s="30"/>
      <c r="CC9" s="30"/>
      <c r="CD9" s="30"/>
      <c r="CE9" s="30"/>
      <c r="CF9" s="32"/>
      <c r="CG9" s="32"/>
      <c r="CH9" s="32"/>
      <c r="CI9" s="32"/>
      <c r="CJ9" s="32"/>
      <c r="CK9" s="32"/>
      <c r="CL9" s="32"/>
      <c r="CM9" s="32"/>
      <c r="CN9" s="32"/>
      <c r="CO9" s="35"/>
      <c r="CP9" s="35"/>
      <c r="CQ9" s="35"/>
      <c r="CR9" s="35"/>
      <c r="CS9" s="35"/>
      <c r="CT9" s="35"/>
      <c r="CU9" s="35"/>
      <c r="CV9" s="35"/>
      <c r="CW9" s="32"/>
      <c r="CX9" s="32"/>
      <c r="CY9" s="32"/>
      <c r="CZ9" s="32"/>
      <c r="DA9" s="32"/>
      <c r="DB9" s="32"/>
      <c r="DC9" s="32"/>
      <c r="DD9" s="32"/>
      <c r="DE9" s="32"/>
      <c r="DF9" s="32"/>
    </row>
    <row r="10" spans="1:110" ht="22.5" customHeight="1" x14ac:dyDescent="0.15">
      <c r="B10" s="30"/>
      <c r="C10" s="36" t="s">
        <v>28</v>
      </c>
      <c r="D10" s="456" t="s">
        <v>90</v>
      </c>
      <c r="E10" s="457"/>
      <c r="F10" s="457"/>
      <c r="G10" s="457"/>
      <c r="H10" s="457"/>
      <c r="I10" s="457"/>
      <c r="J10" s="458"/>
      <c r="K10" s="37"/>
      <c r="L10" s="37"/>
      <c r="M10" s="37"/>
      <c r="N10" s="37"/>
      <c r="O10" s="37"/>
      <c r="P10" s="37"/>
      <c r="Q10" s="37"/>
      <c r="R10" s="37"/>
      <c r="S10" s="37"/>
      <c r="T10" s="32"/>
      <c r="U10" s="32"/>
      <c r="V10" s="32"/>
      <c r="BG10" s="32"/>
      <c r="BH10" s="32"/>
      <c r="BI10" s="32"/>
      <c r="BJ10" s="32"/>
      <c r="BK10" s="32"/>
    </row>
    <row r="11" spans="1:110" ht="26.25" customHeight="1" x14ac:dyDescent="0.15">
      <c r="B11" s="30"/>
      <c r="C11" s="38" t="s">
        <v>88</v>
      </c>
      <c r="D11" s="459" t="s">
        <v>89</v>
      </c>
      <c r="E11" s="460"/>
      <c r="F11" s="460"/>
      <c r="G11" s="460"/>
      <c r="H11" s="461" t="s">
        <v>138</v>
      </c>
      <c r="I11" s="461"/>
      <c r="J11" s="462"/>
      <c r="K11" s="39"/>
      <c r="L11" s="463" t="s">
        <v>9</v>
      </c>
      <c r="M11" s="463"/>
      <c r="N11" s="39"/>
      <c r="O11" s="39"/>
      <c r="P11" s="32"/>
      <c r="Q11" s="32"/>
      <c r="R11" s="32"/>
      <c r="BC11" s="32"/>
      <c r="BD11" s="32"/>
      <c r="BE11" s="32"/>
      <c r="BF11" s="32"/>
      <c r="BG11" s="32"/>
    </row>
    <row r="12" spans="1:110" ht="11.25" x14ac:dyDescent="0.15"/>
    <row r="13" spans="1:110" ht="11.25" x14ac:dyDescent="0.15">
      <c r="A13" s="40" t="s">
        <v>18</v>
      </c>
      <c r="B13" s="41"/>
      <c r="C13" s="41"/>
      <c r="D13" s="41"/>
      <c r="E13" s="41"/>
      <c r="F13" s="41"/>
      <c r="G13" s="41"/>
      <c r="H13" s="41"/>
      <c r="I13" s="344" t="s">
        <v>17</v>
      </c>
      <c r="J13" s="345"/>
      <c r="K13" s="345"/>
      <c r="L13" s="345"/>
      <c r="M13" s="345"/>
      <c r="N13" s="346"/>
    </row>
    <row r="14" spans="1:110" ht="9" customHeight="1" x14ac:dyDescent="0.15">
      <c r="A14" s="361" t="s">
        <v>85</v>
      </c>
      <c r="B14" s="42" t="s">
        <v>75</v>
      </c>
      <c r="C14" s="364" t="s">
        <v>34</v>
      </c>
      <c r="D14" s="367" t="s">
        <v>26</v>
      </c>
      <c r="E14" s="370" t="s">
        <v>106</v>
      </c>
      <c r="F14" s="371"/>
      <c r="G14" s="376" t="s">
        <v>107</v>
      </c>
      <c r="H14" s="377"/>
      <c r="I14" s="382" t="s">
        <v>176</v>
      </c>
      <c r="J14" s="383"/>
      <c r="K14" s="383"/>
      <c r="L14" s="383"/>
      <c r="M14" s="383"/>
      <c r="N14" s="384" t="s">
        <v>2</v>
      </c>
    </row>
    <row r="15" spans="1:110" ht="9" customHeight="1" x14ac:dyDescent="0.15">
      <c r="A15" s="362"/>
      <c r="B15" s="43" t="s">
        <v>3</v>
      </c>
      <c r="C15" s="365"/>
      <c r="D15" s="368"/>
      <c r="E15" s="372"/>
      <c r="F15" s="373"/>
      <c r="G15" s="378"/>
      <c r="H15" s="379"/>
      <c r="I15" s="387" t="s">
        <v>20</v>
      </c>
      <c r="J15" s="389" t="s">
        <v>33</v>
      </c>
      <c r="K15" s="391" t="s">
        <v>22</v>
      </c>
      <c r="L15" s="393" t="s">
        <v>4</v>
      </c>
      <c r="M15" s="395" t="s">
        <v>86</v>
      </c>
      <c r="N15" s="385"/>
    </row>
    <row r="16" spans="1:110" ht="9" customHeight="1" x14ac:dyDescent="0.15">
      <c r="A16" s="363"/>
      <c r="B16" s="44" t="s">
        <v>76</v>
      </c>
      <c r="C16" s="366"/>
      <c r="D16" s="369"/>
      <c r="E16" s="374"/>
      <c r="F16" s="375"/>
      <c r="G16" s="380"/>
      <c r="H16" s="381"/>
      <c r="I16" s="388"/>
      <c r="J16" s="390"/>
      <c r="K16" s="392"/>
      <c r="L16" s="394"/>
      <c r="M16" s="396"/>
      <c r="N16" s="386"/>
    </row>
    <row r="17" spans="1:14" ht="20.25" customHeight="1" x14ac:dyDescent="0.15">
      <c r="A17" s="45">
        <v>1</v>
      </c>
      <c r="B17" s="204" t="s">
        <v>91</v>
      </c>
      <c r="C17" s="129" t="s">
        <v>93</v>
      </c>
      <c r="D17" s="130" t="s">
        <v>95</v>
      </c>
      <c r="E17" s="131">
        <v>5.3</v>
      </c>
      <c r="F17" s="132" t="s">
        <v>46</v>
      </c>
      <c r="G17" s="131">
        <v>5.3</v>
      </c>
      <c r="H17" s="133" t="s">
        <v>46</v>
      </c>
      <c r="I17" s="134" t="s">
        <v>57</v>
      </c>
      <c r="J17" s="135" t="s">
        <v>58</v>
      </c>
      <c r="K17" s="136" t="s">
        <v>105</v>
      </c>
      <c r="L17" s="137" t="s">
        <v>10</v>
      </c>
      <c r="M17" s="138" t="s">
        <v>25</v>
      </c>
      <c r="N17" s="139" t="s">
        <v>64</v>
      </c>
    </row>
    <row r="18" spans="1:14" ht="20.25" customHeight="1" x14ac:dyDescent="0.15">
      <c r="A18" s="55">
        <v>2</v>
      </c>
      <c r="B18" s="205" t="s">
        <v>101</v>
      </c>
      <c r="C18" s="140" t="s">
        <v>93</v>
      </c>
      <c r="D18" s="141" t="s">
        <v>96</v>
      </c>
      <c r="E18" s="142">
        <v>4.5</v>
      </c>
      <c r="F18" s="143" t="s">
        <v>46</v>
      </c>
      <c r="G18" s="142">
        <v>4.5</v>
      </c>
      <c r="H18" s="144" t="s">
        <v>46</v>
      </c>
      <c r="I18" s="145" t="s">
        <v>47</v>
      </c>
      <c r="J18" s="146" t="s">
        <v>103</v>
      </c>
      <c r="K18" s="147"/>
      <c r="L18" s="148" t="s">
        <v>10</v>
      </c>
      <c r="M18" s="149" t="s">
        <v>108</v>
      </c>
      <c r="N18" s="150" t="s">
        <v>110</v>
      </c>
    </row>
    <row r="19" spans="1:14" ht="20.25" customHeight="1" x14ac:dyDescent="0.15">
      <c r="A19" s="55">
        <v>3</v>
      </c>
      <c r="B19" s="205" t="s">
        <v>102</v>
      </c>
      <c r="C19" s="140" t="s">
        <v>93</v>
      </c>
      <c r="D19" s="141" t="s">
        <v>84</v>
      </c>
      <c r="E19" s="142">
        <v>2.2999999999999998</v>
      </c>
      <c r="F19" s="143" t="s">
        <v>46</v>
      </c>
      <c r="G19" s="142">
        <v>2.2999999999999998</v>
      </c>
      <c r="H19" s="144" t="s">
        <v>46</v>
      </c>
      <c r="I19" s="145" t="s">
        <v>55</v>
      </c>
      <c r="J19" s="146" t="s">
        <v>43</v>
      </c>
      <c r="K19" s="147"/>
      <c r="L19" s="148" t="s">
        <v>10</v>
      </c>
      <c r="M19" s="149" t="s">
        <v>25</v>
      </c>
      <c r="N19" s="150" t="s">
        <v>73</v>
      </c>
    </row>
    <row r="20" spans="1:14" ht="20.25" customHeight="1" x14ac:dyDescent="0.15">
      <c r="A20" s="55">
        <v>4</v>
      </c>
      <c r="B20" s="205" t="s">
        <v>112</v>
      </c>
      <c r="C20" s="140" t="s">
        <v>93</v>
      </c>
      <c r="D20" s="141" t="s">
        <v>97</v>
      </c>
      <c r="E20" s="142">
        <v>1.5</v>
      </c>
      <c r="F20" s="143" t="s">
        <v>46</v>
      </c>
      <c r="G20" s="142">
        <v>0</v>
      </c>
      <c r="H20" s="144" t="s">
        <v>46</v>
      </c>
      <c r="I20" s="145"/>
      <c r="J20" s="146" t="s">
        <v>109</v>
      </c>
      <c r="K20" s="147"/>
      <c r="L20" s="148" t="s">
        <v>111</v>
      </c>
      <c r="M20" s="149"/>
      <c r="N20" s="139"/>
    </row>
    <row r="21" spans="1:14" ht="20.25" customHeight="1" x14ac:dyDescent="0.15">
      <c r="A21" s="55">
        <v>5</v>
      </c>
      <c r="B21" s="205" t="s">
        <v>113</v>
      </c>
      <c r="C21" s="140" t="s">
        <v>93</v>
      </c>
      <c r="D21" s="141" t="s">
        <v>98</v>
      </c>
      <c r="E21" s="142">
        <v>4.3</v>
      </c>
      <c r="F21" s="143" t="s">
        <v>46</v>
      </c>
      <c r="G21" s="142">
        <v>4.3</v>
      </c>
      <c r="H21" s="144" t="s">
        <v>46</v>
      </c>
      <c r="I21" s="145" t="s">
        <v>39</v>
      </c>
      <c r="J21" s="146" t="s">
        <v>50</v>
      </c>
      <c r="K21" s="147"/>
      <c r="L21" s="148" t="s">
        <v>10</v>
      </c>
      <c r="M21" s="149" t="s">
        <v>94</v>
      </c>
      <c r="N21" s="151" t="s">
        <v>64</v>
      </c>
    </row>
    <row r="22" spans="1:14" ht="20.25" customHeight="1" x14ac:dyDescent="0.15">
      <c r="A22" s="55">
        <v>6</v>
      </c>
      <c r="B22" s="205" t="s">
        <v>99</v>
      </c>
      <c r="C22" s="140" t="s">
        <v>93</v>
      </c>
      <c r="D22" s="141" t="s">
        <v>100</v>
      </c>
      <c r="E22" s="142">
        <v>3.8</v>
      </c>
      <c r="F22" s="143" t="s">
        <v>46</v>
      </c>
      <c r="G22" s="142">
        <v>3.8</v>
      </c>
      <c r="H22" s="144" t="s">
        <v>46</v>
      </c>
      <c r="I22" s="145">
        <v>99</v>
      </c>
      <c r="J22" s="146" t="s">
        <v>24</v>
      </c>
      <c r="K22" s="147"/>
      <c r="L22" s="148" t="s">
        <v>83</v>
      </c>
      <c r="M22" s="149"/>
      <c r="N22" s="152">
        <v>1</v>
      </c>
    </row>
    <row r="23" spans="1:14" ht="20.25" customHeight="1" x14ac:dyDescent="0.15">
      <c r="A23" s="55">
        <v>7</v>
      </c>
      <c r="B23" s="206"/>
      <c r="C23" s="153"/>
      <c r="D23" s="154"/>
      <c r="E23" s="155"/>
      <c r="F23" s="143" t="s">
        <v>46</v>
      </c>
      <c r="G23" s="155"/>
      <c r="H23" s="144" t="s">
        <v>46</v>
      </c>
      <c r="I23" s="156"/>
      <c r="J23" s="147"/>
      <c r="K23" s="147"/>
      <c r="L23" s="157"/>
      <c r="M23" s="158"/>
      <c r="N23" s="159"/>
    </row>
    <row r="24" spans="1:14" ht="20.25" customHeight="1" x14ac:dyDescent="0.15">
      <c r="A24" s="55">
        <v>8</v>
      </c>
      <c r="B24" s="206"/>
      <c r="C24" s="153"/>
      <c r="D24" s="154"/>
      <c r="E24" s="155"/>
      <c r="F24" s="143" t="s">
        <v>46</v>
      </c>
      <c r="G24" s="155"/>
      <c r="H24" s="144" t="s">
        <v>46</v>
      </c>
      <c r="I24" s="160"/>
      <c r="J24" s="147"/>
      <c r="K24" s="147"/>
      <c r="L24" s="157"/>
      <c r="M24" s="158"/>
      <c r="N24" s="159"/>
    </row>
    <row r="25" spans="1:14" ht="20.25" customHeight="1" x14ac:dyDescent="0.15">
      <c r="A25" s="55">
        <v>9</v>
      </c>
      <c r="B25" s="206"/>
      <c r="C25" s="153"/>
      <c r="D25" s="154"/>
      <c r="E25" s="155"/>
      <c r="F25" s="143" t="s">
        <v>46</v>
      </c>
      <c r="G25" s="155"/>
      <c r="H25" s="144" t="s">
        <v>46</v>
      </c>
      <c r="I25" s="160"/>
      <c r="J25" s="147"/>
      <c r="K25" s="147"/>
      <c r="L25" s="157"/>
      <c r="M25" s="158"/>
      <c r="N25" s="159"/>
    </row>
    <row r="26" spans="1:14" ht="20.25" customHeight="1" x14ac:dyDescent="0.15">
      <c r="A26" s="65">
        <v>10</v>
      </c>
      <c r="B26" s="207"/>
      <c r="C26" s="161"/>
      <c r="D26" s="162"/>
      <c r="E26" s="163"/>
      <c r="F26" s="164" t="s">
        <v>46</v>
      </c>
      <c r="G26" s="163"/>
      <c r="H26" s="165" t="s">
        <v>46</v>
      </c>
      <c r="I26" s="166"/>
      <c r="J26" s="167"/>
      <c r="K26" s="167"/>
      <c r="L26" s="168"/>
      <c r="M26" s="169"/>
      <c r="N26" s="170"/>
    </row>
    <row r="27" spans="1:14" ht="20.25" customHeight="1" x14ac:dyDescent="0.15">
      <c r="A27" s="75"/>
      <c r="B27" s="75"/>
      <c r="C27" s="119"/>
      <c r="D27" s="120" t="s">
        <v>77</v>
      </c>
      <c r="E27" s="171">
        <f>SUM(E17:E26)</f>
        <v>21.700000000000003</v>
      </c>
      <c r="F27" s="124" t="s">
        <v>46</v>
      </c>
      <c r="G27" s="172">
        <f>SUM(G17:G26)</f>
        <v>20.200000000000003</v>
      </c>
      <c r="H27" s="173" t="s">
        <v>46</v>
      </c>
      <c r="I27" s="125"/>
      <c r="J27" s="119"/>
      <c r="K27" s="119"/>
      <c r="L27" s="119"/>
      <c r="M27" s="126"/>
      <c r="N27" s="126"/>
    </row>
    <row r="28" spans="1:14" ht="9" customHeight="1" x14ac:dyDescent="0.15">
      <c r="I28" s="32"/>
      <c r="M28" s="84"/>
      <c r="N28" s="84"/>
    </row>
    <row r="29" spans="1:14" ht="9" customHeight="1" x14ac:dyDescent="0.15">
      <c r="I29" s="85"/>
      <c r="J29" s="85"/>
      <c r="K29" s="85"/>
      <c r="M29" s="84"/>
      <c r="N29" s="84"/>
    </row>
  </sheetData>
  <mergeCells count="34">
    <mergeCell ref="A6:B6"/>
    <mergeCell ref="D6:I6"/>
    <mergeCell ref="J6:K6"/>
    <mergeCell ref="L6:M6"/>
    <mergeCell ref="D7:I7"/>
    <mergeCell ref="J7:K7"/>
    <mergeCell ref="L7:M7"/>
    <mergeCell ref="A4:B4"/>
    <mergeCell ref="D4:K4"/>
    <mergeCell ref="A5:B5"/>
    <mergeCell ref="D5:I5"/>
    <mergeCell ref="J5:K5"/>
    <mergeCell ref="I13:N13"/>
    <mergeCell ref="A14:A16"/>
    <mergeCell ref="C14:C16"/>
    <mergeCell ref="D14:D16"/>
    <mergeCell ref="E14:F16"/>
    <mergeCell ref="G14:H16"/>
    <mergeCell ref="I14:M14"/>
    <mergeCell ref="N14:N16"/>
    <mergeCell ref="I15:I16"/>
    <mergeCell ref="J15:J16"/>
    <mergeCell ref="K15:K16"/>
    <mergeCell ref="L15:L16"/>
    <mergeCell ref="M15:M16"/>
    <mergeCell ref="D10:J10"/>
    <mergeCell ref="D11:G11"/>
    <mergeCell ref="H11:J11"/>
    <mergeCell ref="L11:M11"/>
    <mergeCell ref="C2:M2"/>
    <mergeCell ref="L5:M5"/>
    <mergeCell ref="D8:I8"/>
    <mergeCell ref="J8:K8"/>
    <mergeCell ref="L8:M8"/>
  </mergeCells>
  <phoneticPr fontId="30"/>
  <pageMargins left="0.51181102362204722" right="0.27559055118110237" top="0.55118110236220474" bottom="0.27559055118110237" header="0.55118110236220474" footer="0.19685039370078741"/>
  <pageSetup paperSize="9" scale="99" firstPageNumber="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showGridLines="0" tabSelected="1" zoomScale="180" zoomScaleNormal="180" workbookViewId="0">
      <selection activeCell="O12" sqref="O12"/>
    </sheetView>
  </sheetViews>
  <sheetFormatPr defaultRowHeight="11.25" x14ac:dyDescent="0.15"/>
  <cols>
    <col min="1" max="1" width="3.83203125" customWidth="1"/>
    <col min="2" max="2" width="5.5" style="174" customWidth="1"/>
    <col min="3" max="3" width="20.83203125" style="174" customWidth="1"/>
    <col min="4" max="4" width="5" style="174" bestFit="1" customWidth="1"/>
    <col min="5" max="5" width="4.5" style="174" bestFit="1" customWidth="1"/>
    <col min="6" max="6" width="20.83203125" style="174" customWidth="1"/>
    <col min="7" max="7" width="6.1640625" style="174" bestFit="1" customWidth="1"/>
    <col min="8" max="8" width="4.5" style="174" bestFit="1" customWidth="1"/>
    <col min="9" max="9" width="20.83203125" style="174" customWidth="1"/>
    <col min="10" max="11" width="4.5" style="174" bestFit="1" customWidth="1"/>
    <col min="12" max="12" width="20.83203125" style="174" customWidth="1"/>
    <col min="13" max="13" width="5.5" style="174" bestFit="1" customWidth="1"/>
    <col min="14" max="14" width="4.5" style="174" bestFit="1" customWidth="1"/>
    <col min="15" max="15" width="20.83203125" style="174" customWidth="1"/>
    <col min="16" max="16" width="5.5" style="174" bestFit="1" customWidth="1"/>
  </cols>
  <sheetData>
    <row r="1" spans="1:16" x14ac:dyDescent="0.15">
      <c r="B1" s="175"/>
      <c r="C1" s="175"/>
      <c r="D1" s="175"/>
      <c r="E1" s="175"/>
      <c r="F1" s="175"/>
      <c r="G1" s="175"/>
      <c r="H1" s="175"/>
      <c r="I1" s="175"/>
      <c r="J1" s="175"/>
      <c r="K1" s="175"/>
      <c r="L1" s="175"/>
      <c r="M1" s="175"/>
      <c r="N1" s="175"/>
      <c r="O1" s="175"/>
      <c r="P1" s="175"/>
    </row>
    <row r="2" spans="1:16" x14ac:dyDescent="0.15">
      <c r="A2" s="32"/>
      <c r="B2" s="179" t="s">
        <v>44</v>
      </c>
      <c r="C2" s="179"/>
      <c r="D2" s="179"/>
      <c r="E2" s="179"/>
      <c r="F2" s="179"/>
      <c r="G2" s="179"/>
      <c r="H2" s="179"/>
      <c r="I2" s="179"/>
      <c r="J2" s="179"/>
      <c r="K2" s="179"/>
      <c r="L2" s="179"/>
      <c r="M2" s="179"/>
      <c r="N2" s="179"/>
      <c r="O2" s="179"/>
      <c r="P2" s="179"/>
    </row>
    <row r="3" spans="1:16" x14ac:dyDescent="0.15">
      <c r="B3" s="180" t="s">
        <v>20</v>
      </c>
      <c r="C3" s="180" t="s">
        <v>32</v>
      </c>
      <c r="D3" s="181" t="s">
        <v>33</v>
      </c>
      <c r="E3" s="182" t="s">
        <v>20</v>
      </c>
      <c r="F3" s="180" t="s">
        <v>32</v>
      </c>
      <c r="G3" s="183" t="s">
        <v>33</v>
      </c>
      <c r="H3" s="184" t="s">
        <v>20</v>
      </c>
      <c r="I3" s="180" t="s">
        <v>32</v>
      </c>
      <c r="J3" s="181" t="s">
        <v>33</v>
      </c>
      <c r="K3" s="182" t="s">
        <v>20</v>
      </c>
      <c r="L3" s="180" t="s">
        <v>32</v>
      </c>
      <c r="M3" s="180" t="s">
        <v>33</v>
      </c>
      <c r="N3" s="182" t="s">
        <v>20</v>
      </c>
      <c r="O3" s="180" t="s">
        <v>32</v>
      </c>
      <c r="P3" s="180" t="s">
        <v>33</v>
      </c>
    </row>
    <row r="4" spans="1:16" x14ac:dyDescent="0.15">
      <c r="B4" s="185" t="s">
        <v>57</v>
      </c>
      <c r="C4" s="186" t="s">
        <v>162</v>
      </c>
      <c r="D4" s="187" t="s">
        <v>58</v>
      </c>
      <c r="E4" s="188" t="s">
        <v>11</v>
      </c>
      <c r="F4" s="186" t="s">
        <v>82</v>
      </c>
      <c r="G4" s="189" t="s">
        <v>35</v>
      </c>
      <c r="H4" s="190" t="s">
        <v>55</v>
      </c>
      <c r="I4" s="186" t="s">
        <v>56</v>
      </c>
      <c r="J4" s="187" t="s">
        <v>43</v>
      </c>
      <c r="K4" s="188" t="s">
        <v>59</v>
      </c>
      <c r="L4" s="186" t="s">
        <v>54</v>
      </c>
      <c r="M4" s="185" t="s">
        <v>60</v>
      </c>
      <c r="N4" s="188" t="s">
        <v>163</v>
      </c>
      <c r="O4" s="186" t="s">
        <v>164</v>
      </c>
      <c r="P4" s="185" t="s">
        <v>165</v>
      </c>
    </row>
    <row r="5" spans="1:16" x14ac:dyDescent="0.15">
      <c r="B5" s="191" t="s">
        <v>36</v>
      </c>
      <c r="C5" s="192" t="s">
        <v>166</v>
      </c>
      <c r="D5" s="193" t="s">
        <v>52</v>
      </c>
      <c r="E5" s="194" t="s">
        <v>62</v>
      </c>
      <c r="F5" s="192" t="s">
        <v>37</v>
      </c>
      <c r="G5" s="195" t="s">
        <v>14</v>
      </c>
      <c r="H5" s="196" t="s">
        <v>65</v>
      </c>
      <c r="I5" s="192" t="s">
        <v>31</v>
      </c>
      <c r="J5" s="193" t="s">
        <v>70</v>
      </c>
      <c r="K5" s="194" t="s">
        <v>19</v>
      </c>
      <c r="L5" s="192" t="s">
        <v>29</v>
      </c>
      <c r="M5" s="191" t="s">
        <v>23</v>
      </c>
      <c r="N5" s="194" t="s">
        <v>167</v>
      </c>
      <c r="O5" s="208" t="s">
        <v>168</v>
      </c>
      <c r="P5" s="191" t="s">
        <v>169</v>
      </c>
    </row>
    <row r="6" spans="1:16" x14ac:dyDescent="0.15">
      <c r="B6" s="191" t="s">
        <v>66</v>
      </c>
      <c r="C6" s="192" t="s">
        <v>170</v>
      </c>
      <c r="D6" s="193" t="s">
        <v>159</v>
      </c>
      <c r="E6" s="194" t="s">
        <v>47</v>
      </c>
      <c r="F6" s="192" t="s">
        <v>63</v>
      </c>
      <c r="G6" s="195" t="s">
        <v>67</v>
      </c>
      <c r="H6" s="196" t="s">
        <v>45</v>
      </c>
      <c r="I6" s="192" t="s">
        <v>48</v>
      </c>
      <c r="J6" s="193" t="s">
        <v>68</v>
      </c>
      <c r="K6" s="194" t="s">
        <v>71</v>
      </c>
      <c r="L6" s="192" t="s">
        <v>72</v>
      </c>
      <c r="M6" s="191" t="s">
        <v>74</v>
      </c>
      <c r="N6" s="194"/>
      <c r="O6" s="192"/>
      <c r="P6" s="191"/>
    </row>
    <row r="7" spans="1:16" x14ac:dyDescent="0.15">
      <c r="B7" s="191" t="s">
        <v>1</v>
      </c>
      <c r="C7" s="192" t="s">
        <v>21</v>
      </c>
      <c r="D7" s="193" t="s">
        <v>30</v>
      </c>
      <c r="E7" s="194" t="s">
        <v>49</v>
      </c>
      <c r="F7" s="192" t="s">
        <v>41</v>
      </c>
      <c r="G7" s="195" t="s">
        <v>42</v>
      </c>
      <c r="H7" s="196" t="s">
        <v>69</v>
      </c>
      <c r="I7" s="192" t="s">
        <v>51</v>
      </c>
      <c r="J7" s="193" t="s">
        <v>12</v>
      </c>
      <c r="K7" s="194" t="s">
        <v>171</v>
      </c>
      <c r="L7" s="192" t="s">
        <v>172</v>
      </c>
      <c r="M7" s="191" t="s">
        <v>160</v>
      </c>
      <c r="N7" s="194"/>
      <c r="O7" s="192"/>
      <c r="P7" s="191"/>
    </row>
    <row r="8" spans="1:16" x14ac:dyDescent="0.15">
      <c r="B8" s="197" t="s">
        <v>8</v>
      </c>
      <c r="C8" s="198" t="s">
        <v>173</v>
      </c>
      <c r="D8" s="199" t="s">
        <v>15</v>
      </c>
      <c r="E8" s="200" t="s">
        <v>27</v>
      </c>
      <c r="F8" s="198" t="s">
        <v>78</v>
      </c>
      <c r="G8" s="201" t="s">
        <v>79</v>
      </c>
      <c r="H8" s="202" t="s">
        <v>39</v>
      </c>
      <c r="I8" s="198" t="s">
        <v>158</v>
      </c>
      <c r="J8" s="199" t="s">
        <v>5</v>
      </c>
      <c r="K8" s="200" t="s">
        <v>174</v>
      </c>
      <c r="L8" s="198" t="s">
        <v>175</v>
      </c>
      <c r="M8" s="197" t="s">
        <v>161</v>
      </c>
      <c r="N8" s="200">
        <v>99</v>
      </c>
      <c r="O8" s="198" t="s">
        <v>16</v>
      </c>
      <c r="P8" s="197" t="s">
        <v>24</v>
      </c>
    </row>
  </sheetData>
  <sheetProtection password="C0E3" sheet="1" objects="1" scenarios="1" selectLockedCells="1" selectUnlockedCells="1"/>
  <phoneticPr fontId="30"/>
  <pageMargins left="0.7" right="0.7" top="0.75" bottom="0.75" header="0.3" footer="0.3"/>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6-2農業者G用(農家一覧)</vt:lpstr>
      <vt:lpstr>6-2 別紙農業者G用(ほ場一覧) </vt:lpstr>
      <vt:lpstr>6-2 別紙農業者G用(ほ場一覧・小計なし)</vt:lpstr>
      <vt:lpstr>(記入例)6-2農業者G用（農家一覧）</vt:lpstr>
      <vt:lpstr>(記入例)6-2　別紙農業者G用（ほ場一覧）</vt:lpstr>
      <vt:lpstr>高度な取り組み</vt:lpstr>
      <vt:lpstr>'(記入例)6-2　別紙農業者G用（ほ場一覧）'!Print_Area</vt:lpstr>
      <vt:lpstr>'(記入例)6-2農業者G用（農家一覧）'!Print_Area</vt:lpstr>
      <vt:lpstr>'6-2 別紙農業者G用(ほ場一覧) '!Print_Area</vt:lpstr>
      <vt:lpstr>'6-2 別紙農業者G用(ほ場一覧・小計なし)'!Print_Area</vt:lpstr>
      <vt:lpstr>'6-2農業者G用(農家一覧)'!Print_Area</vt:lpstr>
      <vt:lpstr>'6-2 別紙農業者G用(ほ場一覧・小計なし)'!Print_Titles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2023-04-21T01:17:17Z</cp:lastPrinted>
  <dcterms:created xsi:type="dcterms:W3CDTF">2011-01-19T02:19:08Z</dcterms:created>
  <dcterms:modified xsi:type="dcterms:W3CDTF">2023-04-21T01:18:09Z</dcterms:modified>
</cp:coreProperties>
</file>