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<sst xmlns="http://schemas.openxmlformats.org/spreadsheetml/2006/main" count="842" uniqueCount="842">
  <si>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独立行政法人地域医療機能推進機構滋賀病院</t>
  </si>
  <si>
    <t>〒520-0846 滋賀県 大津市富士見台１６－１</t>
  </si>
  <si>
    <t>病棟の建築時期と構造</t>
  </si>
  <si>
    <t>建物情報＼病棟名</t>
  </si>
  <si>
    <t>３B病棟</t>
  </si>
  <si>
    <t>4病棟</t>
  </si>
  <si>
    <t>5A病棟</t>
  </si>
  <si>
    <t>５B病棟</t>
  </si>
  <si>
    <t>6病棟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</si>
  <si>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</si>
  <si>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</si>
  <si>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</si>
  <si>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</si>
  <si>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</si>
  <si>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</si>
  <si>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</si>
  <si>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</si>
  <si>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</si>
  <si>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</si>
  <si>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</si>
  <si>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</si>
  <si>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</si>
  <si>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</si>
  <si>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</si>
  <si>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</si>
  <si>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</si>
  <si>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</si>
  <si>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</si>
  <si>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</si>
  <si>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</si>
  <si>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</si>
  <si>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</si>
  <si>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</si>
  <si>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</si>
  <si>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</si>
  <si>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</si>
  <si>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</si>
  <si>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</si>
  <si>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</si>
  <si>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</si>
  <si>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</si>
  <si>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</si>
  <si>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</si>
  <si>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</si>
  <si>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</si>
  <si>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</si>
  <si>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</si>
  <si>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</si>
  <si>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</si>
  <si>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</si>
  <si>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</si>
  <si>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</si>
  <si>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</si>
  <si>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</si>
  <si>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</si>
  <si>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</si>
  <si>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</si>
  <si>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</si>
  <si>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</si>
  <si>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</si>
  <si>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</si>
  <si>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</si>
  <si>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</si>
  <si>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</si>
  <si>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</si>
  <si>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</si>
  <si>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</si>
  <si>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</si>
  <si>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</si>
  <si>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</si>
  <si>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</si>
  <si>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</si>
  <si>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</si>
  <si>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</si>
  <si>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</si>
  <si>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</si>
  <si>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</si>
  <si>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</si>
  <si>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</si>
  <si>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</si>
  <si>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</si>
  <si>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</si>
  <si>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</si>
  <si>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</si>
  <si>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</si>
  <si>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</si>
  <si>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</si>
  <si>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</si>
  <si>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</si>
  <si>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</si>
  <si>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</si>
  <si>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</si>
  <si>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</si>
  <si>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</si>
  <si>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</si>
  <si>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</si>
  <si>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</si>
  <si>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</si>
  <si>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</si>
  <si>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</si>
  <si>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</si>
  <si>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</si>
  <si>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</si>
  <si>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</si>
  <si>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</si>
  <si>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</si>
  <si>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</si>
  <si>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外科</t>
  </si>
  <si>
    <t>整形外科</t>
  </si>
  <si>
    <t>様式１病院施設票(43)-2</t>
  </si>
  <si>
    <t>消化器内科（胃腸内科）</t>
  </si>
  <si>
    <t>内科</t>
  </si>
  <si>
    <t>様式１病院施設票(43)-3</t>
  </si>
  <si>
    <t>泌尿器科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</si>
  <si>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</si>
  <si>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</si>
  <si>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</si>
  <si>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</si>
  <si>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</si>
  <si>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</si>
  <si>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</si>
  <si>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</si>
  <si>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</si>
  <si>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</si>
  <si>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</si>
  <si>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</si>
  <si>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</si>
  <si>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</si>
  <si>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</si>
  <si>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</si>
  <si>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</si>
  <si>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</si>
  <si>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</si>
  <si>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</si>
  <si>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</si>
  <si>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</si>
  <si>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</si>
  <si>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</si>
  <si>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</si>
  <si>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</si>
  <si>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</si>
  <si>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</si>
  <si>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</si>
  <si>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</si>
  <si>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</si>
  <si>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</si>
  <si>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</si>
  <si>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</si>
  <si>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</si>
  <si>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</si>
  <si>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</si>
  <si>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</si>
  <si>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</si>
  <si>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</si>
  <si>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</si>
  <si>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</si>
  <si>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</si>
  <si>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</si>
  <si>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</si>
  <si>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</si>
  <si>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</si>
  <si>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</si>
  <si>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</si>
  <si>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</si>
  <si>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</si>
  <si>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</si>
  <si>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</si>
  <si>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</si>
  <si>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</si>
  <si>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</si>
  <si>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</si>
  <si>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</si>
  <si>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</si>
  <si>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</si>
  <si>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</si>
  <si>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</si>
  <si>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</si>
  <si>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</si>
  <si>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</si>
  <si>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</si>
  <si>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</si>
  <si>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</si>
  <si>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</si>
  <si>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</si>
  <si>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</si>
  <si>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</si>
  <si>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</si>
  <si>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</si>
  <si>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</si>
  <si>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</si>
  <si>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</si>
  <si>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</si>
  <si>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</si>
  <si>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</si>
  <si>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</si>
  <si>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</si>
  <si>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</si>
  <si>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</si>
  <si>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</si>
  <si>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</si>
  <si>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</si>
  <si>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</si>
  <si>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</si>
  <si>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</si>
  <si>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</si>
  <si>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</si>
  <si>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</si>
  <si>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</si>
  <si>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</si>
  <si>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</si>
  <si>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</si>
  <si>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</si>
  <si>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</si>
  <si>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</si>
  <si>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</si>
  <si>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</si>
  <si>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</si>
  <si>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</si>
  <si>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</si>
  <si>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</si>
  <si>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</si>
  <si>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</si>
  <si>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</si>
  <si>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</si>
  <si>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</si>
  <si>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</si>
  <si>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</si>
  <si>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</si>
  <si>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</si>
  <si>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</si>
  <si>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</si>
  <si>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</si>
  <si>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</si>
  <si>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</si>
  <si>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</si>
  <si>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</si>
  <si>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</si>
  <si>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</si>
  <si>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</si>
  <si>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</si>
  <si>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</si>
  <si>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</si>
  <si>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</si>
  <si>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</si>
  <si>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</si>
  <si>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</si>
  <si>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</si>
  <si>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</si>
  <si>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</si>
  <si>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</si>
  <si>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</si>
  <si>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</si>
  <si>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</si>
  <si>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</si>
  <si>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</si>
  <si>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</si>
  <si>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</si>
  <si>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</si>
  <si>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</si>
  <si>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</si>
  <si>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</si>
  <si>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</si>
  <si>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</si>
  <si>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</si>
  <si>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</si>
  <si>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</si>
  <si>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</si>
  <si>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</si>
  <si>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</si>
  <si>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</si>
  <si>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</si>
  <si>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</si>
  <si>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</si>
  <si>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</si>
  <si>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</si>
  <si>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</si>
  <si>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</si>
  <si>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</si>
  <si>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</si>
  <si>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</si>
  <si>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</si>
  <si>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</si>
  <si>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</si>
  <si>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</si>
  <si>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</si>
  <si>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</si>
  <si>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</si>
  <si>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</si>
  <si>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</si>
  <si>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</si>
  <si>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</si>
  <si>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</si>
  <si>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</si>
  <si>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</si>
  <si>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</si>
  <si>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</si>
  <si>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</si>
  <si>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</si>
  <si>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</si>
  <si>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</si>
  <si>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</si>
  <si>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</si>
  <si>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</si>
  <si>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</si>
  <si>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</si>
  <si>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</si>
  <si>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</si>
  <si>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</si>
  <si>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</si>
  <si>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</si>
  <si>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</si>
  <si>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</si>
  <si>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</si>
  <si>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</si>
  <si>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</si>
  <si>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</si>
  <si>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</si>
  <si>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</si>
  <si>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</si>
  <si>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</si>
  <si>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</si>
  <si>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</si>
  <si>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</si>
  <si>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</si>
  <si>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</si>
  <si>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</si>
  <si>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</si>
  <si>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</si>
  <si>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</si>
  <si>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</si>
  <si>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</si>
  <si>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</si>
  <si>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</si>
  <si>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</si>
  <si>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</si>
  <si>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</si>
  <si>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</si>
  <si>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</si>
  <si>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</si>
  <si>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</si>
  <si>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</si>
  <si>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</si>
  <si>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</si>
  <si>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</si>
  <si>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</si>
  <si>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</si>
  <si>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</si>
  <si>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</si>
  <si>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</si>
  <si>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</si>
  <si>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</si>
  <si>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</si>
  <si>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</si>
  <si>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</si>
  <si>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</si>
  <si>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</si>
  <si>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</si>
  <si>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５A病棟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</si>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</sst>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16</v>
      </c>
      <c r="J18" s="399"/>
      <c r="K18" s="399"/>
      <c r="L18" s="20" t="s">
        <v>17</v>
      </c>
      <c r="M18" s="20"/>
      <c r="N18" s="20" t="s">
        <v>17</v>
      </c>
      <c r="O18" s="20" t="s">
        <v>17</v>
      </c>
      <c r="P18" s="20" t="s">
        <v>17</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t="s">
        <v>17</v>
      </c>
      <c r="O29" s="20" t="s">
        <v>17</v>
      </c>
      <c r="P29" s="20" t="s">
        <v>17</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16</v>
      </c>
      <c r="O95" s="249" t="s">
        <v>16</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47</v>
      </c>
      <c r="M104" s="248">
        <v>91</v>
      </c>
      <c r="N104" s="192">
        <v>50</v>
      </c>
      <c r="O104" s="192">
        <v>50</v>
      </c>
      <c r="P104" s="192">
        <v>50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46</v>
      </c>
      <c r="M106" s="192">
        <v>50</v>
      </c>
      <c r="N106" s="192">
        <v>48</v>
      </c>
      <c r="O106" s="192">
        <v>47</v>
      </c>
      <c r="P106" s="192">
        <v>35</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47</v>
      </c>
      <c r="M107" s="192">
        <v>91</v>
      </c>
      <c r="N107" s="192">
        <v>50</v>
      </c>
      <c r="O107" s="192">
        <v>50</v>
      </c>
      <c r="P107" s="192">
        <v>50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t="s">
        <v>104</v>
      </c>
      <c r="P125" s="253" t="s">
        <v>103</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104</v>
      </c>
      <c r="N126" s="253" t="s">
        <v>108</v>
      </c>
      <c r="O126" s="253" t="s">
        <v>11</v>
      </c>
      <c r="P126" s="253" t="s">
        <v>104</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111</v>
      </c>
      <c r="N127" s="253" t="s">
        <v>111</v>
      </c>
      <c r="O127" s="253" t="s">
        <v>11</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113</v>
      </c>
      <c r="M128" s="253" t="s">
        <v>108</v>
      </c>
      <c r="N128" s="253" t="s">
        <v>114</v>
      </c>
      <c r="O128" s="253" t="s">
        <v>11</v>
      </c>
      <c r="P128" s="253" t="s">
        <v>111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120</v>
      </c>
      <c r="N136" s="253" t="s">
        <v>119</v>
      </c>
      <c r="O136" s="253" t="s">
        <v>119</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121</v>
      </c>
      <c r="F137" s="292"/>
      <c r="G137" s="292"/>
      <c r="H137" s="293"/>
      <c r="I137" s="361"/>
      <c r="J137" s="81"/>
      <c r="K137" s="82"/>
      <c r="L137" s="80">
        <v>47</v>
      </c>
      <c r="M137" s="253">
        <v>60</v>
      </c>
      <c r="N137" s="253">
        <v>50</v>
      </c>
      <c r="O137" s="253">
        <v>50</v>
      </c>
      <c r="P137" s="253">
        <v>46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11</v>
      </c>
      <c r="M138" s="253" t="s">
        <v>11</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1" t="s">
        <v>144</v>
      </c>
      <c r="D168" s="292"/>
      <c r="E168" s="292"/>
      <c r="F168" s="292"/>
      <c r="G168" s="292"/>
      <c r="H168" s="29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1" t="s">
        <v>147</v>
      </c>
      <c r="D169" s="292"/>
      <c r="E169" s="292"/>
      <c r="F169" s="292"/>
      <c r="G169" s="292"/>
      <c r="H169" s="29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1" t="s">
        <v>151</v>
      </c>
      <c r="D177" s="292"/>
      <c r="E177" s="292"/>
      <c r="F177" s="292"/>
      <c r="G177" s="292"/>
      <c r="H177" s="29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154</v>
      </c>
      <c r="B178" s="96"/>
      <c r="C178" s="291" t="s">
        <v>155</v>
      </c>
      <c r="D178" s="292"/>
      <c r="E178" s="292"/>
      <c r="F178" s="292"/>
      <c r="G178" s="292"/>
      <c r="H178" s="293"/>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44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29</v>
      </c>
      <c r="M191" s="255">
        <v>30</v>
      </c>
      <c r="N191" s="255">
        <v>28</v>
      </c>
      <c r="O191" s="255">
        <v>30</v>
      </c>
      <c r="P191" s="255">
        <v>15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0</v>
      </c>
      <c r="M192" s="255">
        <v>0</v>
      </c>
      <c r="N192" s="255">
        <v>0.8</v>
      </c>
      <c r="O192" s="255">
        <v>0.7</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0</v>
      </c>
      <c r="M193" s="255">
        <v>1</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2</v>
      </c>
      <c r="M195" s="255">
        <v>5</v>
      </c>
      <c r="N195" s="255">
        <v>1</v>
      </c>
      <c r="O195" s="255">
        <v>1</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2.6</v>
      </c>
      <c r="M196" s="255">
        <v>3.7</v>
      </c>
      <c r="N196" s="255">
        <v>2.8</v>
      </c>
      <c r="O196" s="255">
        <v>2.8</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1</v>
      </c>
      <c r="M205" s="255">
        <v>0</v>
      </c>
      <c r="N205" s="255">
        <v>1</v>
      </c>
      <c r="O205" s="255">
        <v>1</v>
      </c>
      <c r="P205" s="255">
        <v>1</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15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8</v>
      </c>
      <c r="M219" s="108">
        <v>25</v>
      </c>
      <c r="N219" s="108">
        <v>35</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0.8</v>
      </c>
      <c r="M220" s="109">
        <v>3.6</v>
      </c>
      <c r="N220" s="109">
        <v>6</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0</v>
      </c>
      <c r="M221" s="108">
        <v>2</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0</v>
      </c>
      <c r="N222" s="109">
        <v>0.8</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0</v>
      </c>
      <c r="M223" s="108">
        <v>2</v>
      </c>
      <c r="N223" s="108">
        <v>1</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2.2</v>
      </c>
      <c r="M224" s="109">
        <v>2.2</v>
      </c>
      <c r="N224" s="109">
        <v>0</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10</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4</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2</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7</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14</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4</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1360</v>
      </c>
      <c r="M314" s="255">
        <v>603</v>
      </c>
      <c r="N314" s="255">
        <v>820</v>
      </c>
      <c r="O314" s="255">
        <v>994</v>
      </c>
      <c r="P314" s="255">
        <v>544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929</v>
      </c>
      <c r="M315" s="255">
        <v>603</v>
      </c>
      <c r="N315" s="255">
        <v>510</v>
      </c>
      <c r="O315" s="255">
        <v>589</v>
      </c>
      <c r="P315" s="255">
        <v>229</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168</v>
      </c>
      <c r="M316" s="255">
        <v>0</v>
      </c>
      <c r="N316" s="255">
        <v>154</v>
      </c>
      <c r="O316" s="255">
        <v>214</v>
      </c>
      <c r="P316" s="255">
        <v>142</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263</v>
      </c>
      <c r="M317" s="255">
        <v>0</v>
      </c>
      <c r="N317" s="255">
        <v>156</v>
      </c>
      <c r="O317" s="255">
        <v>191</v>
      </c>
      <c r="P317" s="255">
        <v>173</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13194</v>
      </c>
      <c r="M318" s="255">
        <v>14421</v>
      </c>
      <c r="N318" s="255">
        <v>13655</v>
      </c>
      <c r="O318" s="255">
        <v>13002</v>
      </c>
      <c r="P318" s="255">
        <v>8058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1356</v>
      </c>
      <c r="M319" s="255">
        <v>625</v>
      </c>
      <c r="N319" s="255">
        <v>805</v>
      </c>
      <c r="O319" s="255">
        <v>982</v>
      </c>
      <c r="P319" s="255">
        <v>568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1360</v>
      </c>
      <c r="M327" s="255">
        <v>603</v>
      </c>
      <c r="N327" s="255">
        <v>820</v>
      </c>
      <c r="O327" s="255">
        <v>994</v>
      </c>
      <c r="P327" s="255">
        <v>544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47</v>
      </c>
      <c r="M328" s="255">
        <v>389</v>
      </c>
      <c r="N328" s="255">
        <v>39</v>
      </c>
      <c r="O328" s="255">
        <v>83</v>
      </c>
      <c r="P328" s="255">
        <v>27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1248</v>
      </c>
      <c r="M329" s="255">
        <v>201</v>
      </c>
      <c r="N329" s="255">
        <v>706</v>
      </c>
      <c r="O329" s="255">
        <v>811</v>
      </c>
      <c r="P329" s="255">
        <v>421</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26</v>
      </c>
      <c r="M330" s="255">
        <v>11</v>
      </c>
      <c r="N330" s="255">
        <v>48</v>
      </c>
      <c r="O330" s="255">
        <v>41</v>
      </c>
      <c r="P330" s="255">
        <v>22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39</v>
      </c>
      <c r="M331" s="255">
        <v>2</v>
      </c>
      <c r="N331" s="255">
        <v>27</v>
      </c>
      <c r="O331" s="255">
        <v>59</v>
      </c>
      <c r="P331" s="255">
        <v>74</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1356</v>
      </c>
      <c r="M335" s="255">
        <v>625</v>
      </c>
      <c r="N335" s="255">
        <v>805</v>
      </c>
      <c r="O335" s="255">
        <v>982</v>
      </c>
      <c r="P335" s="255">
        <v>568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91</v>
      </c>
      <c r="M336" s="255">
        <v>41</v>
      </c>
      <c r="N336" s="255">
        <v>189</v>
      </c>
      <c r="O336" s="255">
        <v>117</v>
      </c>
      <c r="P336" s="255">
        <v>169</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1164</v>
      </c>
      <c r="M337" s="255">
        <v>481</v>
      </c>
      <c r="N337" s="255">
        <v>502</v>
      </c>
      <c r="O337" s="255">
        <v>747</v>
      </c>
      <c r="P337" s="255">
        <v>299</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24</v>
      </c>
      <c r="M338" s="255">
        <v>33</v>
      </c>
      <c r="N338" s="255">
        <v>68</v>
      </c>
      <c r="O338" s="255">
        <v>26</v>
      </c>
      <c r="P338" s="255">
        <v>17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11</v>
      </c>
      <c r="M339" s="255">
        <v>25</v>
      </c>
      <c r="N339" s="255">
        <v>13</v>
      </c>
      <c r="O339" s="255">
        <v>14</v>
      </c>
      <c r="P339" s="255">
        <v>15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14</v>
      </c>
      <c r="M340" s="255">
        <v>5</v>
      </c>
      <c r="N340" s="255">
        <v>5</v>
      </c>
      <c r="O340" s="255">
        <v>25</v>
      </c>
      <c r="P340" s="255">
        <v>18</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7</v>
      </c>
      <c r="M342" s="255">
        <v>25</v>
      </c>
      <c r="N342" s="255">
        <v>7</v>
      </c>
      <c r="O342" s="255">
        <v>10</v>
      </c>
      <c r="P342" s="255">
        <v>7</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43</v>
      </c>
      <c r="M343" s="255">
        <v>15</v>
      </c>
      <c r="N343" s="255">
        <v>21</v>
      </c>
      <c r="O343" s="255">
        <v>43</v>
      </c>
      <c r="P343" s="255">
        <v>43</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2</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1265</v>
      </c>
      <c r="M352" s="255">
        <v>584</v>
      </c>
      <c r="N352" s="255">
        <v>616</v>
      </c>
      <c r="O352" s="255">
        <v>865</v>
      </c>
      <c r="P352" s="255">
        <v>399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1221</v>
      </c>
      <c r="M353" s="255">
        <v>516</v>
      </c>
      <c r="N353" s="255">
        <v>585</v>
      </c>
      <c r="O353" s="255">
        <v>780</v>
      </c>
      <c r="P353" s="255">
        <v>351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v>8</v>
      </c>
      <c r="N354" s="255">
        <v>5</v>
      </c>
      <c r="O354" s="255">
        <v>12</v>
      </c>
      <c r="P354" s="255">
        <v>6</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36</v>
      </c>
      <c r="M355" s="255">
        <v>59</v>
      </c>
      <c r="N355" s="255">
        <v>26</v>
      </c>
      <c r="O355" s="255">
        <v>73</v>
      </c>
      <c r="P355" s="255">
        <v>42</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357</v>
      </c>
      <c r="O388" s="247" t="s">
        <v>7</v>
      </c>
      <c r="P388" s="247" t="s">
        <v>8</v>
      </c>
      <c r="Q388" s="247" t="s">
        <v>195</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t="s">
        <v>16</v>
      </c>
      <c r="O389" s="59" t="s">
        <v>16</v>
      </c>
      <c r="P389" s="59" t="s">
        <v>16</v>
      </c>
      <c r="Q389" s="59" t="s">
        <v>16</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119</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1401</v>
      </c>
      <c r="M390" s="259">
        <v>0</v>
      </c>
      <c r="N390" s="259" t="s">
        <v>359</v>
      </c>
      <c r="O390" s="259">
        <v>1119</v>
      </c>
      <c r="P390" s="259">
        <v>628</v>
      </c>
      <c r="Q390" s="259">
        <v>322</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t="s">
        <v>359</v>
      </c>
      <c r="N400" s="259">
        <v>0</v>
      </c>
      <c r="O400" s="259">
        <v>0</v>
      </c>
      <c r="P400" s="259">
        <v>0</v>
      </c>
      <c r="Q400" s="259" t="s">
        <v>359</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120</v>
      </c>
      <c r="D446" s="283"/>
      <c r="E446" s="283"/>
      <c r="F446" s="283"/>
      <c r="G446" s="283"/>
      <c r="H446" s="284"/>
      <c r="I446" s="390"/>
      <c r="J446" s="195" t="str">
        <f t="shared" si="61"/>
        <v>未確認</v>
      </c>
      <c r="K446" s="196" t="str">
        <f t="shared" si="62"/>
        <v>※</v>
      </c>
      <c r="L446" s="94">
        <v>0</v>
      </c>
      <c r="M446" s="259" t="s">
        <v>359</v>
      </c>
      <c r="N446" s="259">
        <v>0</v>
      </c>
      <c r="O446" s="259">
        <v>0</v>
      </c>
      <c r="P446" s="259">
        <v>0</v>
      </c>
      <c r="Q446" s="259">
        <v>136</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v>616</v>
      </c>
      <c r="M473" s="259" t="s">
        <v>359</v>
      </c>
      <c r="N473" s="259" t="s">
        <v>359</v>
      </c>
      <c r="O473" s="259">
        <v>186</v>
      </c>
      <c r="P473" s="259" t="s">
        <v>359</v>
      </c>
      <c r="Q473" s="259">
        <v>201</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359</v>
      </c>
      <c r="M474" s="259" t="s">
        <v>359</v>
      </c>
      <c r="N474" s="259" t="s">
        <v>359</v>
      </c>
      <c r="O474" s="259" t="s">
        <v>359</v>
      </c>
      <c r="P474" s="259" t="s">
        <v>359</v>
      </c>
      <c r="Q474" s="259" t="s">
        <v>359</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0</v>
      </c>
      <c r="M475" s="259" t="s">
        <v>359</v>
      </c>
      <c r="N475" s="259" t="s">
        <v>359</v>
      </c>
      <c r="O475" s="259" t="s">
        <v>359</v>
      </c>
      <c r="P475" s="259">
        <v>0</v>
      </c>
      <c r="Q475" s="259">
        <v>31</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v>0</v>
      </c>
      <c r="M477" s="259" t="s">
        <v>359</v>
      </c>
      <c r="N477" s="259" t="s">
        <v>359</v>
      </c>
      <c r="O477" s="259">
        <v>0</v>
      </c>
      <c r="P477" s="259">
        <v>0</v>
      </c>
      <c r="Q477" s="259" t="s">
        <v>359</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v>0</v>
      </c>
      <c r="M478" s="259" t="s">
        <v>359</v>
      </c>
      <c r="N478" s="259" t="s">
        <v>359</v>
      </c>
      <c r="O478" s="259" t="s">
        <v>359</v>
      </c>
      <c r="P478" s="259" t="s">
        <v>359</v>
      </c>
      <c r="Q478" s="259" t="s">
        <v>359</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v>0</v>
      </c>
      <c r="M479" s="259">
        <v>0</v>
      </c>
      <c r="N479" s="259" t="s">
        <v>359</v>
      </c>
      <c r="O479" s="259">
        <v>0</v>
      </c>
      <c r="P479" s="259">
        <v>0</v>
      </c>
      <c r="Q479" s="259" t="s">
        <v>359</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359</v>
      </c>
      <c r="M480" s="259">
        <v>0</v>
      </c>
      <c r="N480" s="259">
        <v>0</v>
      </c>
      <c r="O480" s="259">
        <v>0</v>
      </c>
      <c r="P480" s="259" t="s">
        <v>359</v>
      </c>
      <c r="Q480" s="259" t="s">
        <v>359</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359</v>
      </c>
      <c r="M481" s="259" t="s">
        <v>359</v>
      </c>
      <c r="N481" s="259" t="s">
        <v>359</v>
      </c>
      <c r="O481" s="259" t="s">
        <v>359</v>
      </c>
      <c r="P481" s="259" t="s">
        <v>359</v>
      </c>
      <c r="Q481" s="259">
        <v>24</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v>532</v>
      </c>
      <c r="M482" s="259" t="s">
        <v>359</v>
      </c>
      <c r="N482" s="259" t="s">
        <v>359</v>
      </c>
      <c r="O482" s="259" t="s">
        <v>359</v>
      </c>
      <c r="P482" s="259" t="s">
        <v>359</v>
      </c>
      <c r="Q482" s="259">
        <v>118</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t="s">
        <v>359</v>
      </c>
      <c r="M483" s="259" t="s">
        <v>359</v>
      </c>
      <c r="N483" s="259" t="s">
        <v>359</v>
      </c>
      <c r="O483" s="259" t="s">
        <v>359</v>
      </c>
      <c r="P483" s="259" t="s">
        <v>359</v>
      </c>
      <c r="Q483" s="259" t="s">
        <v>359</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v>0</v>
      </c>
      <c r="N484" s="259">
        <v>0</v>
      </c>
      <c r="O484" s="259">
        <v>0</v>
      </c>
      <c r="P484" s="259" t="s">
        <v>359</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t="s">
        <v>359</v>
      </c>
      <c r="M485" s="259">
        <v>0</v>
      </c>
      <c r="N485" s="259">
        <v>0</v>
      </c>
      <c r="O485" s="259">
        <v>0</v>
      </c>
      <c r="P485" s="259">
        <v>0</v>
      </c>
      <c r="Q485" s="259" t="s">
        <v>359</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v>194</v>
      </c>
      <c r="M486" s="259" t="s">
        <v>359</v>
      </c>
      <c r="N486" s="259" t="s">
        <v>359</v>
      </c>
      <c r="O486" s="259" t="s">
        <v>359</v>
      </c>
      <c r="P486" s="259" t="s">
        <v>359</v>
      </c>
      <c r="Q486" s="259">
        <v>70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t="s">
        <v>359</v>
      </c>
      <c r="M487" s="259">
        <v>0</v>
      </c>
      <c r="N487" s="259" t="s">
        <v>359</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v>0</v>
      </c>
      <c r="N488" s="259" t="s">
        <v>359</v>
      </c>
      <c r="O488" s="259">
        <v>0</v>
      </c>
      <c r="P488" s="259">
        <v>0</v>
      </c>
      <c r="Q488" s="259">
        <v>30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t="s">
        <v>359</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t="s">
        <v>359</v>
      </c>
      <c r="O491" s="259">
        <v>0</v>
      </c>
      <c r="P491" s="259">
        <v>0</v>
      </c>
      <c r="Q491" s="259" t="s">
        <v>359</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t="s">
        <v>359</v>
      </c>
      <c r="O492" s="259">
        <v>0</v>
      </c>
      <c r="P492" s="259">
        <v>0</v>
      </c>
      <c r="Q492" s="259" t="s">
        <v>359</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t="s">
        <v>359</v>
      </c>
      <c r="M493" s="259">
        <v>0</v>
      </c>
      <c r="N493" s="259">
        <v>0</v>
      </c>
      <c r="O493" s="259">
        <v>0</v>
      </c>
      <c r="P493" s="259" t="s">
        <v>359</v>
      </c>
      <c r="Q493" s="259" t="s">
        <v>359</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t="s">
        <v>359</v>
      </c>
      <c r="N494" s="259" t="s">
        <v>359</v>
      </c>
      <c r="O494" s="259" t="s">
        <v>359</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158</v>
      </c>
      <c r="M495" s="259" t="s">
        <v>359</v>
      </c>
      <c r="N495" s="259">
        <v>0</v>
      </c>
      <c r="O495" s="259">
        <v>0</v>
      </c>
      <c r="P495" s="259">
        <v>0</v>
      </c>
      <c r="Q495" s="259">
        <v>31</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t="s">
        <v>359</v>
      </c>
      <c r="M496" s="259">
        <v>0</v>
      </c>
      <c r="N496" s="259">
        <v>0</v>
      </c>
      <c r="O496" s="259">
        <v>0</v>
      </c>
      <c r="P496" s="259" t="s">
        <v>359</v>
      </c>
      <c r="Q496" s="259" t="s">
        <v>359</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v>0</v>
      </c>
      <c r="O497" s="259">
        <v>0</v>
      </c>
      <c r="P497" s="259" t="s">
        <v>359</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t="s">
        <v>359</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t="s">
        <v>359</v>
      </c>
      <c r="M500" s="259">
        <v>0</v>
      </c>
      <c r="N500" s="259">
        <v>0</v>
      </c>
      <c r="O500" s="259">
        <v>0</v>
      </c>
      <c r="P500" s="259" t="s">
        <v>359</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359</v>
      </c>
      <c r="M501" s="259">
        <v>0</v>
      </c>
      <c r="N501" s="259">
        <v>0</v>
      </c>
      <c r="O501" s="259">
        <v>0</v>
      </c>
      <c r="P501" s="259" t="s">
        <v>359</v>
      </c>
      <c r="Q501" s="259" t="s">
        <v>359</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359</v>
      </c>
      <c r="M509" s="259">
        <v>0</v>
      </c>
      <c r="N509" s="259" t="s">
        <v>359</v>
      </c>
      <c r="O509" s="259">
        <v>0</v>
      </c>
      <c r="P509" s="259" t="s">
        <v>359</v>
      </c>
      <c r="Q509" s="259" t="s">
        <v>359</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v>467</v>
      </c>
      <c r="M510" s="259">
        <v>0</v>
      </c>
      <c r="N510" s="259" t="s">
        <v>359</v>
      </c>
      <c r="O510" s="259" t="s">
        <v>359</v>
      </c>
      <c r="P510" s="259" t="s">
        <v>359</v>
      </c>
      <c r="Q510" s="259">
        <v>115</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t="s">
        <v>359</v>
      </c>
      <c r="M511" s="259">
        <v>0</v>
      </c>
      <c r="N511" s="259">
        <v>0</v>
      </c>
      <c r="O511" s="259">
        <v>0</v>
      </c>
      <c r="P511" s="259">
        <v>0</v>
      </c>
      <c r="Q511" s="259" t="s">
        <v>359</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359</v>
      </c>
      <c r="M513" s="259" t="s">
        <v>359</v>
      </c>
      <c r="N513" s="259" t="s">
        <v>359</v>
      </c>
      <c r="O513" s="259" t="s">
        <v>359</v>
      </c>
      <c r="P513" s="259" t="s">
        <v>359</v>
      </c>
      <c r="Q513" s="259">
        <v>28</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t="s">
        <v>359</v>
      </c>
      <c r="M514" s="259">
        <v>0</v>
      </c>
      <c r="N514" s="259">
        <v>0</v>
      </c>
      <c r="O514" s="259">
        <v>0</v>
      </c>
      <c r="P514" s="259" t="s">
        <v>359</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359</v>
      </c>
      <c r="M515" s="259">
        <v>0</v>
      </c>
      <c r="N515" s="259">
        <v>0</v>
      </c>
      <c r="O515" s="259">
        <v>0</v>
      </c>
      <c r="P515" s="259">
        <v>0</v>
      </c>
      <c r="Q515" s="259" t="s">
        <v>359</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359</v>
      </c>
      <c r="P528" s="259">
        <v>0</v>
      </c>
      <c r="Q528" s="259" t="s">
        <v>359</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t="s">
        <v>359</v>
      </c>
      <c r="M540" s="259">
        <v>170</v>
      </c>
      <c r="N540" s="259" t="s">
        <v>359</v>
      </c>
      <c r="O540" s="259" t="s">
        <v>359</v>
      </c>
      <c r="P540" s="259" t="s">
        <v>359</v>
      </c>
      <c r="Q540" s="259">
        <v>107</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t="s">
        <v>359</v>
      </c>
      <c r="M556" s="259">
        <v>0</v>
      </c>
      <c r="N556" s="259">
        <v>0</v>
      </c>
      <c r="O556" s="259" t="s">
        <v>359</v>
      </c>
      <c r="P556" s="259" t="s">
        <v>359</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t="s">
        <v>359</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t="s">
        <v>359</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592</v>
      </c>
      <c r="P568" s="271" t="s">
        <v>592</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53.7</v>
      </c>
      <c r="M570" s="260">
        <v>0</v>
      </c>
      <c r="N570" s="260">
        <v>55.5</v>
      </c>
      <c r="O570" s="260">
        <v>75.5</v>
      </c>
      <c r="P570" s="260">
        <v>65.7</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38.4</v>
      </c>
      <c r="M571" s="260">
        <v>0</v>
      </c>
      <c r="N571" s="260">
        <v>31.7</v>
      </c>
      <c r="O571" s="260">
        <v>45</v>
      </c>
      <c r="P571" s="260">
        <v>44.8</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28.1</v>
      </c>
      <c r="M572" s="260">
        <v>0</v>
      </c>
      <c r="N572" s="260">
        <v>29.8</v>
      </c>
      <c r="O572" s="260">
        <v>40.8</v>
      </c>
      <c r="P572" s="260">
        <v>37.6</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19.1</v>
      </c>
      <c r="M573" s="260">
        <v>0</v>
      </c>
      <c r="N573" s="260">
        <v>13.9</v>
      </c>
      <c r="O573" s="260">
        <v>20.7</v>
      </c>
      <c r="P573" s="260">
        <v>21.4</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16.3</v>
      </c>
      <c r="M574" s="260">
        <v>0</v>
      </c>
      <c r="N574" s="260">
        <v>15.6</v>
      </c>
      <c r="O574" s="260">
        <v>2.7</v>
      </c>
      <c r="P574" s="260">
        <v>3.2</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40.5</v>
      </c>
      <c r="M575" s="260">
        <v>0</v>
      </c>
      <c r="N575" s="260">
        <v>41.2</v>
      </c>
      <c r="O575" s="260">
        <v>43.9</v>
      </c>
      <c r="P575" s="260">
        <v>41.3</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37.4</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12.7</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2.5</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0.2</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2.6</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t="s">
        <v>359</v>
      </c>
      <c r="M597" s="259">
        <v>0</v>
      </c>
      <c r="N597" s="259" t="s">
        <v>359</v>
      </c>
      <c r="O597" s="259" t="s">
        <v>359</v>
      </c>
      <c r="P597" s="259" t="s">
        <v>359</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t="s">
        <v>359</v>
      </c>
      <c r="M598" s="259">
        <v>0</v>
      </c>
      <c r="N598" s="259" t="s">
        <v>359</v>
      </c>
      <c r="O598" s="259" t="s">
        <v>359</v>
      </c>
      <c r="P598" s="259" t="s">
        <v>359</v>
      </c>
      <c r="Q598" s="259" t="s">
        <v>359</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v>257</v>
      </c>
      <c r="M600" s="259" t="s">
        <v>359</v>
      </c>
      <c r="N600" s="259">
        <v>151</v>
      </c>
      <c r="O600" s="259">
        <v>206</v>
      </c>
      <c r="P600" s="259" t="s">
        <v>359</v>
      </c>
      <c r="Q600" s="259">
        <v>135</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551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170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969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333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910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v>0</v>
      </c>
      <c r="N607" s="259" t="s">
        <v>359</v>
      </c>
      <c r="O607" s="259" t="s">
        <v>359</v>
      </c>
      <c r="P607" s="259" t="s">
        <v>359</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v>0</v>
      </c>
      <c r="N609" s="259" t="s">
        <v>359</v>
      </c>
      <c r="O609" s="259" t="s">
        <v>359</v>
      </c>
      <c r="P609" s="259" t="s">
        <v>359</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t="s">
        <v>359</v>
      </c>
      <c r="M610" s="259">
        <v>0</v>
      </c>
      <c r="N610" s="259">
        <v>0</v>
      </c>
      <c r="O610" s="259" t="s">
        <v>359</v>
      </c>
      <c r="P610" s="259">
        <v>0</v>
      </c>
      <c r="Q610" s="259" t="s">
        <v>359</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t="s">
        <v>359</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301</v>
      </c>
      <c r="M620" s="259">
        <v>378</v>
      </c>
      <c r="N620" s="259" t="s">
        <v>359</v>
      </c>
      <c r="O620" s="259">
        <v>250</v>
      </c>
      <c r="P620" s="259" t="s">
        <v>359</v>
      </c>
      <c r="Q620" s="259">
        <v>187</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359</v>
      </c>
      <c r="M624" s="259" t="s">
        <v>359</v>
      </c>
      <c r="N624" s="259" t="s">
        <v>359</v>
      </c>
      <c r="O624" s="259" t="s">
        <v>359</v>
      </c>
      <c r="P624" s="259" t="s">
        <v>359</v>
      </c>
      <c r="Q624" s="259" t="s">
        <v>359</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602</v>
      </c>
      <c r="N626" s="259">
        <v>0</v>
      </c>
      <c r="O626" s="259">
        <v>0</v>
      </c>
      <c r="P626" s="259">
        <v>0</v>
      </c>
      <c r="Q626" s="259">
        <v>94</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t="s">
        <v>359</v>
      </c>
      <c r="M628" s="259">
        <v>0</v>
      </c>
      <c r="N628" s="259" t="s">
        <v>359</v>
      </c>
      <c r="O628" s="259" t="s">
        <v>359</v>
      </c>
      <c r="P628" s="259" t="s">
        <v>359</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359</v>
      </c>
      <c r="M629" s="259" t="s">
        <v>359</v>
      </c>
      <c r="N629" s="259" t="s">
        <v>359</v>
      </c>
      <c r="O629" s="259" t="s">
        <v>359</v>
      </c>
      <c r="P629" s="259" t="s">
        <v>359</v>
      </c>
      <c r="Q629" s="259" t="s">
        <v>359</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192</v>
      </c>
      <c r="M630" s="259" t="s">
        <v>359</v>
      </c>
      <c r="N630" s="259" t="s">
        <v>359</v>
      </c>
      <c r="O630" s="259">
        <v>235</v>
      </c>
      <c r="P630" s="259" t="s">
        <v>359</v>
      </c>
      <c r="Q630" s="259">
        <v>84</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t="s">
        <v>359</v>
      </c>
      <c r="M631" s="259" t="s">
        <v>359</v>
      </c>
      <c r="N631" s="259" t="s">
        <v>359</v>
      </c>
      <c r="O631" s="259" t="s">
        <v>359</v>
      </c>
      <c r="P631" s="259" t="s">
        <v>359</v>
      </c>
      <c r="Q631" s="259" t="s">
        <v>359</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359</v>
      </c>
      <c r="M639" s="259">
        <v>0</v>
      </c>
      <c r="N639" s="259" t="s">
        <v>359</v>
      </c>
      <c r="O639" s="259" t="s">
        <v>359</v>
      </c>
      <c r="P639" s="259" t="s">
        <v>359</v>
      </c>
      <c r="Q639" s="259" t="s">
        <v>359</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563</v>
      </c>
      <c r="M640" s="259" t="s">
        <v>359</v>
      </c>
      <c r="N640" s="259">
        <v>328</v>
      </c>
      <c r="O640" s="259">
        <v>507</v>
      </c>
      <c r="P640" s="259">
        <v>264</v>
      </c>
      <c r="Q640" s="259">
        <v>231</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468</v>
      </c>
      <c r="M641" s="259" t="s">
        <v>359</v>
      </c>
      <c r="N641" s="259">
        <v>199</v>
      </c>
      <c r="O641" s="259">
        <v>284</v>
      </c>
      <c r="P641" s="259">
        <v>214</v>
      </c>
      <c r="Q641" s="259">
        <v>172</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v>0</v>
      </c>
      <c r="N642" s="259">
        <v>0</v>
      </c>
      <c r="O642" s="259" t="s">
        <v>359</v>
      </c>
      <c r="P642" s="259" t="s">
        <v>359</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359</v>
      </c>
      <c r="M643" s="259">
        <v>0</v>
      </c>
      <c r="N643" s="259" t="s">
        <v>359</v>
      </c>
      <c r="O643" s="259" t="s">
        <v>359</v>
      </c>
      <c r="P643" s="259" t="s">
        <v>359</v>
      </c>
      <c r="Q643" s="259">
        <v>36</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359</v>
      </c>
      <c r="M644" s="259">
        <v>0</v>
      </c>
      <c r="N644" s="259" t="s">
        <v>359</v>
      </c>
      <c r="O644" s="259" t="s">
        <v>359</v>
      </c>
      <c r="P644" s="259" t="s">
        <v>359</v>
      </c>
      <c r="Q644" s="259" t="s">
        <v>359</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359</v>
      </c>
      <c r="M645" s="259" t="s">
        <v>359</v>
      </c>
      <c r="N645" s="259" t="s">
        <v>359</v>
      </c>
      <c r="O645" s="259" t="s">
        <v>359</v>
      </c>
      <c r="P645" s="259" t="s">
        <v>359</v>
      </c>
      <c r="Q645" s="259">
        <v>37</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t="s">
        <v>359</v>
      </c>
      <c r="M646" s="259">
        <v>0</v>
      </c>
      <c r="N646" s="259" t="s">
        <v>359</v>
      </c>
      <c r="O646" s="259" t="s">
        <v>359</v>
      </c>
      <c r="P646" s="259" t="s">
        <v>359</v>
      </c>
      <c r="Q646" s="259" t="s">
        <v>359</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263</v>
      </c>
      <c r="M654" s="259" t="s">
        <v>359</v>
      </c>
      <c r="N654" s="259" t="s">
        <v>359</v>
      </c>
      <c r="O654" s="259">
        <v>419</v>
      </c>
      <c r="P654" s="259">
        <v>235</v>
      </c>
      <c r="Q654" s="259">
        <v>255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t="s">
        <v>359</v>
      </c>
      <c r="M655" s="259">
        <v>0</v>
      </c>
      <c r="N655" s="259" t="s">
        <v>359</v>
      </c>
      <c r="O655" s="259">
        <v>261</v>
      </c>
      <c r="P655" s="259" t="s">
        <v>359</v>
      </c>
      <c r="Q655" s="259">
        <v>63</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359</v>
      </c>
      <c r="M656" s="259">
        <v>0</v>
      </c>
      <c r="N656" s="259" t="s">
        <v>359</v>
      </c>
      <c r="O656" s="259" t="s">
        <v>359</v>
      </c>
      <c r="P656" s="259" t="s">
        <v>359</v>
      </c>
      <c r="Q656" s="259">
        <v>35</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359</v>
      </c>
      <c r="M657" s="259">
        <v>0</v>
      </c>
      <c r="N657" s="259" t="s">
        <v>359</v>
      </c>
      <c r="O657" s="259" t="s">
        <v>359</v>
      </c>
      <c r="P657" s="259" t="s">
        <v>359</v>
      </c>
      <c r="Q657" s="259">
        <v>32</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359</v>
      </c>
      <c r="M658" s="259" t="s">
        <v>359</v>
      </c>
      <c r="N658" s="259" t="s">
        <v>359</v>
      </c>
      <c r="O658" s="259" t="s">
        <v>359</v>
      </c>
      <c r="P658" s="259" t="s">
        <v>359</v>
      </c>
      <c r="Q658" s="259">
        <v>108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359</v>
      </c>
      <c r="M659" s="259">
        <v>0</v>
      </c>
      <c r="N659" s="259" t="s">
        <v>359</v>
      </c>
      <c r="O659" s="259" t="s">
        <v>359</v>
      </c>
      <c r="P659" s="259" t="s">
        <v>359</v>
      </c>
      <c r="Q659" s="259">
        <v>27</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237</v>
      </c>
      <c r="M663" s="259" t="s">
        <v>359</v>
      </c>
      <c r="N663" s="259" t="s">
        <v>359</v>
      </c>
      <c r="O663" s="259">
        <v>342</v>
      </c>
      <c r="P663" s="259">
        <v>180</v>
      </c>
      <c r="Q663" s="259">
        <v>226</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v>199</v>
      </c>
      <c r="M665" s="259" t="s">
        <v>359</v>
      </c>
      <c r="N665" s="259" t="s">
        <v>359</v>
      </c>
      <c r="O665" s="259">
        <v>278</v>
      </c>
      <c r="P665" s="259" t="s">
        <v>359</v>
      </c>
      <c r="Q665" s="259">
        <v>194</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t="s">
        <v>359</v>
      </c>
      <c r="M666" s="259">
        <v>149</v>
      </c>
      <c r="N666" s="259">
        <v>129</v>
      </c>
      <c r="O666" s="259">
        <v>161</v>
      </c>
      <c r="P666" s="259" t="s">
        <v>359</v>
      </c>
      <c r="Q666" s="259">
        <v>107</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11</v>
      </c>
      <c r="M675" s="253" t="s">
        <v>11</v>
      </c>
      <c r="N675" s="253" t="s">
        <v>11</v>
      </c>
      <c r="O675" s="253" t="s">
        <v>11</v>
      </c>
      <c r="P675" s="253" t="s">
        <v>11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774</v>
      </c>
      <c r="B676" s="68"/>
      <c r="C676" s="282" t="s">
        <v>775</v>
      </c>
      <c r="D676" s="283"/>
      <c r="E676" s="283"/>
      <c r="F676" s="283"/>
      <c r="G676" s="283"/>
      <c r="H676" s="284"/>
      <c r="I676" s="103" t="s">
        <v>776</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777</v>
      </c>
      <c r="B677" s="68"/>
      <c r="C677" s="282" t="s">
        <v>778</v>
      </c>
      <c r="D677" s="283"/>
      <c r="E677" s="283"/>
      <c r="F677" s="283"/>
      <c r="G677" s="283"/>
      <c r="H677" s="284"/>
      <c r="I677" s="103" t="s">
        <v>779</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5" t="s">
        <v>781</v>
      </c>
      <c r="D678" s="286"/>
      <c r="E678" s="286"/>
      <c r="F678" s="286"/>
      <c r="G678" s="286"/>
      <c r="H678" s="287"/>
      <c r="I678" s="279" t="s">
        <v>782</v>
      </c>
      <c r="J678" s="165"/>
      <c r="K678" s="166"/>
      <c r="L678" s="225">
        <v>1265</v>
      </c>
      <c r="M678" s="253">
        <v>584</v>
      </c>
      <c r="N678" s="253">
        <v>616</v>
      </c>
      <c r="O678" s="253">
        <v>865</v>
      </c>
      <c r="P678" s="253">
        <v>399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783</v>
      </c>
      <c r="B679" s="68"/>
      <c r="C679" s="168"/>
      <c r="D679" s="169"/>
      <c r="E679" s="285" t="s">
        <v>784</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785</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786</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787</v>
      </c>
      <c r="B682" s="68"/>
      <c r="C682" s="170"/>
      <c r="D682" s="268"/>
      <c r="E682" s="288"/>
      <c r="F682" s="289"/>
      <c r="G682" s="267"/>
      <c r="H682" s="235" t="s">
        <v>788</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789</v>
      </c>
      <c r="B683" s="68"/>
      <c r="C683" s="285" t="s">
        <v>790</v>
      </c>
      <c r="D683" s="286"/>
      <c r="E683" s="286"/>
      <c r="F683" s="286"/>
      <c r="G683" s="290"/>
      <c r="H683" s="287"/>
      <c r="I683" s="274" t="s">
        <v>791</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2" t="s">
        <v>793</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794</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795</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796</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797</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798</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799</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800</v>
      </c>
      <c r="B691" s="68"/>
      <c r="C691" s="282" t="s">
        <v>801</v>
      </c>
      <c r="D691" s="283"/>
      <c r="E691" s="283"/>
      <c r="F691" s="283"/>
      <c r="G691" s="283"/>
      <c r="H691" s="284"/>
      <c r="I691" s="273" t="s">
        <v>802</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803</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804</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805</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807</v>
      </c>
      <c r="B702" s="96"/>
      <c r="C702" s="282" t="s">
        <v>808</v>
      </c>
      <c r="D702" s="283"/>
      <c r="E702" s="283"/>
      <c r="F702" s="283"/>
      <c r="G702" s="283"/>
      <c r="H702" s="284"/>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91" t="s">
        <v>811</v>
      </c>
      <c r="D703" s="292"/>
      <c r="E703" s="292"/>
      <c r="F703" s="292"/>
      <c r="G703" s="292"/>
      <c r="H703" s="293"/>
      <c r="I703" s="98" t="s">
        <v>812</v>
      </c>
      <c r="J703" s="156" t="str">
        <f>IF(SUM(L703:BS703)=0,IF(COUNTIF(L703:BS703,"未確認")&gt;0,"未確認",IF(COUNTIF(L703:BS703,"~*")&gt;0,"*",SUM(L703:BS703))),SUM(L703:BS703))</f>
        <v>未確認</v>
      </c>
      <c r="K703" s="152" t="str">
        <f>IF(OR(COUNTIF(L703:BS703,"未確認")&gt;0,COUNTIF(L703:BS703,"*")&gt;0),"※","")</f>
        <v>※</v>
      </c>
      <c r="L703" s="94" t="s">
        <v>359</v>
      </c>
      <c r="M703" s="259">
        <v>0</v>
      </c>
      <c r="N703" s="259" t="s">
        <v>359</v>
      </c>
      <c r="O703" s="259" t="s">
        <v>359</v>
      </c>
      <c r="P703" s="259" t="s">
        <v>359</v>
      </c>
      <c r="Q703" s="259" t="s">
        <v>359</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91" t="s">
        <v>814</v>
      </c>
      <c r="D704" s="292"/>
      <c r="E704" s="292"/>
      <c r="F704" s="292"/>
      <c r="G704" s="292"/>
      <c r="H704" s="293"/>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817</v>
      </c>
      <c r="B712" s="92"/>
      <c r="C712" s="291" t="s">
        <v>818</v>
      </c>
      <c r="D712" s="292"/>
      <c r="E712" s="292"/>
      <c r="F712" s="292"/>
      <c r="G712" s="292"/>
      <c r="H712" s="293"/>
      <c r="I712" s="98" t="s">
        <v>819</v>
      </c>
      <c r="J712" s="93" t="str">
        <f>IF(SUM(L712:BS712)=0,IF(COUNTIF(L712:BS712,"未確認")&gt;0,"未確認",IF(COUNTIF(L712:BS712,"~*")&gt;0,"*",SUM(L712:BS712))),SUM(L712:BS712))</f>
        <v>未確認</v>
      </c>
      <c r="K712" s="152" t="str">
        <f>IF(OR(COUNTIF(L712:BS712,"未確認")&gt;0,COUNTIF(L712:BS712,"*")&gt;0),"※","")</f>
        <v>※</v>
      </c>
      <c r="L712" s="94" t="s">
        <v>359</v>
      </c>
      <c r="M712" s="259" t="s">
        <v>359</v>
      </c>
      <c r="N712" s="259" t="s">
        <v>359</v>
      </c>
      <c r="O712" s="259" t="s">
        <v>359</v>
      </c>
      <c r="P712" s="259" t="s">
        <v>359</v>
      </c>
      <c r="Q712" s="259" t="s">
        <v>359</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820</v>
      </c>
      <c r="B713" s="96"/>
      <c r="C713" s="291" t="s">
        <v>821</v>
      </c>
      <c r="D713" s="292"/>
      <c r="E713" s="292"/>
      <c r="F713" s="292"/>
      <c r="G713" s="292"/>
      <c r="H713" s="293"/>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823</v>
      </c>
      <c r="B714" s="96"/>
      <c r="C714" s="282" t="s">
        <v>824</v>
      </c>
      <c r="D714" s="283"/>
      <c r="E714" s="283"/>
      <c r="F714" s="283"/>
      <c r="G714" s="283"/>
      <c r="H714" s="284"/>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t="s">
        <v>359</v>
      </c>
      <c r="O714" s="259" t="s">
        <v>359</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826</v>
      </c>
      <c r="B715" s="96"/>
      <c r="C715" s="291" t="s">
        <v>827</v>
      </c>
      <c r="D715" s="292"/>
      <c r="E715" s="292"/>
      <c r="F715" s="292"/>
      <c r="G715" s="292"/>
      <c r="H715" s="293"/>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830</v>
      </c>
      <c r="B724" s="92"/>
      <c r="C724" s="291" t="s">
        <v>831</v>
      </c>
      <c r="D724" s="292"/>
      <c r="E724" s="292"/>
      <c r="F724" s="292"/>
      <c r="G724" s="292"/>
      <c r="H724" s="293"/>
      <c r="I724" s="98" t="s">
        <v>832</v>
      </c>
      <c r="J724" s="93" t="str">
        <f>IF(SUM(L724:BS724)=0,IF(COUNTIF(L724:BS724,"未確認")&gt;0,"未確認",IF(COUNTIF(L724:BS724,"~*")&gt;0,"*",SUM(L724:BS724))),SUM(L724:BS724))</f>
        <v>未確認</v>
      </c>
      <c r="K724" s="152" t="str">
        <f>IF(OR(COUNTIF(L724:BS724,"未確認")&gt;0,COUNTIF(L724:BS724,"*")&gt;0),"※","")</f>
        <v>※</v>
      </c>
      <c r="L724" s="94" t="s">
        <v>359</v>
      </c>
      <c r="M724" s="259">
        <v>0</v>
      </c>
      <c r="N724" s="259" t="s">
        <v>359</v>
      </c>
      <c r="O724" s="259" t="s">
        <v>359</v>
      </c>
      <c r="P724" s="259" t="s">
        <v>359</v>
      </c>
      <c r="Q724" s="259">
        <v>58</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833</v>
      </c>
      <c r="B725" s="96"/>
      <c r="C725" s="291" t="s">
        <v>834</v>
      </c>
      <c r="D725" s="292"/>
      <c r="E725" s="292"/>
      <c r="F725" s="292"/>
      <c r="G725" s="292"/>
      <c r="H725" s="293"/>
      <c r="I725" s="98" t="s">
        <v>835</v>
      </c>
      <c r="J725" s="93" t="str">
        <f>IF(SUM(L725:BS725)=0,IF(COUNTIF(L725:BS725,"未確認")&gt;0,"未確認",IF(COUNTIF(L725:BS725,"~*")&gt;0,"*",SUM(L725:BS725))),SUM(L725:BS725))</f>
        <v>未確認</v>
      </c>
      <c r="K725" s="152" t="str">
        <f>IF(OR(COUNTIF(L725:BS725,"未確認")&gt;0,COUNTIF(L725:BS725,"*")&gt;0),"※","")</f>
        <v>※</v>
      </c>
      <c r="L725" s="94" t="s">
        <v>359</v>
      </c>
      <c r="M725" s="259">
        <v>0</v>
      </c>
      <c r="N725" s="259" t="s">
        <v>359</v>
      </c>
      <c r="O725" s="259">
        <v>0</v>
      </c>
      <c r="P725" s="259" t="s">
        <v>359</v>
      </c>
      <c r="Q725" s="259" t="s">
        <v>359</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836</v>
      </c>
      <c r="B726" s="96"/>
      <c r="C726" s="282" t="s">
        <v>837</v>
      </c>
      <c r="D726" s="283"/>
      <c r="E726" s="283"/>
      <c r="F726" s="283"/>
      <c r="G726" s="283"/>
      <c r="H726" s="284"/>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839</v>
      </c>
      <c r="B727" s="96"/>
      <c r="C727" s="282" t="s">
        <v>840</v>
      </c>
      <c r="D727" s="283"/>
      <c r="E727" s="283"/>
      <c r="F727" s="283"/>
      <c r="G727" s="283"/>
      <c r="H727" s="284"/>
      <c r="I727" s="98" t="s">
        <v>841</v>
      </c>
      <c r="J727" s="93" t="str">
        <f>IF(SUM(L727:BS727)=0,IF(COUNTIF(L727:BS727,"未確認")&gt;0,"未確認",IF(COUNTIF(L727:BS727,"~*")&gt;0,"*",SUM(L727:BS727))),SUM(L727:BS727))</f>
        <v>未確認</v>
      </c>
      <c r="K727" s="152" t="str">
        <f>IF(OR(COUNTIF(L727:BS727,"未確認")&gt;0,COUNTIF(L727:BS727,"*")&gt;0),"※","")</f>
        <v>※</v>
      </c>
      <c r="L727" s="94" t="s">
        <v>359</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2022-03-24T04:26:58Z</dcterms:created>
  <dcterms:modified xsi:type="dcterms:W3CDTF">2022-03-24T04:26:58Z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