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50" tabRatio="944" firstSheet="10" activeTab="21"/>
  </bookViews>
  <sheets>
    <sheet name="様式1（申請書）" sheetId="1" r:id="rId1"/>
    <sheet name="第２号(事業計画一覧)" sheetId="2" r:id="rId2"/>
    <sheet name="第2号の１（中央）" sheetId="3" r:id="rId3"/>
    <sheet name="第2号の２-①県内" sheetId="4" r:id="rId4"/>
    <sheet name="第2号の２-②県内名簿" sheetId="5" r:id="rId5"/>
    <sheet name="第2号の3〔1〕調・研 " sheetId="6" r:id="rId6"/>
    <sheet name="第2号の３ 〔２〕障理" sheetId="7" r:id="rId7"/>
    <sheet name="第3号（予算書）" sheetId="8" r:id="rId8"/>
    <sheet name="様式5（変更）" sheetId="9" r:id="rId9"/>
    <sheet name="様式6（廃止）" sheetId="10" r:id="rId10"/>
    <sheet name="様式7（状況報告）" sheetId="11" r:id="rId11"/>
    <sheet name="様式8（概算払）" sheetId="12" r:id="rId12"/>
    <sheet name="様式9（実績報告）" sheetId="13" r:id="rId13"/>
    <sheet name="第10号の１　事業実績一覧" sheetId="14" r:id="rId14"/>
    <sheet name="第10号の１（中央）" sheetId="15" r:id="rId15"/>
    <sheet name="第10号の２-①（県内）" sheetId="16" r:id="rId16"/>
    <sheet name="第10号の２-②" sheetId="17" r:id="rId17"/>
    <sheet name="第10 号の3(1)-①" sheetId="18" r:id="rId18"/>
    <sheet name="第10号の３（1）-②" sheetId="19" r:id="rId19"/>
    <sheet name="第10号の３ (2)" sheetId="20" r:id="rId20"/>
    <sheet name="第11号" sheetId="21" r:id="rId21"/>
    <sheet name="様式14（消費税等仕入控除税額報告書）" sheetId="22" r:id="rId22"/>
  </sheets>
  <definedNames>
    <definedName name="_xlnm.Print_Area" localSheetId="17">'第10 号の3(1)-①'!$A$1:$AQ$40</definedName>
    <definedName name="_xlnm.Print_Area" localSheetId="13">'第10号の１　事業実績一覧'!$A$1:$Y$30</definedName>
    <definedName name="_xlnm.Print_Area" localSheetId="14">'第10号の１（中央）'!$A$1:$AP$36</definedName>
    <definedName name="_xlnm.Print_Area" localSheetId="15">'第10号の２-①（県内）'!$A$1:$AU$50</definedName>
    <definedName name="_xlnm.Print_Area" localSheetId="16">'第10号の２-②'!$A$1:$AL$38</definedName>
    <definedName name="_xlnm.Print_Area" localSheetId="19">'第10号の３ (2)'!$A$1:$AV$50</definedName>
    <definedName name="_xlnm.Print_Area" localSheetId="18">'第10号の３（1）-②'!$A$1:$AU$38</definedName>
    <definedName name="_xlnm.Print_Area" localSheetId="20">'第11号'!$A$1:$AA$51</definedName>
    <definedName name="_xlnm.Print_Area" localSheetId="1">'第２号(事業計画一覧)'!$A$1:$W$31</definedName>
    <definedName name="_xlnm.Print_Area" localSheetId="2">'第2号の１（中央）'!$A$1:$AP$37</definedName>
    <definedName name="_xlnm.Print_Area" localSheetId="3">'第2号の２-①県内'!$A$1:$AV$50</definedName>
    <definedName name="_xlnm.Print_Area" localSheetId="4">'第2号の２-②県内名簿'!$A$1:$AL$38</definedName>
    <definedName name="_xlnm.Print_Area" localSheetId="6">'第2号の３ 〔２〕障理'!$A$1:$AU$50</definedName>
    <definedName name="_xlnm.Print_Area" localSheetId="5">'第2号の3〔1〕調・研 '!$A$1:$AP$37</definedName>
    <definedName name="_xlnm.Print_Area" localSheetId="7">'第3号（予算書）'!$A$1:$AB$51</definedName>
    <definedName name="_xlnm.Print_Area" localSheetId="0">'様式1（申請書）'!$A$1:$Z$39</definedName>
    <definedName name="_xlnm.Print_Area" localSheetId="21">'様式14（消費税等仕入控除税額報告書）'!$A$1:$Y$44</definedName>
    <definedName name="_xlnm.Print_Area" localSheetId="8">'様式5（変更）'!$A$2:$Z$43</definedName>
    <definedName name="_xlnm.Print_Area" localSheetId="9">'様式6（廃止）'!$A$1:$Z$37</definedName>
    <definedName name="_xlnm.Print_Area" localSheetId="10">'様式7（状況報告）'!$A$1:$Z$35</definedName>
    <definedName name="_xlnm.Print_Area" localSheetId="11">'様式8（概算払）'!$A$1:$Z$41</definedName>
    <definedName name="_xlnm.Print_Area" localSheetId="12">'様式9（実績報告）'!$A$1:$Y$50</definedName>
  </definedNames>
  <calcPr fullCalcOnLoad="1"/>
</workbook>
</file>

<file path=xl/sharedStrings.xml><?xml version="1.0" encoding="utf-8"?>
<sst xmlns="http://schemas.openxmlformats.org/spreadsheetml/2006/main" count="1533" uniqueCount="542">
  <si>
    <t>円</t>
  </si>
  <si>
    <t>年齢</t>
  </si>
  <si>
    <t>予  算  額</t>
  </si>
  <si>
    <t>合  　　　　計</t>
  </si>
  <si>
    <t>小　　計</t>
  </si>
  <si>
    <t>補　　　助　　　対　　　象　　　経　　　費</t>
  </si>
  <si>
    <t>年</t>
  </si>
  <si>
    <t>月</t>
  </si>
  <si>
    <t>主 催 者</t>
  </si>
  <si>
    <t>所在地</t>
  </si>
  <si>
    <t>目　　的</t>
  </si>
  <si>
    <t>日</t>
  </si>
  <si>
    <t>氏　名</t>
  </si>
  <si>
    <t>（</t>
  </si>
  <si>
    <t>）</t>
  </si>
  <si>
    <t>～</t>
  </si>
  <si>
    <t>講　　師</t>
  </si>
  <si>
    <t>役　職</t>
  </si>
  <si>
    <t>受講者</t>
  </si>
  <si>
    <t>人</t>
  </si>
  <si>
    <t>受講予定人数：</t>
  </si>
  <si>
    <t>No.</t>
  </si>
  <si>
    <t>小　　計</t>
  </si>
  <si>
    <t>競技団体名</t>
  </si>
  <si>
    <t>現有資格</t>
  </si>
  <si>
    <t>（単位：円）</t>
  </si>
  <si>
    <t>傷害保険料</t>
  </si>
  <si>
    <t>合計</t>
  </si>
  <si>
    <t>合　　計</t>
  </si>
  <si>
    <t>旅　費</t>
  </si>
  <si>
    <t>役 務 費</t>
  </si>
  <si>
    <t>補　助　対　象　経　費</t>
  </si>
  <si>
    <t>内訳</t>
  </si>
  <si>
    <t>円　×</t>
  </si>
  <si>
    <t>合　　　計</t>
  </si>
  <si>
    <t>傷害保険料</t>
  </si>
  <si>
    <t>需 用 費</t>
  </si>
  <si>
    <t>旅  　費</t>
  </si>
  <si>
    <t>報 償 費</t>
  </si>
  <si>
    <t>会場名</t>
  </si>
  <si>
    <t>資格取得状況</t>
  </si>
  <si>
    <t>現有
資格</t>
  </si>
  <si>
    <t>受講
資格</t>
  </si>
  <si>
    <t>派遣目的</t>
  </si>
  <si>
    <t>受講資格</t>
  </si>
  <si>
    <t>場　　所</t>
  </si>
  <si>
    <r>
      <t>フ　リ　ガ　ナ</t>
    </r>
    <r>
      <rPr>
        <sz val="11"/>
        <rFont val="ＭＳ 明朝"/>
        <family val="1"/>
      </rPr>
      <t xml:space="preserve">
受 講 者 氏 名</t>
    </r>
  </si>
  <si>
    <t>報償費</t>
  </si>
  <si>
    <t>講師謝金</t>
  </si>
  <si>
    <t>決　算  額</t>
  </si>
  <si>
    <t>うち補助対象者</t>
  </si>
  <si>
    <t>資格取得</t>
  </si>
  <si>
    <t>・</t>
  </si>
  <si>
    <t>資格維持</t>
  </si>
  <si>
    <t>・</t>
  </si>
  <si>
    <t>資質向上</t>
  </si>
  <si>
    <t>・</t>
  </si>
  <si>
    <t>その他</t>
  </si>
  <si>
    <t>講師謝金</t>
  </si>
  <si>
    <t>県外･県内</t>
  </si>
  <si>
    <t>合否</t>
  </si>
  <si>
    <t>区　　　分</t>
  </si>
  <si>
    <t>備　　　　　　　　　考</t>
  </si>
  <si>
    <t>役務費　</t>
  </si>
  <si>
    <t>合否</t>
  </si>
  <si>
    <t>日　程</t>
  </si>
  <si>
    <t>日　程</t>
  </si>
  <si>
    <t>資　格</t>
  </si>
  <si>
    <t>期　　日</t>
  </si>
  <si>
    <t>１　収入の部</t>
  </si>
  <si>
    <t>２　支出の部</t>
  </si>
  <si>
    <t>区分</t>
  </si>
  <si>
    <t>所属団体</t>
  </si>
  <si>
    <t>競技団体負担金 ②</t>
  </si>
  <si>
    <t>内　　訳</t>
  </si>
  <si>
    <t>予算額</t>
  </si>
  <si>
    <t>決算額
(①＋②)</t>
  </si>
  <si>
    <t>受講者交通費</t>
  </si>
  <si>
    <t>受講者宿泊費</t>
  </si>
  <si>
    <t>）</t>
  </si>
  <si>
    <t>需用費</t>
  </si>
  <si>
    <t>役務費</t>
  </si>
  <si>
    <t>講習会等
の 名 称</t>
  </si>
  <si>
    <t>講　習　会　等　内　容</t>
  </si>
  <si>
    <t>講習会等
の概要</t>
  </si>
  <si>
    <t>※　講習会等ごとに別葉で記入すること。</t>
  </si>
  <si>
    <t>講習会等
の 名 称</t>
  </si>
  <si>
    <t>講　習　会　等　内　容</t>
  </si>
  <si>
    <t>役 務 費</t>
  </si>
  <si>
    <t>※　講習会ごとに別葉で記入すること。</t>
  </si>
  <si>
    <t>食糧費</t>
  </si>
  <si>
    <t>（</t>
  </si>
  <si>
    <t>年</t>
  </si>
  <si>
    <t>月</t>
  </si>
  <si>
    <t>日</t>
  </si>
  <si>
    <t>（</t>
  </si>
  <si>
    <t>～</t>
  </si>
  <si>
    <t>消耗品費</t>
  </si>
  <si>
    <t>印刷製本費</t>
  </si>
  <si>
    <t>通信運搬費</t>
  </si>
  <si>
    <t>印刷製本費</t>
  </si>
  <si>
    <t>通信運搬費</t>
  </si>
  <si>
    <t>様式第１号（第３条関係）</t>
  </si>
  <si>
    <t>第</t>
  </si>
  <si>
    <t>号</t>
  </si>
  <si>
    <t>申 請 者</t>
  </si>
  <si>
    <t>競技団体名</t>
  </si>
  <si>
    <t>会長名</t>
  </si>
  <si>
    <t>記</t>
  </si>
  <si>
    <t>役職</t>
  </si>
  <si>
    <t>氏名</t>
  </si>
  <si>
    <t>様式第５号（第６条関係）</t>
  </si>
  <si>
    <t>変更の理由</t>
  </si>
  <si>
    <t>補助金交付変更額</t>
  </si>
  <si>
    <t>既交付決定額　　　金</t>
  </si>
  <si>
    <t>円也</t>
  </si>
  <si>
    <t>変更承認申請額　　金</t>
  </si>
  <si>
    <t>差引増減額　　　　金</t>
  </si>
  <si>
    <t>様式第６号（第７条関係）</t>
  </si>
  <si>
    <t>様式第７号（第８条関係）</t>
  </si>
  <si>
    <t>事業遂行状況報告書</t>
  </si>
  <si>
    <t>事業実施状況</t>
  </si>
  <si>
    <t>着手年月日</t>
  </si>
  <si>
    <t>現在までの
養成人数</t>
  </si>
  <si>
    <t>日</t>
  </si>
  <si>
    <t>事業費支出率</t>
  </si>
  <si>
    <t>総事業費（Ａ）</t>
  </si>
  <si>
    <t>現在までの支出額（Ｂ）</t>
  </si>
  <si>
    <t>現在までの進捗率
（Ｂ）／（Ａ）</t>
  </si>
  <si>
    <t>％</t>
  </si>
  <si>
    <t>様式第８号（第９条関係）</t>
  </si>
  <si>
    <t>１　金額</t>
  </si>
  <si>
    <t>銀行</t>
  </si>
  <si>
    <t>口座番号</t>
  </si>
  <si>
    <t>フリガナ</t>
  </si>
  <si>
    <t>口座名義</t>
  </si>
  <si>
    <t>様式第９号（第10条関係）</t>
  </si>
  <si>
    <t>添付書類</t>
  </si>
  <si>
    <t>事業No. 中央</t>
  </si>
  <si>
    <t>事業No. 県内</t>
  </si>
  <si>
    <t>補助金交付申請額</t>
  </si>
  <si>
    <t>金</t>
  </si>
  <si>
    <t>実績報告額</t>
  </si>
  <si>
    <t>既交付決定額</t>
  </si>
  <si>
    <t>　（例：インターネット等の路線検索ソフト等で出した旅行行程表を印刷したもの）</t>
  </si>
  <si>
    <t>小　計</t>
  </si>
  <si>
    <t>合　計</t>
  </si>
  <si>
    <t>補助対象事業
の種類</t>
  </si>
  <si>
    <t>交付決定額</t>
  </si>
  <si>
    <t>（３）収支予算書（様式第３号）</t>
  </si>
  <si>
    <t>（３）収支決算書（様式第11号）</t>
  </si>
  <si>
    <t>会場使用料
・
器具使用料</t>
  </si>
  <si>
    <r>
      <t xml:space="preserve">事業費
</t>
    </r>
    <r>
      <rPr>
        <sz val="10"/>
        <rFont val="ＭＳ 明朝"/>
        <family val="1"/>
      </rPr>
      <t>(実績額)</t>
    </r>
  </si>
  <si>
    <r>
      <t xml:space="preserve">補助金額
</t>
    </r>
    <r>
      <rPr>
        <sz val="10"/>
        <rFont val="ＭＳ 明朝"/>
        <family val="1"/>
      </rPr>
      <t>(補助対象額)</t>
    </r>
  </si>
  <si>
    <r>
      <t>事業費</t>
    </r>
    <r>
      <rPr>
        <sz val="10"/>
        <rFont val="ＭＳ 明朝"/>
        <family val="1"/>
      </rPr>
      <t xml:space="preserve">
(実際にかかる額)</t>
    </r>
  </si>
  <si>
    <r>
      <t xml:space="preserve">交付申請額
</t>
    </r>
    <r>
      <rPr>
        <sz val="10"/>
        <rFont val="ＭＳ 明朝"/>
        <family val="1"/>
      </rPr>
      <t>(補助対象額)</t>
    </r>
  </si>
  <si>
    <t>受講者宿泊費</t>
  </si>
  <si>
    <t>　（例：インターネット等の路線検索ソフト等で出した旅行行程表を印刷したもの）</t>
  </si>
  <si>
    <t>振込金融機関</t>
  </si>
  <si>
    <t>支店</t>
  </si>
  <si>
    <t>振込口座</t>
  </si>
  <si>
    <t>預金種別</t>
  </si>
  <si>
    <t>１　普通　　２　当座　　３　その他（　　　）</t>
  </si>
  <si>
    <t>名　称</t>
  </si>
  <si>
    <t>実施月</t>
  </si>
  <si>
    <t>２　概算払を必要とする事由</t>
  </si>
  <si>
    <t>３　口座振込先</t>
  </si>
  <si>
    <t>様式第３号（第３条関係）</t>
  </si>
  <si>
    <t>競技団体負担金（②）</t>
  </si>
  <si>
    <t>競技団体名</t>
  </si>
  <si>
    <t>業 務 等
の 名 称</t>
  </si>
  <si>
    <t>交通費</t>
  </si>
  <si>
    <t>宿泊費</t>
  </si>
  <si>
    <t>※業務ごとに別葉で作成すること。</t>
  </si>
  <si>
    <t>※競技団体の長へ提出した報告書の写しを提出したのでも良い。</t>
  </si>
  <si>
    <t>（３）変更後の収支予算書（様式第３号）</t>
  </si>
  <si>
    <t>１競技役員等養成事業</t>
  </si>
  <si>
    <t>(1)中央
講習会等
派遣事業</t>
  </si>
  <si>
    <t>(2)県内
講習会等
開催事業</t>
  </si>
  <si>
    <t>競技役員等養成事業</t>
  </si>
  <si>
    <t>開催準備活動支援事業</t>
  </si>
  <si>
    <t>総　計</t>
  </si>
  <si>
    <t>合　　計</t>
  </si>
  <si>
    <t>総　　計</t>
  </si>
  <si>
    <t>（４）講習会・競技会等実施要項の写し</t>
  </si>
  <si>
    <t>合　計</t>
  </si>
  <si>
    <t>中央講習会等派遣事業実績報告書</t>
  </si>
  <si>
    <t>【　受講者名簿（補助対象者）】</t>
  </si>
  <si>
    <t xml:space="preserve">  　　</t>
  </si>
  <si>
    <t xml:space="preserve"> </t>
  </si>
  <si>
    <t xml:space="preserve"> </t>
  </si>
  <si>
    <t>滋賀県開催準備委員会　会長</t>
  </si>
  <si>
    <t>様</t>
  </si>
  <si>
    <t>滋賀県開催準備委員会　会長　</t>
  </si>
  <si>
    <t>第79回国民スポーツ大会・第24回全国障害者スポーツ大会</t>
  </si>
  <si>
    <t>変更承認申請書</t>
  </si>
  <si>
    <t>遂行状況報告書</t>
  </si>
  <si>
    <t>※　①および②欄に講習会（業務）ごとの内訳が記入できない場合は，当該欄は総額のみ記入することとし、講習会（業務）ごとの内訳を添付すること。</t>
  </si>
  <si>
    <t>第79国民スポーツ大会・第24回全国障害者スポーツ大会</t>
  </si>
  <si>
    <t>補助金概算払請求書</t>
  </si>
  <si>
    <t>実績報告書</t>
  </si>
  <si>
    <t>※会議資料、視察写真、入手資料等があれば添付すること。</t>
  </si>
  <si>
    <t>(1)調査・
研究</t>
  </si>
  <si>
    <t>月</t>
  </si>
  <si>
    <t>使用料および
賃借料</t>
  </si>
  <si>
    <t>競技種目名</t>
  </si>
  <si>
    <t>競技種目名</t>
  </si>
  <si>
    <t>（1）調査・研究</t>
  </si>
  <si>
    <t>(1)調査・研究</t>
  </si>
  <si>
    <t>２開催準備活動支援事業</t>
  </si>
  <si>
    <t>(1) 中央講習会等派遣事業</t>
  </si>
  <si>
    <t>(2) 県内講習会等開催事業</t>
  </si>
  <si>
    <t>県準備委員会補助金（①）</t>
  </si>
  <si>
    <t>県準備委員会補助金 ①</t>
  </si>
  <si>
    <t>【業務結果および担当者所感】</t>
  </si>
  <si>
    <t>事業No. 開催（調・研）</t>
  </si>
  <si>
    <t>（７）その他、会長が必要と認める書類</t>
  </si>
  <si>
    <t>国スポ</t>
  </si>
  <si>
    <t>障スポ</t>
  </si>
  <si>
    <t>（１）事業計画一覧（様式第２号）</t>
  </si>
  <si>
    <t>（２）事業実施計画書（様式第２号の１～３）</t>
  </si>
  <si>
    <t>（４）その他、会長が必要と認める書類</t>
  </si>
  <si>
    <t>様式第２号（第３条関係）</t>
  </si>
  <si>
    <t xml:space="preserve">様式第２号の１（第３条関係） </t>
  </si>
  <si>
    <t>様式第２号の２－①（第３条関係）</t>
  </si>
  <si>
    <t>様式第２号の２－②（第３条関係）</t>
  </si>
  <si>
    <t>事業の廃止の理由</t>
  </si>
  <si>
    <t>廃止承認申請書</t>
  </si>
  <si>
    <t>（１）事業実績一覧（様式第10号）</t>
  </si>
  <si>
    <t>（２）事業実績報告書（様式第10号の１～３）</t>
  </si>
  <si>
    <t>様式第10号（第10条関係）</t>
  </si>
  <si>
    <t>様式第10号の１（第10条関係）</t>
  </si>
  <si>
    <t>様式第10号の２－②（第10条関係）</t>
  </si>
  <si>
    <t>様式第10号の３[1]-②（第10条関係）</t>
  </si>
  <si>
    <r>
      <t xml:space="preserve">補助員
</t>
    </r>
    <r>
      <rPr>
        <sz val="8"/>
        <rFont val="ＭＳ 明朝"/>
        <family val="1"/>
      </rPr>
      <t>（障スポのみ）</t>
    </r>
  </si>
  <si>
    <t>　</t>
  </si>
  <si>
    <t>国スポ　　　障スポ</t>
  </si>
  <si>
    <t>区分</t>
  </si>
  <si>
    <t>派遣期間</t>
  </si>
  <si>
    <t>事業No. 開催（調・研）</t>
  </si>
  <si>
    <t>会場名（最寄り駅）</t>
  </si>
  <si>
    <t>※　事業ごとに別葉で記入すること。</t>
  </si>
  <si>
    <t>国スポ</t>
  </si>
  <si>
    <t>（１）変更後の事業計画一覧（様式第２号）</t>
  </si>
  <si>
    <t>（２）変更後の事業実施計画書　（様式第２号の１～２）</t>
  </si>
  <si>
    <t>補助金交付申請書</t>
  </si>
  <si>
    <t>（</t>
  </si>
  <si>
    <t>）</t>
  </si>
  <si>
    <t>資格取得</t>
  </si>
  <si>
    <t>・</t>
  </si>
  <si>
    <t>資格維持</t>
  </si>
  <si>
    <t>資質向上</t>
  </si>
  <si>
    <t>その他</t>
  </si>
  <si>
    <t>県内講習会等開催事業実績報告書</t>
  </si>
  <si>
    <t>調査・研究
内容</t>
  </si>
  <si>
    <t>使用料およ
び賃借料</t>
  </si>
  <si>
    <t>令和</t>
  </si>
  <si>
    <t>令和</t>
  </si>
  <si>
    <t>～</t>
  </si>
  <si>
    <r>
      <t>事業計画一覧　</t>
    </r>
    <r>
      <rPr>
        <sz val="14"/>
        <rFont val="ＭＳ Ｐゴシック"/>
        <family val="3"/>
      </rPr>
      <t>（　新規　・　変更　）</t>
    </r>
  </si>
  <si>
    <t>区分</t>
  </si>
  <si>
    <t>(2)障害者
スポーツ
の理解</t>
  </si>
  <si>
    <t>(２)障害者スポーツの理解</t>
  </si>
  <si>
    <t>研修会費</t>
  </si>
  <si>
    <t>事業実績一覧</t>
  </si>
  <si>
    <t>(2)障害者スポーツの理解</t>
  </si>
  <si>
    <t>（５）資格、段位、称号等の取得を証明する書類、または審判手帳、競技プログラム等</t>
  </si>
  <si>
    <t>　　受講・参加を証明する書類の写し</t>
  </si>
  <si>
    <r>
      <t>（６）支出を証明する証拠書類</t>
    </r>
    <r>
      <rPr>
        <sz val="10"/>
        <rFont val="ＭＳ 明朝"/>
        <family val="1"/>
      </rPr>
      <t>（領収書等）</t>
    </r>
    <r>
      <rPr>
        <sz val="12"/>
        <rFont val="ＭＳ 明朝"/>
        <family val="1"/>
      </rPr>
      <t>、または写し</t>
    </r>
    <r>
      <rPr>
        <sz val="10"/>
        <rFont val="ＭＳ 明朝"/>
        <family val="1"/>
      </rPr>
      <t>（競技団体の長が原本証明したもの）</t>
    </r>
  </si>
  <si>
    <t xml:space="preserve">様式第２号の３［１］（第３条関係） </t>
  </si>
  <si>
    <t>様式第２号の３[２]（第３条関係）</t>
  </si>
  <si>
    <t>事業No. 開催（障）</t>
  </si>
  <si>
    <t>障スポ</t>
  </si>
  <si>
    <t>障害者スポーツの理解</t>
  </si>
  <si>
    <t>事業No. 開催（障）</t>
  </si>
  <si>
    <t>開催準備活動支援事業実績報告書</t>
  </si>
  <si>
    <t>講　習　会　等　内　容</t>
  </si>
  <si>
    <t>受講人数：</t>
  </si>
  <si>
    <t>様式第10号の２－①（第３条関係）</t>
  </si>
  <si>
    <t>宿泊費</t>
  </si>
  <si>
    <t>発行責任者</t>
  </si>
  <si>
    <t>担当者</t>
  </si>
  <si>
    <t>連絡先（電話番号）</t>
  </si>
  <si>
    <t>注）発行責任者および担当者は、理事長および事務局長等とし、連絡先として電話番号を必ず記載すること。</t>
  </si>
  <si>
    <t xml:space="preserve">様式第10号の３[2]（第10条関係） </t>
  </si>
  <si>
    <t>フ　リ　ガ　ナ
派遣者氏名</t>
  </si>
  <si>
    <t>講師食糧費（補助員）</t>
  </si>
  <si>
    <t>現住所
※市町名まで記入</t>
  </si>
  <si>
    <t>（</t>
  </si>
  <si>
    <t>駅</t>
  </si>
  <si>
    <t>）</t>
  </si>
  <si>
    <t>（出発地：自宅）</t>
  </si>
  <si>
    <t>使用料及び賃借料</t>
  </si>
  <si>
    <t>器具借上料</t>
  </si>
  <si>
    <t>～</t>
  </si>
  <si>
    <t>）</t>
  </si>
  <si>
    <t>月</t>
  </si>
  <si>
    <t>①</t>
  </si>
  <si>
    <t>②</t>
  </si>
  <si>
    <t>③</t>
  </si>
  <si>
    <t>④</t>
  </si>
  <si>
    <t>⑤</t>
  </si>
  <si>
    <t>事業
№</t>
  </si>
  <si>
    <t>金　額</t>
  </si>
  <si>
    <t>実績</t>
  </si>
  <si>
    <t>補助対象</t>
  </si>
  <si>
    <t>開催準備活動支援事業実績報告書</t>
  </si>
  <si>
    <t>業 務 等
の 名 称</t>
  </si>
  <si>
    <t>様式第10号の３[１]-①（第10条関係）</t>
  </si>
  <si>
    <t>収支決算書</t>
  </si>
  <si>
    <t xml:space="preserve">様式第11号（第10条関係） </t>
  </si>
  <si>
    <t>予算額
(①＋②)</t>
  </si>
  <si>
    <t>【業務の概要】　※別様式による報告可</t>
  </si>
  <si>
    <t>円　×　　　　人</t>
  </si>
  <si>
    <t>競技団体名</t>
  </si>
  <si>
    <t>競技種目名</t>
  </si>
  <si>
    <t>事業No. 県内</t>
  </si>
  <si>
    <t>競技団体名</t>
  </si>
  <si>
    <t>事業No. 県内</t>
  </si>
  <si>
    <t>【　調査・研究報告書　】</t>
  </si>
  <si>
    <t>②</t>
  </si>
  <si>
    <t>※　講習会ごとに別葉で記入すること。（人数が多い場合は適宜欄を追加してください。）</t>
  </si>
  <si>
    <t>講師食糧費
（補助員）</t>
  </si>
  <si>
    <t>②</t>
  </si>
  <si>
    <t>②</t>
  </si>
  <si>
    <t>③</t>
  </si>
  <si>
    <t>③</t>
  </si>
  <si>
    <t>③</t>
  </si>
  <si>
    <t>③</t>
  </si>
  <si>
    <t>講習会・競技会名等</t>
  </si>
  <si>
    <r>
      <t xml:space="preserve">(障スポ)
</t>
    </r>
    <r>
      <rPr>
        <sz val="7"/>
        <rFont val="ＭＳ Ｐ明朝"/>
        <family val="1"/>
      </rPr>
      <t>身・知・精</t>
    </r>
  </si>
  <si>
    <r>
      <t>中央講習会等派遣事業実施計画書</t>
    </r>
    <r>
      <rPr>
        <sz val="16"/>
        <rFont val="ＭＳ Ｐゴシック"/>
        <family val="3"/>
      </rPr>
      <t>（新規・変更・中止）</t>
    </r>
  </si>
  <si>
    <t>住 所
※番地まで記入</t>
  </si>
  <si>
    <t>※　派遣者交通費の算出根拠となる資料（出発地（自宅）から目的地までの移動手段、金額等が</t>
  </si>
  <si>
    <t>　明記されている旅行行程表）を添付してください。なお、日付は派遣日で算出してください。</t>
  </si>
  <si>
    <r>
      <t>県内講習会等開催事業実施計画書</t>
    </r>
    <r>
      <rPr>
        <sz val="16"/>
        <rFont val="ＭＳ Ｐゴシック"/>
        <family val="3"/>
      </rPr>
      <t>（新規・変更・中止）</t>
    </r>
  </si>
  <si>
    <t>住　所
※番地まで記入
（出発地：自宅）</t>
  </si>
  <si>
    <t>講師交通費
（補助員）</t>
  </si>
  <si>
    <t>県外講師宿泊費
（県外補助員）</t>
  </si>
  <si>
    <t>※　講師交通費の算出根拠となる資料（出発地（自宅）から目的地までの移動手段、金額等が</t>
  </si>
  <si>
    <t>　明記されている旅行行程表）を添付してください。なお、日付は講習会実施日で算出してください。</t>
  </si>
  <si>
    <r>
      <t>開催準備活動支援事業実施計画書</t>
    </r>
    <r>
      <rPr>
        <sz val="16"/>
        <rFont val="ＭＳ Ｐゴシック"/>
        <family val="3"/>
      </rPr>
      <t>（新規・変更・中止）</t>
    </r>
  </si>
  <si>
    <t>フ　リ　ガ　ナ
視察者氏名</t>
  </si>
  <si>
    <t>住 所
※番地まで記入
（出発地：自宅）</t>
  </si>
  <si>
    <r>
      <t>開催準備活動支援事業実施計画書</t>
    </r>
    <r>
      <rPr>
        <sz val="16"/>
        <rFont val="ＭＳ Ｐゴシック"/>
        <family val="3"/>
      </rPr>
      <t>（新規・変更・中止）</t>
    </r>
  </si>
  <si>
    <t>住所
※番地まで記入
（出発地：自宅）</t>
  </si>
  <si>
    <r>
      <t>収支予算書</t>
    </r>
    <r>
      <rPr>
        <sz val="16"/>
        <rFont val="ＭＳ Ｐゴシック"/>
        <family val="3"/>
      </rPr>
      <t>（新規・変更）</t>
    </r>
  </si>
  <si>
    <t>県外講師宿泊費
（県外補助員）</t>
  </si>
  <si>
    <t>廃止の時期（中止等により事業を実施しないことが決まった時期）</t>
  </si>
  <si>
    <t>令和４年度　第79回国民スポーツ大会・第24回全国障害者スポーツ大会競技役員等養成事業</t>
  </si>
  <si>
    <t>補助金返還相当額（３－２）</t>
  </si>
  <si>
    <t>（１）仕入控除税額に関する明細書の写し</t>
  </si>
  <si>
    <t>口座振込先</t>
  </si>
  <si>
    <t>様式第14号（第14条関係）</t>
  </si>
  <si>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</si>
  <si>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</si>
  <si>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</si>
  <si>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</si>
  <si>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</si>
  <si>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t>令和４年度　第79回国民スポーツ大会・第24回全国障害者スポーツ大会競技役員等養成事業</t>
  </si>
  <si>
    <t>令和４年度　第79回国民スポーツ大会・第24回全国障害者スポーツ大会競技役員等養成事業</t>
  </si>
  <si>
    <r>
      <t>補助金額</t>
    </r>
    <r>
      <rPr>
        <sz val="10"/>
        <rFont val="ＭＳ 明朝"/>
        <family val="1"/>
      </rPr>
      <t>（補助金交付確定通知書により通知した額）</t>
    </r>
  </si>
  <si>
    <t>使用料および賃借料</t>
  </si>
  <si>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</si>
  <si>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</si>
  <si>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</si>
  <si>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</si>
  <si>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</si>
  <si>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</si>
  <si>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r>
      <t>令和</t>
    </r>
    <r>
      <rPr>
        <sz val="12"/>
        <color indexed="10"/>
        <rFont val="ＭＳ 明朝"/>
        <family val="1"/>
      </rPr>
      <t>４</t>
    </r>
    <r>
      <rPr>
        <sz val="12"/>
        <rFont val="ＭＳ 明朝"/>
        <family val="1"/>
      </rPr>
      <t>年度　第79回国民スポーツ大会・第24回全国障害者スポーツ大会競技役員等養成事業</t>
    </r>
  </si>
  <si>
    <t>消費税等仕入控除税額報告書</t>
  </si>
  <si>
    <t>消費税および地方消費税の確定に伴う補助金に係る消費税等仕入控除税額</t>
  </si>
  <si>
    <t>実績報告時に減額した消費税等仕入控除税額</t>
  </si>
  <si>
    <t>U25日本車いすバスケットボール選手権大会</t>
  </si>
  <si>
    <t>車いすバスケットボール審判講習会</t>
  </si>
  <si>
    <t>第22回全国障害者スポーツ大会</t>
  </si>
  <si>
    <t>障スポ大会にかかる競技役員研修会</t>
  </si>
  <si>
    <t>身</t>
  </si>
  <si>
    <t>大津市京町4丁目１－１</t>
  </si>
  <si>
    <t>（一社）滋賀県バスケットボール協会</t>
  </si>
  <si>
    <t>バスケットボール(知・身)</t>
  </si>
  <si>
    <t>近江　びわこ</t>
  </si>
  <si>
    <t>理事長</t>
  </si>
  <si>
    <t>事務局長</t>
  </si>
  <si>
    <t>滋賀　太郎</t>
  </si>
  <si>
    <t>伊吹　鮎</t>
  </si>
  <si>
    <t>希望が丘　竜夫</t>
  </si>
  <si>
    <t>米原市西円寺2-2</t>
  </si>
  <si>
    <t>三上山　やす子</t>
  </si>
  <si>
    <t>野洲市小篠原15-5</t>
  </si>
  <si>
    <t>大会期間中の審判業務に携わる。
審判資格取得に向けた実務経験の条件あり。</t>
  </si>
  <si>
    <t>U25日本車いすバスケットボール選手権大会</t>
  </si>
  <si>
    <t>U25日本車いすバスケットボール選手権大会</t>
  </si>
  <si>
    <t>(公財)日本車いすバスケットボール連盟</t>
  </si>
  <si>
    <t>（</t>
  </si>
  <si>
    <t>土</t>
  </si>
  <si>
    <t>）</t>
  </si>
  <si>
    <t>～</t>
  </si>
  <si>
    <t>（</t>
  </si>
  <si>
    <t>日</t>
  </si>
  <si>
    <t>）</t>
  </si>
  <si>
    <t>スカイホール豊田　（名鉄豊田市から徒歩15分）</t>
  </si>
  <si>
    <t>愛知県豊田市八幡町1-20</t>
  </si>
  <si>
    <t>10日(土)10:00～競技開始
11日(日)16:00競技終了</t>
  </si>
  <si>
    <t>車いすバスケットボール審判講習会</t>
  </si>
  <si>
    <t>(一社)滋賀県バスケットボール協会</t>
  </si>
  <si>
    <t>（</t>
  </si>
  <si>
    <t>）</t>
  </si>
  <si>
    <t>～</t>
  </si>
  <si>
    <t>（</t>
  </si>
  <si>
    <t>）</t>
  </si>
  <si>
    <t>野洲市総合体育館　小アリーナ</t>
  </si>
  <si>
    <t>野洲市冨波甲1339番地</t>
  </si>
  <si>
    <t>10:30　受付
11:00～12:00　講義
13:00～15:00　実技</t>
  </si>
  <si>
    <t>道具、ルール、審判法についての講義、および審判実技研修</t>
  </si>
  <si>
    <t>ｹﾞﾝｷ　ﾀﾛｳ</t>
  </si>
  <si>
    <t>(一社)日本車いすバスケットボール連盟</t>
  </si>
  <si>
    <t>常任理事</t>
  </si>
  <si>
    <t>Ａ級審判員</t>
  </si>
  <si>
    <t>東京都町田市2丁目2-1</t>
  </si>
  <si>
    <t>元気　太郎</t>
  </si>
  <si>
    <t>ﾕｳｷ　　ｼﾞﾛｳ</t>
  </si>
  <si>
    <t>理事</t>
  </si>
  <si>
    <t>東京都大田区蒲田5丁目1-1</t>
  </si>
  <si>
    <t>勇気　次郎</t>
  </si>
  <si>
    <t>町田－野洲　24,200
（蒲田－野洲　27,160）</t>
  </si>
  <si>
    <t>泊なし</t>
  </si>
  <si>
    <t>ラインテープ　
1,200円×（5÷20）=300</t>
  </si>
  <si>
    <t>講義資料　80円×20人＝1,600
1,600×（5÷20）＝400</t>
  </si>
  <si>
    <t>1,000円　×　　２人</t>
  </si>
  <si>
    <t>300円　×　　20人
（うち補助対象者５人）</t>
  </si>
  <si>
    <t>野洲市総合体育館
午前会議室　600円
午後小アリーナ　1,000円</t>
  </si>
  <si>
    <t>鮎田　もろこ</t>
  </si>
  <si>
    <t>大津市京町4丁目</t>
  </si>
  <si>
    <t>余呉　花子　</t>
  </si>
  <si>
    <t>競技委員長</t>
  </si>
  <si>
    <t>彦根市松原1丁目</t>
  </si>
  <si>
    <t>大津　京介</t>
  </si>
  <si>
    <t>副理事長</t>
  </si>
  <si>
    <t>彦根市京町１丁目</t>
  </si>
  <si>
    <t>日本障がい者スポーツ協会等</t>
  </si>
  <si>
    <t>第２２回全国障害者スポーツ大会</t>
  </si>
  <si>
    <t>日環アリーナ栃木メインアリーナ</t>
  </si>
  <si>
    <t>西川田</t>
  </si>
  <si>
    <t>栃木県宇都宮市今宮４丁目９－１１</t>
  </si>
  <si>
    <t>土</t>
  </si>
  <si>
    <t>知</t>
  </si>
  <si>
    <t>全国障害者スポーツ大会バスケットボール競技にかかる競技役員研修会</t>
  </si>
  <si>
    <t>（</t>
  </si>
  <si>
    <t>～</t>
  </si>
  <si>
    <t>（</t>
  </si>
  <si>
    <t>草津市立総合体育館</t>
  </si>
  <si>
    <t>草津市下笠町１６１</t>
  </si>
  <si>
    <t>日　程</t>
  </si>
  <si>
    <t>・障スポ大会のバスケットボール競技参加者の障害特性について
・バスケットボール(身)の競技場の配慮事項について
・競技上の配慮事項(誘導、言葉がけの工夫）
・これまでのトラブル事例および対応策等</t>
  </si>
  <si>
    <t>11:00～12:30　講義
13:30～15:00　実技講習</t>
  </si>
  <si>
    <t>（公財）日本障がい者スポーツ協会</t>
  </si>
  <si>
    <t>技術指導員</t>
  </si>
  <si>
    <t>東京都世田谷区</t>
  </si>
  <si>
    <t>籠球　修斗</t>
  </si>
  <si>
    <t>ｶｺﾞﾀﾏ　ｼｭｳﾄ</t>
  </si>
  <si>
    <t>東京―草津
13,490×2＝26,980</t>
  </si>
  <si>
    <t>泊なし</t>
  </si>
  <si>
    <t>講義資料コピー
100円×50人＝5,000円
5,000×（30÷50）＝3,000</t>
  </si>
  <si>
    <t>1,000円　×　　１人</t>
  </si>
  <si>
    <r>
      <t>草津市立総合体育館 　</t>
    </r>
    <r>
      <rPr>
        <u val="single"/>
        <sz val="8"/>
        <rFont val="ＭＳ ゴシック"/>
        <family val="3"/>
      </rPr>
      <t xml:space="preserve">18,150円
</t>
    </r>
    <r>
      <rPr>
        <sz val="8"/>
        <rFont val="ＭＳ ゴシック"/>
        <family val="3"/>
      </rPr>
      <t xml:space="preserve">（内、補助対象10,000円）
午前　会議室２　 3,300円
午後　アリーナ全面3Ｈ　14,850円         </t>
    </r>
  </si>
  <si>
    <t>米原－豊田市　7,620
野洲－豊田市　8,860</t>
  </si>
  <si>
    <t>＠9,800×1泊×2人</t>
  </si>
  <si>
    <t>県外講師20,000×1人</t>
  </si>
  <si>
    <t>講師）町田－野洲　24,200
補助員）蒲田－野洲　27,160</t>
  </si>
  <si>
    <t>ﾗｲﾝﾃｰﾌﾟ代</t>
  </si>
  <si>
    <t>補助対象外経費</t>
  </si>
  <si>
    <t>講義資料コピー代　</t>
  </si>
  <si>
    <t>コピー代補助対象外経費</t>
  </si>
  <si>
    <t>＠1,000×２人（講師・補助員）</t>
  </si>
  <si>
    <t>障害保険料　300円×5人</t>
  </si>
  <si>
    <t>300円×15人</t>
  </si>
  <si>
    <t>野洲市総合体育館
会議室、小アリーナ</t>
  </si>
  <si>
    <t>東京-草津　26,980
謝金　20,000
需用費4,000
会場費10,000</t>
  </si>
  <si>
    <t>補助対象外経費
補助上限額の超過分</t>
  </si>
  <si>
    <t>@9,800×1泊×3人</t>
  </si>
  <si>
    <t>大津－西川田（１名）
彦根－西川田（２名）</t>
  </si>
  <si>
    <t>中央講習会中止</t>
  </si>
  <si>
    <t>事務局長</t>
  </si>
  <si>
    <t>理事長</t>
  </si>
  <si>
    <t>事務局長</t>
  </si>
  <si>
    <t>台風による主催者判断で事業中止となったもの。</t>
  </si>
  <si>
    <t>障スポ大会視察費用不足のため。</t>
  </si>
  <si>
    <t>U25日本車いすバスケットボール選手権大会</t>
  </si>
  <si>
    <t>第21回全国障害者スポーツ大会</t>
  </si>
  <si>
    <t>全国障害者スポーツ大会バスケットボール競技にかかる競技役員研修会</t>
  </si>
  <si>
    <t>）</t>
  </si>
  <si>
    <t>～</t>
  </si>
  <si>
    <t>希望が丘竜夫</t>
  </si>
  <si>
    <t>米原市西円寺2-2</t>
  </si>
  <si>
    <t>Ａ</t>
  </si>
  <si>
    <t>合</t>
  </si>
  <si>
    <t>三上山やす子</t>
  </si>
  <si>
    <t>否</t>
  </si>
  <si>
    <t>～</t>
  </si>
  <si>
    <t>（</t>
  </si>
  <si>
    <t>ｹﾞﾝｷ　ﾀﾛｳ</t>
  </si>
  <si>
    <t>ラインテープ　1,200円×（5÷20）</t>
  </si>
  <si>
    <t>300円　×　　20人
（うち補助対象者５人）</t>
  </si>
  <si>
    <t>）</t>
  </si>
  <si>
    <t>草津市立総合体育館</t>
  </si>
  <si>
    <t>草津市下笠町１６１</t>
  </si>
  <si>
    <t xml:space="preserve">9:00～10:00　講義
10:30～12:00　実技講習会
</t>
  </si>
  <si>
    <t>・障スポ大会のバスケットボール競技参加者の障害概要について
・バスケットボール(身)の競技場の配慮事項について
・競技上の配慮事項(審判実技含む)</t>
  </si>
  <si>
    <t>ﾊﾞｽｹ　ｳﾁｺ</t>
  </si>
  <si>
    <t>(公財)日本障がい者スポーツ協会</t>
  </si>
  <si>
    <t>場介　打子</t>
  </si>
  <si>
    <t>東京―草津13,490×2=26,980</t>
  </si>
  <si>
    <t>6,800円×1泊　※前泊</t>
  </si>
  <si>
    <r>
      <t>草津市立総合体育館　</t>
    </r>
    <r>
      <rPr>
        <u val="single"/>
        <sz val="9"/>
        <rFont val="ＭＳ ゴシック"/>
        <family val="3"/>
      </rPr>
      <t xml:space="preserve">11,925円
</t>
    </r>
    <r>
      <rPr>
        <sz val="9"/>
        <rFont val="ＭＳ ゴシック"/>
        <family val="3"/>
      </rPr>
      <t>（内、補助対象10,000円）
午前　会議室２　3,300円
午前　アリーナ反面　2,475×3Ｈ＝7,425　電灯料　1,200円</t>
    </r>
  </si>
  <si>
    <t>資料コピー80円×45人＝3,600円
30人÷45人≒0.66667≒0.66
3,600×0.66＝2,376</t>
  </si>
  <si>
    <t>米原－豊田市　7,620
野洲－豊田市　8,860</t>
  </si>
  <si>
    <t>＠7,500×1人
＠8,500×1人</t>
  </si>
  <si>
    <t>県外講師20,000×1人</t>
  </si>
  <si>
    <t>講師）町田－野洲　24,200
補助員）蒲田－野洲　27,160</t>
  </si>
  <si>
    <t>ﾗｲﾝﾃｰﾌﾟ代</t>
  </si>
  <si>
    <t>補助対象外経費</t>
  </si>
  <si>
    <t>講義資料コピー代　</t>
  </si>
  <si>
    <t>＠1,000×２人（講師・補助員）</t>
  </si>
  <si>
    <t>障害保険料　300円×5人</t>
  </si>
  <si>
    <t>野洲市総合体育館
会議室、小アリーナ</t>
  </si>
  <si>
    <t>補助上限額超過分</t>
  </si>
  <si>
    <t>鮎田　もろこ</t>
  </si>
  <si>
    <t>大津市京町4丁目</t>
  </si>
  <si>
    <t>余呉　花子</t>
  </si>
  <si>
    <t>競技委員長</t>
  </si>
  <si>
    <t>彦根市京町1丁目</t>
  </si>
  <si>
    <t>西川田</t>
  </si>
  <si>
    <t>日環アリーナ栃木メインアリーナ</t>
  </si>
  <si>
    <t>栃木県宇都宮市今宮４丁目９－１１</t>
  </si>
  <si>
    <t>第２２回全国障害者スポーツ大会</t>
  </si>
  <si>
    <t>日本障がい者スポーツ協会等</t>
  </si>
  <si>
    <t>＠9,800×1泊×3人</t>
  </si>
  <si>
    <t>大津－西川田（1名）
彦根－西川田（２名）</t>
  </si>
  <si>
    <t>※ 申請書（PDFファイル）を電子メールで提出可。</t>
  </si>
  <si>
    <t>※ 報告書（PDFファイル）を電子メールで提出可。</t>
  </si>
  <si>
    <t>※ 請求書（PDFファイル）を電子メールで提出可。</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</si>
</sst>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DBNum3][$-411]0"/>
    <numFmt numFmtId="178" formatCode="yyyy/m/d;@"/>
    <numFmt numFmtId="179" formatCode="m/d;@"/>
    <numFmt numFmtId="180" formatCode="#,##0_ "/>
    <numFmt numFmtId="181" formatCode="#,##0_ ;[Red]\-#,##0\ "/>
    <numFmt numFmtId="182" formatCode="mmm\-yyyy"/>
    <numFmt numFmtId="183" formatCode="#,##0;&quot;△ &quot;#,##0"/>
    <numFmt numFmtId="184" formatCode="#,##0;[Red]#,##0"/>
  </numFmts>
  <fonts count="81">
    <font>
      <sz val="11"/>
      <name val="ＭＳ Ｐゴシック"/>
      <family val="3"/>
    </font>
    <font>
      <sz val="11"/>
      <color indexed="8"/>
      <name val="ＭＳ Ｐゴシック"/>
      <family val="3"/>
    </font>
    <font>
      <sz val="6"/>
      <name val="ＭＳ Ｐゴシック"/>
      <family val="3"/>
    </font>
    <font>
      <sz val="11"/>
      <name val="ＭＳ 明朝"/>
      <family val="1"/>
    </font>
    <font>
      <sz val="6"/>
      <name val="ＭＳ Ｐ明朝"/>
      <family val="1"/>
    </font>
    <font>
      <sz val="10"/>
      <name val="ＭＳ 明朝"/>
      <family val="1"/>
    </font>
    <font>
      <sz val="9"/>
      <name val="ＭＳ 明朝"/>
      <family val="1"/>
    </font>
    <font>
      <sz val="11"/>
      <name val="ＭＳ ゴシック"/>
      <family val="3"/>
    </font>
    <font>
      <sz val="11"/>
      <name val="ＭＳ Ｐ明朝"/>
      <family val="1"/>
    </font>
    <font>
      <sz val="12"/>
      <name val="ＭＳ Ｐ明朝"/>
      <family val="1"/>
    </font>
    <font>
      <b/>
      <sz val="11"/>
      <name val="ＭＳ Ｐ明朝"/>
      <family val="1"/>
    </font>
    <font>
      <sz val="12"/>
      <name val="ＭＳ ゴシック"/>
      <family val="3"/>
    </font>
    <font>
      <sz val="12"/>
      <name val="ＭＳ 明朝"/>
      <family val="1"/>
    </font>
    <font>
      <sz val="6"/>
      <name val="ＭＳ 明朝"/>
      <family val="1"/>
    </font>
    <font>
      <sz val="10"/>
      <name val="ＭＳ ゴシック"/>
      <family val="3"/>
    </font>
    <font>
      <sz val="9"/>
      <name val="ＭＳ ゴシック"/>
      <family val="3"/>
    </font>
    <font>
      <sz val="8"/>
      <name val="ＭＳ ゴシック"/>
      <family val="3"/>
    </font>
    <font>
      <b/>
      <sz val="12"/>
      <name val="ＭＳ 明朝"/>
      <family val="1"/>
    </font>
    <font>
      <sz val="14"/>
      <name val="ＭＳ 明朝"/>
      <family val="1"/>
    </font>
    <font>
      <sz val="12"/>
      <name val="ＭＳ Ｐゴシック"/>
      <family val="3"/>
    </font>
    <font>
      <sz val="8"/>
      <name val="ＭＳ 明朝"/>
      <family val="1"/>
    </font>
    <font>
      <sz val="8"/>
      <name val="ＭＳ Ｐゴシック"/>
      <family val="3"/>
    </font>
    <font>
      <sz val="14"/>
      <name val="ＭＳ Ｐゴシック"/>
      <family val="3"/>
    </font>
    <font>
      <sz val="16"/>
      <name val="ＭＳ Ｐゴシック"/>
      <family val="3"/>
    </font>
    <font>
      <b/>
      <sz val="16"/>
      <name val="ＭＳ ゴシック"/>
      <family val="3"/>
    </font>
    <font>
      <b/>
      <sz val="16"/>
      <name val="ＭＳ Ｐゴシック"/>
      <family val="3"/>
    </font>
    <font>
      <sz val="7"/>
      <name val="ＭＳ 明朝"/>
      <family val="1"/>
    </font>
    <font>
      <sz val="7"/>
      <name val="ＭＳ Ｐ明朝"/>
      <family val="1"/>
    </font>
    <font>
      <sz val="12"/>
      <color indexed="10"/>
      <name val="ＭＳ 明朝"/>
      <family val="1"/>
    </font>
    <font>
      <u val="single"/>
      <sz val="9"/>
      <name val="ＭＳ ゴシック"/>
      <family val="3"/>
    </font>
    <font>
      <u val="single"/>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color indexed="10"/>
      <name val="ＭＳ 明朝"/>
      <family val="1"/>
    </font>
    <font>
      <sz val="11"/>
      <color indexed="10"/>
      <name val="ＭＳ 明朝"/>
      <family val="1"/>
    </font>
    <font>
      <sz val="12"/>
      <color indexed="8"/>
      <name val="ＭＳ 明朝"/>
      <family val="1"/>
    </font>
    <font>
      <sz val="12"/>
      <color indexed="8"/>
      <name val="ＭＳ Ｐゴシック"/>
      <family val="3"/>
    </font>
    <font>
      <sz val="10"/>
      <color indexed="8"/>
      <name val="ＭＳ Ｐゴシック"/>
      <family val="3"/>
    </font>
    <font>
      <b/>
      <sz val="14"/>
      <color indexed="8"/>
      <name val="ＭＳ Ｐゴシック"/>
      <family val="3"/>
    </font>
    <font>
      <sz val="11"/>
      <color indexed="8"/>
      <name val="Calibri"/>
      <family val="2"/>
    </font>
    <font>
      <u val="single"/>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6"/>
      <name val="Calibri"/>
      <family val="3"/>
    </font>
    <font>
      <b/>
      <sz val="16"/>
      <name val="Cambria"/>
      <family val="3"/>
    </font>
    <font>
      <sz val="12"/>
      <color rgb="FFFF0000"/>
      <name val="ＭＳ 明朝"/>
      <family val="1"/>
    </font>
    <font>
      <sz val="11"/>
      <name val="Cambria"/>
      <family val="3"/>
    </font>
    <font>
      <sz val="11"/>
      <color theme="1"/>
      <name val="ＭＳ ゴシック"/>
      <family val="3"/>
    </font>
    <font>
      <sz val="11"/>
      <color rgb="FFFF0000"/>
      <name val="ＭＳ 明朝"/>
      <family val="1"/>
    </font>
    <font>
      <sz val="9"/>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2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bottom style="thin"/>
    </border>
    <border>
      <left/>
      <right/>
      <top style="thin"/>
      <bottom style="thin"/>
    </border>
    <border>
      <left style="medium"/>
      <right style="thin"/>
      <top style="thin"/>
      <bottom style="thin"/>
    </border>
    <border>
      <left style="medium"/>
      <right style="thin"/>
      <top style="thin"/>
      <bottom/>
    </border>
    <border>
      <left/>
      <right style="medium"/>
      <top/>
      <bottom/>
    </border>
    <border>
      <left/>
      <right/>
      <top style="thin"/>
      <bottom style="medium"/>
    </border>
    <border>
      <left/>
      <right style="medium"/>
      <top style="thin"/>
      <bottom style="medium"/>
    </border>
    <border>
      <left style="medium"/>
      <right/>
      <top style="medium"/>
      <bottom style="medium"/>
    </border>
    <border>
      <left style="medium"/>
      <right/>
      <top/>
      <bottom/>
    </border>
    <border>
      <left style="medium"/>
      <right/>
      <top style="thin"/>
      <bottom/>
    </border>
    <border>
      <left style="medium"/>
      <right style="double"/>
      <top style="thin"/>
      <bottom/>
    </border>
    <border>
      <left/>
      <right style="double"/>
      <top style="thin"/>
      <bottom style="thin"/>
    </border>
    <border>
      <left style="thin"/>
      <right style="medium"/>
      <top style="thin"/>
      <bottom/>
    </border>
    <border>
      <left/>
      <right/>
      <top/>
      <bottom style="thin"/>
    </border>
    <border>
      <left/>
      <right style="thin"/>
      <top/>
      <bottom style="thin"/>
    </border>
    <border>
      <left>
        <color indexed="63"/>
      </left>
      <right style="hair"/>
      <top>
        <color indexed="63"/>
      </top>
      <bottom>
        <color indexed="63"/>
      </bottom>
    </border>
    <border>
      <left style="thin"/>
      <right/>
      <top style="thin"/>
      <bottom style="thin"/>
    </border>
    <border>
      <left/>
      <right style="thin"/>
      <top style="thin"/>
      <bottom style="thin"/>
    </border>
    <border>
      <left style="medium"/>
      <right/>
      <top style="double"/>
      <bottom style="medium"/>
    </border>
    <border>
      <left/>
      <right/>
      <top style="thin"/>
      <bottom/>
    </border>
    <border>
      <left/>
      <right style="medium"/>
      <top style="thin"/>
      <bottom/>
    </border>
    <border>
      <left/>
      <right style="thin"/>
      <top style="thin"/>
      <bottom style="dotted"/>
    </border>
    <border>
      <left style="dashed"/>
      <right>
        <color indexed="63"/>
      </right>
      <top>
        <color indexed="63"/>
      </top>
      <bottom>
        <color indexed="63"/>
      </bottom>
    </border>
    <border>
      <left/>
      <right/>
      <top style="medium"/>
      <bottom/>
    </border>
    <border>
      <left/>
      <right/>
      <top/>
      <bottom style="medium"/>
    </border>
    <border>
      <left>
        <color indexed="63"/>
      </left>
      <right style="thin"/>
      <top style="dotted"/>
      <bottom style="dotted"/>
    </border>
    <border>
      <left>
        <color indexed="63"/>
      </left>
      <right style="thin"/>
      <top style="dotted"/>
      <bottom style="thin"/>
    </border>
    <border>
      <left>
        <color indexed="63"/>
      </left>
      <right>
        <color indexed="63"/>
      </right>
      <top style="dotted"/>
      <bottom style="dotted"/>
    </border>
    <border>
      <left/>
      <right style="medium"/>
      <top style="dotted"/>
      <bottom style="dotted"/>
    </border>
    <border>
      <left/>
      <right/>
      <top style="thin"/>
      <bottom style="dotted"/>
    </border>
    <border>
      <left>
        <color indexed="63"/>
      </left>
      <right>
        <color indexed="63"/>
      </right>
      <top style="dotted"/>
      <bottom style="thin"/>
    </border>
    <border>
      <left>
        <color indexed="63"/>
      </left>
      <right style="medium"/>
      <top style="thin"/>
      <bottom style="dotted"/>
    </border>
    <border>
      <left style="medium"/>
      <right/>
      <top style="thin"/>
      <bottom style="thin"/>
    </border>
    <border>
      <left style="dashed"/>
      <right style="dashed"/>
      <top style="dashed"/>
      <bottom style="dashed"/>
    </border>
    <border>
      <left style="dotted"/>
      <right style="dotted"/>
      <top style="thin"/>
      <bottom style="dotted"/>
    </border>
    <border>
      <left style="dotted"/>
      <right style="dotted"/>
      <top style="dotted"/>
      <bottom style="dotted"/>
    </border>
    <border>
      <left style="dotted"/>
      <right style="dotted"/>
      <top style="dotted"/>
      <bottom style="thin"/>
    </border>
    <border>
      <left>
        <color indexed="63"/>
      </left>
      <right style="medium"/>
      <top style="dotted"/>
      <bottom style="thin"/>
    </border>
    <border>
      <left style="dotted"/>
      <right>
        <color indexed="63"/>
      </right>
      <top style="thin"/>
      <bottom style="dotted"/>
    </border>
    <border>
      <left/>
      <right/>
      <top/>
      <bottom style="dotted"/>
    </border>
    <border>
      <left/>
      <right style="thin"/>
      <top/>
      <bottom style="dotted"/>
    </border>
    <border>
      <left>
        <color indexed="63"/>
      </left>
      <right style="medium"/>
      <top>
        <color indexed="63"/>
      </top>
      <bottom style="dotted"/>
    </border>
    <border>
      <left style="dotted"/>
      <right>
        <color indexed="63"/>
      </right>
      <top style="dotted"/>
      <bottom style="dotted"/>
    </border>
    <border>
      <left style="dotted"/>
      <right style="dotted"/>
      <top>
        <color indexed="63"/>
      </top>
      <bottom style="dotted"/>
    </border>
    <border>
      <left style="dotted"/>
      <right>
        <color indexed="63"/>
      </right>
      <top>
        <color indexed="63"/>
      </top>
      <bottom style="dotted"/>
    </border>
    <border>
      <left style="hair"/>
      <right/>
      <top style="thin"/>
      <bottom>
        <color indexed="63"/>
      </bottom>
    </border>
    <border>
      <left/>
      <right style="thin"/>
      <top style="thin"/>
      <bottom/>
    </border>
    <border>
      <left style="hair"/>
      <right/>
      <top style="dashed"/>
      <bottom style="dashed"/>
    </border>
    <border>
      <left>
        <color indexed="63"/>
      </left>
      <right style="thin"/>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medium"/>
      <top style="dashed"/>
      <bottom style="thin"/>
    </border>
    <border>
      <left style="hair"/>
      <right/>
      <top>
        <color indexed="63"/>
      </top>
      <bottom>
        <color indexed="63"/>
      </bottom>
    </border>
    <border>
      <left/>
      <right style="thin"/>
      <top/>
      <bottom/>
    </border>
    <border>
      <left/>
      <right style="medium"/>
      <top style="medium"/>
      <bottom/>
    </border>
    <border>
      <left style="hair"/>
      <right/>
      <top>
        <color indexed="63"/>
      </top>
      <bottom style="dashed"/>
    </border>
    <border>
      <left>
        <color indexed="63"/>
      </left>
      <right style="thin"/>
      <top>
        <color indexed="63"/>
      </top>
      <bottom style="dashed"/>
    </border>
    <border>
      <left>
        <color indexed="63"/>
      </left>
      <right>
        <color indexed="63"/>
      </right>
      <top style="dashed"/>
      <bottom style="thin"/>
    </border>
    <border>
      <left style="hair"/>
      <right/>
      <top style="thin"/>
      <bottom style="dashed"/>
    </border>
    <border>
      <left/>
      <right style="thin"/>
      <top style="thin"/>
      <bottom style="dashed"/>
    </border>
    <border>
      <left/>
      <right/>
      <top style="thin"/>
      <bottom style="dashed"/>
    </border>
    <border>
      <left>
        <color indexed="63"/>
      </left>
      <right>
        <color indexed="63"/>
      </right>
      <top>
        <color indexed="63"/>
      </top>
      <bottom style="dashed"/>
    </border>
    <border>
      <left/>
      <right style="medium"/>
      <top/>
      <bottom style="thin"/>
    </border>
    <border>
      <left>
        <color indexed="63"/>
      </left>
      <right style="hair"/>
      <top style="dashed"/>
      <bottom style="dashed"/>
    </border>
    <border>
      <left>
        <color indexed="63"/>
      </left>
      <right style="hair"/>
      <top style="dashed"/>
      <bottom style="thin"/>
    </border>
    <border>
      <left>
        <color indexed="63"/>
      </left>
      <right style="hair"/>
      <top>
        <color indexed="63"/>
      </top>
      <bottom style="thin"/>
    </border>
    <border>
      <left style="thin"/>
      <right style="thin"/>
      <top/>
      <bottom/>
    </border>
    <border>
      <left style="thin"/>
      <right style="medium"/>
      <top>
        <color indexed="63"/>
      </top>
      <bottom>
        <color indexed="63"/>
      </bottom>
    </border>
    <border>
      <left style="medium"/>
      <right style="double"/>
      <top>
        <color indexed="63"/>
      </top>
      <bottom>
        <color indexed="63"/>
      </bottom>
    </border>
    <border>
      <left>
        <color indexed="63"/>
      </left>
      <right style="double"/>
      <top>
        <color indexed="63"/>
      </top>
      <bottom>
        <color indexed="63"/>
      </bottom>
    </border>
    <border>
      <left style="medium"/>
      <right style="double"/>
      <top style="thin"/>
      <bottom style="thin"/>
    </border>
    <border>
      <left/>
      <right style="thin"/>
      <top style="double"/>
      <bottom style="medium"/>
    </border>
    <border>
      <left/>
      <right style="medium"/>
      <top style="double"/>
      <bottom style="medium"/>
    </border>
    <border>
      <left style="thin"/>
      <right/>
      <top/>
      <bottom style="thin"/>
    </border>
    <border>
      <left style="medium"/>
      <right style="double"/>
      <top style="double"/>
      <bottom style="medium"/>
    </border>
    <border>
      <left style="medium"/>
      <right/>
      <top/>
      <bottom style="thin"/>
    </border>
    <border>
      <left style="medium"/>
      <right style="double"/>
      <top style="thin"/>
      <bottom style="medium"/>
    </border>
    <border>
      <left>
        <color indexed="63"/>
      </left>
      <right style="thin"/>
      <top>
        <color indexed="63"/>
      </top>
      <bottom style="double"/>
    </border>
    <border>
      <left>
        <color indexed="63"/>
      </left>
      <right>
        <color indexed="63"/>
      </right>
      <top>
        <color indexed="63"/>
      </top>
      <bottom style="double"/>
    </border>
    <border>
      <left/>
      <right/>
      <top style="double"/>
      <bottom style="medium"/>
    </border>
    <border>
      <left style="thin"/>
      <right style="thin"/>
      <top style="thin"/>
      <bottom style="thin"/>
    </border>
    <border>
      <left/>
      <right style="double"/>
      <top style="double"/>
      <bottom style="medium"/>
    </border>
    <border>
      <left/>
      <right style="double"/>
      <top style="thin"/>
      <bottom/>
    </border>
    <border>
      <left/>
      <right style="double"/>
      <top style="thin"/>
      <bottom style="medium"/>
    </border>
    <border>
      <left style="thin"/>
      <right style="thin"/>
      <top style="medium"/>
      <bottom style="medium"/>
    </border>
    <border>
      <left style="medium"/>
      <right style="medium"/>
      <top style="medium"/>
      <bottom style="thin"/>
    </border>
    <border>
      <left style="medium"/>
      <right style="medium"/>
      <top style="thin"/>
      <bottom style="double"/>
    </border>
    <border>
      <left style="thin"/>
      <right>
        <color indexed="63"/>
      </right>
      <top style="dotted"/>
      <bottom style="thin"/>
    </border>
    <border>
      <left style="thin"/>
      <right/>
      <top style="thin"/>
      <bottom/>
    </border>
    <border>
      <left style="thin"/>
      <right>
        <color indexed="63"/>
      </right>
      <top style="dotted"/>
      <bottom style="dotted"/>
    </border>
    <border>
      <left style="thin"/>
      <right>
        <color indexed="63"/>
      </right>
      <top>
        <color indexed="63"/>
      </top>
      <bottom style="dotted"/>
    </border>
    <border>
      <left style="thin"/>
      <right>
        <color indexed="63"/>
      </right>
      <top style="thin"/>
      <bottom style="dotted"/>
    </border>
    <border>
      <left/>
      <right/>
      <top style="thin"/>
      <bottom style="double"/>
    </border>
    <border>
      <left>
        <color indexed="63"/>
      </left>
      <right style="thin"/>
      <top style="thin"/>
      <bottom style="double"/>
    </border>
    <border>
      <left style="hair"/>
      <right style="hair"/>
      <top style="hair"/>
      <bottom style="thin"/>
    </border>
    <border>
      <left style="thin"/>
      <right style="hair"/>
      <top style="dashed"/>
      <bottom style="dashed"/>
    </border>
    <border>
      <left style="thin"/>
      <right style="hair"/>
      <top style="thin"/>
      <bottom style="dashed"/>
    </border>
    <border>
      <left style="thin"/>
      <right style="hair"/>
      <top>
        <color indexed="63"/>
      </top>
      <bottom style="dashed"/>
    </border>
    <border>
      <left style="thin"/>
      <right style="hair"/>
      <top style="dotted"/>
      <bottom style="dashed"/>
    </border>
    <border>
      <left style="thin"/>
      <right style="hair"/>
      <top style="thin"/>
      <bottom>
        <color indexed="63"/>
      </bottom>
    </border>
    <border>
      <left style="thin"/>
      <right>
        <color indexed="63"/>
      </right>
      <top style="dashed"/>
      <bottom style="dashed"/>
    </border>
    <border>
      <left>
        <color indexed="63"/>
      </left>
      <right style="hair"/>
      <top style="thin"/>
      <bottom style="dashed"/>
    </border>
    <border>
      <left>
        <color indexed="63"/>
      </left>
      <right style="hair"/>
      <top style="medium"/>
      <bottom style="dashed"/>
    </border>
    <border>
      <left>
        <color indexed="63"/>
      </left>
      <right style="hair"/>
      <top style="thin"/>
      <bottom>
        <color indexed="63"/>
      </bottom>
    </border>
    <border>
      <left>
        <color indexed="63"/>
      </left>
      <right style="medium"/>
      <top style="thin"/>
      <bottom style="dashed"/>
    </border>
    <border>
      <left style="thin"/>
      <right style="thin"/>
      <top style="thin"/>
      <bottom/>
    </border>
    <border>
      <left>
        <color indexed="63"/>
      </left>
      <right style="dotted"/>
      <top>
        <color indexed="63"/>
      </top>
      <bottom style="dotted"/>
    </border>
    <border>
      <left style="dotted"/>
      <right>
        <color indexed="63"/>
      </right>
      <top style="thin"/>
      <bottom>
        <color indexed="63"/>
      </bottom>
    </border>
    <border>
      <left>
        <color indexed="63"/>
      </left>
      <right style="dotted"/>
      <top style="thin"/>
      <bottom>
        <color indexed="63"/>
      </bottom>
    </border>
    <border>
      <left>
        <color indexed="63"/>
      </left>
      <right style="dotted"/>
      <top style="dotted"/>
      <bottom style="dotted"/>
    </border>
    <border>
      <left style="dotted"/>
      <right>
        <color indexed="63"/>
      </right>
      <top>
        <color indexed="63"/>
      </top>
      <bottom style="thin"/>
    </border>
    <border>
      <left>
        <color indexed="63"/>
      </left>
      <right style="dotted"/>
      <top>
        <color indexed="63"/>
      </top>
      <bottom style="thin"/>
    </border>
    <border>
      <left style="medium"/>
      <right/>
      <top style="medium"/>
      <bottom/>
    </border>
    <border>
      <left/>
      <right style="thin"/>
      <top style="medium"/>
      <bottom/>
    </border>
    <border>
      <left style="thin"/>
      <right/>
      <top style="medium"/>
      <bottom style="dotted"/>
    </border>
    <border>
      <left/>
      <right/>
      <top style="medium"/>
      <bottom style="dotted"/>
    </border>
    <border>
      <left/>
      <right style="thin"/>
      <top style="medium"/>
      <bottom style="dotted"/>
    </border>
    <border>
      <left style="thin"/>
      <right/>
      <top style="medium"/>
      <bottom/>
    </border>
    <border>
      <left style="dotted"/>
      <right>
        <color indexed="63"/>
      </right>
      <top style="dotted"/>
      <bottom style="thin"/>
    </border>
    <border>
      <left>
        <color indexed="63"/>
      </left>
      <right style="dotted"/>
      <top style="dotted"/>
      <bottom style="thin"/>
    </border>
    <border>
      <left style="medium"/>
      <right style="thin"/>
      <top/>
      <bottom/>
    </border>
    <border>
      <left style="thin"/>
      <right/>
      <top/>
      <bottom/>
    </border>
    <border>
      <left>
        <color indexed="63"/>
      </left>
      <right style="dotted"/>
      <top style="thin"/>
      <bottom style="dotted"/>
    </border>
    <border>
      <left style="thin"/>
      <right style="hair"/>
      <top>
        <color indexed="63"/>
      </top>
      <bottom style="dotted"/>
    </border>
    <border>
      <left style="hair"/>
      <right style="hair"/>
      <top>
        <color indexed="63"/>
      </top>
      <bottom style="dotted"/>
    </border>
    <border>
      <left style="hair"/>
      <right>
        <color indexed="63"/>
      </right>
      <top>
        <color indexed="63"/>
      </top>
      <bottom style="dotted"/>
    </border>
    <border>
      <left style="thin"/>
      <right style="hair"/>
      <top style="dotted"/>
      <bottom style="dotted"/>
    </border>
    <border>
      <left style="hair"/>
      <right style="hair"/>
      <top style="dotted"/>
      <bottom style="dotted"/>
    </border>
    <border>
      <left style="hair"/>
      <right/>
      <top style="dotted"/>
      <bottom style="dotted"/>
    </border>
    <border>
      <left/>
      <right/>
      <top style="medium"/>
      <bottom style="medium"/>
    </border>
    <border>
      <left style="medium"/>
      <right/>
      <top/>
      <bottom style="medium"/>
    </border>
    <border>
      <left style="thin"/>
      <right/>
      <top style="medium"/>
      <bottom style="medium"/>
    </border>
    <border>
      <left/>
      <right style="medium"/>
      <top style="medium"/>
      <bottom style="medium"/>
    </border>
    <border>
      <left style="medium"/>
      <right style="thin"/>
      <top style="double"/>
      <bottom style="medium"/>
    </border>
    <border>
      <left style="thin"/>
      <right style="thin"/>
      <top style="double"/>
      <bottom style="medium"/>
    </border>
    <border>
      <left style="thin"/>
      <right/>
      <top style="double"/>
      <bottom style="medium"/>
    </border>
    <border>
      <left style="medium"/>
      <right>
        <color indexed="63"/>
      </right>
      <top>
        <color indexed="63"/>
      </top>
      <bottom style="double"/>
    </border>
    <border>
      <left/>
      <right style="medium"/>
      <top/>
      <bottom style="medium"/>
    </border>
    <border>
      <left style="thin"/>
      <right/>
      <top style="thin"/>
      <bottom style="medium"/>
    </border>
    <border>
      <left/>
      <right style="thin"/>
      <top style="thin"/>
      <bottom style="medium"/>
    </border>
    <border>
      <left style="dashed"/>
      <right>
        <color indexed="63"/>
      </right>
      <top style="dashed"/>
      <bottom style="dashed"/>
    </border>
    <border>
      <left>
        <color indexed="63"/>
      </left>
      <right style="dashed"/>
      <top style="dashed"/>
      <bottom style="dashed"/>
    </border>
    <border>
      <left/>
      <right style="thin"/>
      <top style="medium"/>
      <bottom style="medium"/>
    </border>
    <border>
      <left style="thin"/>
      <right style="medium"/>
      <top style="thin"/>
      <bottom style="thin"/>
    </border>
    <border>
      <left/>
      <right style="thin"/>
      <top/>
      <bottom style="medium"/>
    </border>
    <border>
      <left style="thin"/>
      <right/>
      <top style="medium"/>
      <bottom style="thin"/>
    </border>
    <border>
      <left/>
      <right/>
      <top style="medium"/>
      <bottom style="thin"/>
    </border>
    <border>
      <left/>
      <right style="medium"/>
      <top style="medium"/>
      <bottom style="thin"/>
    </border>
    <border>
      <left style="medium"/>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diagonalDown="1">
      <left style="thin"/>
      <right/>
      <top style="medium"/>
      <bottom style="medium"/>
      <diagonal style="thin"/>
    </border>
    <border diagonalDown="1">
      <left/>
      <right/>
      <top style="medium"/>
      <bottom style="medium"/>
      <diagonal style="thin"/>
    </border>
    <border diagonalDown="1">
      <left/>
      <right style="medium"/>
      <top style="medium"/>
      <bottom style="medium"/>
      <diagonal style="thin"/>
    </border>
    <border>
      <left style="medium"/>
      <right style="thin"/>
      <top style="medium"/>
      <bottom style="thin"/>
    </border>
    <border>
      <left style="medium"/>
      <right style="thin"/>
      <top/>
      <bottom style="medium"/>
    </border>
    <border>
      <left style="thin"/>
      <right style="thin"/>
      <top/>
      <bottom style="medium"/>
    </border>
    <border>
      <left style="thin"/>
      <right/>
      <top/>
      <bottom style="medium"/>
    </border>
    <border>
      <left style="thin"/>
      <right style="thin"/>
      <top/>
      <bottom style="thin"/>
    </border>
    <border>
      <left style="thin"/>
      <right style="thin"/>
      <top style="thin"/>
      <bottom style="dotted"/>
    </border>
    <border>
      <left style="thin"/>
      <right style="medium"/>
      <top/>
      <bottom style="medium"/>
    </border>
    <border>
      <left style="medium"/>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medium"/>
      <right/>
      <top style="thin"/>
      <bottom style="medium"/>
    </border>
    <border>
      <left style="thin"/>
      <right/>
      <top/>
      <bottom style="double"/>
    </border>
    <border>
      <left style="double"/>
      <right/>
      <top style="thin"/>
      <bottom/>
    </border>
    <border>
      <left style="double"/>
      <right/>
      <top/>
      <bottom/>
    </border>
    <border>
      <left style="double"/>
      <right/>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left style="thin"/>
      <right style="thin"/>
      <top style="medium"/>
      <bottom/>
    </border>
    <border>
      <left style="double"/>
      <right/>
      <top style="double"/>
      <bottom style="medium"/>
    </border>
    <border diagonalUp="1">
      <left style="thin"/>
      <right/>
      <top style="double"/>
      <bottom style="medium"/>
      <diagonal style="thin"/>
    </border>
    <border diagonalUp="1">
      <left/>
      <right/>
      <top style="double"/>
      <bottom style="medium"/>
      <diagonal style="thin"/>
    </border>
    <border diagonalUp="1">
      <left/>
      <right style="thin"/>
      <top style="double"/>
      <bottom style="medium"/>
      <diagonal style="thin"/>
    </border>
    <border>
      <left style="double"/>
      <right>
        <color indexed="63"/>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double"/>
      <top/>
      <bottom style="thin"/>
    </border>
    <border diagonalUp="1">
      <left/>
      <right style="medium"/>
      <top style="double"/>
      <bottom style="medium"/>
      <diagonal style="thin"/>
    </border>
    <border>
      <left style="double"/>
      <right style="thin"/>
      <top style="thin"/>
      <bottom style="thin"/>
    </border>
    <border diagonalUp="1">
      <left/>
      <right style="thin"/>
      <top style="thin"/>
      <bottom/>
      <diagonal style="thin"/>
    </border>
    <border diagonalUp="1">
      <left/>
      <right style="medium"/>
      <top style="thin"/>
      <bottom style="thin"/>
      <diagonal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right style="medium"/>
      <top style="thin"/>
      <bottom style="medium"/>
      <diagonal style="thin"/>
    </border>
    <border>
      <left style="medium"/>
      <right style="double"/>
      <top style="medium"/>
      <bottom/>
    </border>
    <border>
      <left style="double"/>
      <right/>
      <top style="medium"/>
      <bottom/>
    </border>
    <border>
      <left style="double"/>
      <right style="thin"/>
      <top style="thin"/>
      <bottom/>
    </border>
    <border>
      <left style="double"/>
      <right style="thin"/>
      <top style="double"/>
      <bottom style="medium"/>
    </border>
    <border>
      <left style="thin"/>
      <right style="medium"/>
      <top style="double"/>
      <bottom style="medium"/>
    </border>
    <border>
      <left style="medium"/>
      <right style="double"/>
      <top/>
      <bottom style="medium"/>
    </border>
    <border>
      <left style="double"/>
      <right style="thin"/>
      <top style="medium"/>
      <bottom/>
    </border>
    <border>
      <left style="thin"/>
      <right style="medium"/>
      <top style="medium"/>
      <bottom/>
    </border>
    <border>
      <left style="medium"/>
      <right style="thin"/>
      <top style="medium"/>
      <bottom style="medium"/>
    </border>
    <border>
      <left style="double"/>
      <right/>
      <top style="medium"/>
      <bottom style="medium"/>
    </border>
    <border>
      <left style="double"/>
      <right style="thin"/>
      <top/>
      <bottom style="thin"/>
    </border>
    <border>
      <left style="hair"/>
      <right/>
      <top>
        <color indexed="63"/>
      </top>
      <bottom style="thin"/>
    </border>
    <border>
      <left style="medium"/>
      <right>
        <color indexed="63"/>
      </right>
      <top style="dashed"/>
      <bottom style="dashed"/>
    </border>
    <border>
      <left style="medium"/>
      <right>
        <color indexed="63"/>
      </right>
      <top>
        <color indexed="63"/>
      </top>
      <bottom style="dashed"/>
    </border>
    <border>
      <left style="hair"/>
      <right/>
      <top style="dashed"/>
      <bottom style="thin"/>
    </border>
    <border>
      <left style="medium"/>
      <right>
        <color indexed="63"/>
      </right>
      <top style="thin"/>
      <bottom style="dashed"/>
    </border>
    <border>
      <left style="thin"/>
      <right>
        <color indexed="63"/>
      </right>
      <top style="thin"/>
      <bottom style="dashed"/>
    </border>
    <border>
      <left style="medium"/>
      <right>
        <color indexed="63"/>
      </right>
      <top style="dashed"/>
      <bottom style="thin"/>
    </border>
    <border>
      <left style="thin"/>
      <right>
        <color indexed="63"/>
      </right>
      <top style="dashed"/>
      <bottom style="thin"/>
    </border>
    <border>
      <left style="hair"/>
      <right>
        <color indexed="63"/>
      </right>
      <top style="medium"/>
      <bottom style="dashed"/>
    </border>
    <border>
      <left>
        <color indexed="63"/>
      </left>
      <right>
        <color indexed="63"/>
      </right>
      <top style="medium"/>
      <bottom style="dashed"/>
    </border>
    <border>
      <left style="hair"/>
      <right/>
      <top style="hair"/>
      <bottom style="thin"/>
    </border>
    <border>
      <left/>
      <right/>
      <top style="hair"/>
      <bottom style="thin"/>
    </border>
    <border>
      <left/>
      <right style="hair"/>
      <top style="hair"/>
      <bottom style="thin"/>
    </border>
    <border>
      <left style="thin"/>
      <right/>
      <top style="medium"/>
      <bottom style="hair"/>
    </border>
    <border>
      <left/>
      <right/>
      <top style="medium"/>
      <bottom style="hair"/>
    </border>
    <border>
      <left/>
      <right style="thin"/>
      <top style="medium"/>
      <bottom style="hair"/>
    </border>
    <border>
      <left style="medium"/>
      <right style="double"/>
      <top style="medium"/>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right style="double"/>
      <top/>
      <bottom style="thin"/>
    </border>
    <border>
      <left/>
      <right style="double"/>
      <top style="medium"/>
      <bottom/>
    </border>
    <border>
      <left/>
      <right style="double"/>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72" fillId="32" borderId="0" applyNumberFormat="0" applyBorder="0" applyAlignment="0" applyProtection="0"/>
  </cellStyleXfs>
  <cellXfs count="1457">
    <xf numFmtId="0" fontId="0" fillId="0" borderId="0" xfId="0" applyAlignment="1">
      <alignment vertical="center"/>
    </xf>
    <xf numFmtId="0" fontId="3" fillId="0" borderId="10"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49" fontId="5" fillId="0" borderId="0" xfId="0" applyNumberFormat="1" applyFont="1" applyFill="1" applyAlignment="1">
      <alignment vertical="center"/>
    </xf>
    <xf numFmtId="0" fontId="5"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xf>
    <xf numFmtId="0" fontId="3" fillId="0" borderId="0"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wrapText="1"/>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horizontal="right"/>
    </xf>
    <xf numFmtId="0" fontId="8" fillId="0" borderId="0" xfId="0" applyFont="1" applyFill="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38" fontId="8" fillId="0" borderId="0" xfId="48" applyFont="1" applyFill="1" applyAlignment="1">
      <alignment horizontal="right" vertical="center"/>
    </xf>
    <xf numFmtId="0" fontId="8" fillId="0" borderId="0" xfId="0" applyFont="1" applyFill="1" applyBorder="1" applyAlignment="1">
      <alignment vertical="center"/>
    </xf>
    <xf numFmtId="0" fontId="11" fillId="0" borderId="0" xfId="0" applyFont="1" applyFill="1" applyAlignment="1">
      <alignment vertical="top"/>
    </xf>
    <xf numFmtId="0" fontId="7" fillId="0" borderId="17" xfId="0" applyFont="1" applyFill="1" applyBorder="1" applyAlignment="1">
      <alignment horizontal="center" vertical="center"/>
    </xf>
    <xf numFmtId="38" fontId="11" fillId="0" borderId="18" xfId="48" applyFont="1" applyFill="1" applyBorder="1" applyAlignment="1">
      <alignment horizontal="right" vertical="center"/>
    </xf>
    <xf numFmtId="38" fontId="11" fillId="0" borderId="19" xfId="48" applyFont="1" applyFill="1" applyBorder="1" applyAlignment="1">
      <alignment horizontal="right" vertical="center"/>
    </xf>
    <xf numFmtId="176" fontId="8" fillId="0" borderId="0" xfId="0" applyNumberFormat="1" applyFont="1" applyFill="1" applyBorder="1" applyAlignment="1">
      <alignment vertical="center"/>
    </xf>
    <xf numFmtId="0" fontId="11" fillId="0" borderId="0" xfId="0" applyFont="1" applyFill="1" applyBorder="1" applyAlignment="1">
      <alignment vertical="top"/>
    </xf>
    <xf numFmtId="0" fontId="8" fillId="0" borderId="0" xfId="0" applyFont="1" applyFill="1" applyBorder="1" applyAlignment="1">
      <alignment horizontal="right" vertical="center"/>
    </xf>
    <xf numFmtId="38" fontId="11" fillId="0" borderId="20" xfId="48" applyFont="1" applyFill="1" applyBorder="1" applyAlignment="1">
      <alignment horizontal="right" vertical="center"/>
    </xf>
    <xf numFmtId="0" fontId="8" fillId="0" borderId="0" xfId="0" applyFont="1" applyFill="1" applyAlignment="1">
      <alignment/>
    </xf>
    <xf numFmtId="38" fontId="11" fillId="0" borderId="0" xfId="48" applyFont="1" applyFill="1" applyBorder="1" applyAlignment="1">
      <alignment horizontal="right" vertical="center"/>
    </xf>
    <xf numFmtId="38" fontId="11" fillId="0" borderId="21" xfId="48" applyFont="1" applyFill="1" applyBorder="1" applyAlignment="1">
      <alignment horizontal="right" vertical="center"/>
    </xf>
    <xf numFmtId="0" fontId="3" fillId="0" borderId="22"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0" xfId="60" applyFont="1" applyAlignment="1">
      <alignment horizontal="center" vertical="center"/>
      <protection/>
    </xf>
    <xf numFmtId="0" fontId="17" fillId="0" borderId="0" xfId="60" applyFont="1" applyBorder="1" applyAlignment="1">
      <alignment horizontal="left" vertical="center"/>
      <protection/>
    </xf>
    <xf numFmtId="0" fontId="12" fillId="0" borderId="0" xfId="60" applyFont="1" applyBorder="1" applyAlignment="1">
      <alignment horizontal="left" vertical="center"/>
      <protection/>
    </xf>
    <xf numFmtId="0" fontId="3" fillId="0" borderId="0" xfId="60" applyFont="1" applyBorder="1" applyAlignment="1">
      <alignment horizontal="center" vertical="center"/>
      <protection/>
    </xf>
    <xf numFmtId="0" fontId="3" fillId="0" borderId="0" xfId="60" applyFont="1" applyFill="1" applyBorder="1" applyAlignment="1">
      <alignment vertical="center"/>
      <protection/>
    </xf>
    <xf numFmtId="0" fontId="3" fillId="0" borderId="0" xfId="60" applyFont="1" applyBorder="1" applyAlignment="1">
      <alignment vertical="center"/>
      <protection/>
    </xf>
    <xf numFmtId="0" fontId="3" fillId="0" borderId="0" xfId="60" applyFont="1" applyBorder="1" applyAlignment="1">
      <alignment horizontal="left" vertical="center"/>
      <protection/>
    </xf>
    <xf numFmtId="0" fontId="3" fillId="0" borderId="0" xfId="60" applyFont="1" applyFill="1" applyBorder="1" applyAlignment="1">
      <alignment vertical="center" shrinkToFit="1"/>
      <protection/>
    </xf>
    <xf numFmtId="0" fontId="3" fillId="0" borderId="0" xfId="60" applyFont="1" applyBorder="1" applyAlignment="1">
      <alignment horizontal="distributed" vertical="center"/>
      <protection/>
    </xf>
    <xf numFmtId="0" fontId="3" fillId="0" borderId="0" xfId="60" applyFont="1" applyFill="1" applyBorder="1" applyAlignment="1">
      <alignment horizontal="center" vertical="center"/>
      <protection/>
    </xf>
    <xf numFmtId="0" fontId="3" fillId="0" borderId="0" xfId="60" applyFont="1" applyFill="1" applyAlignment="1">
      <alignment horizontal="center" vertical="center"/>
      <protection/>
    </xf>
    <xf numFmtId="0" fontId="3" fillId="0" borderId="23" xfId="60" applyFont="1" applyBorder="1" applyAlignment="1">
      <alignment horizontal="left" vertical="center"/>
      <protection/>
    </xf>
    <xf numFmtId="0" fontId="3" fillId="0" borderId="24" xfId="60" applyFont="1" applyBorder="1" applyAlignment="1">
      <alignment horizontal="left" vertical="center"/>
      <protection/>
    </xf>
    <xf numFmtId="0" fontId="12" fillId="0" borderId="0" xfId="60" applyFont="1" applyBorder="1" applyAlignment="1">
      <alignment horizontal="center" vertical="center"/>
      <protection/>
    </xf>
    <xf numFmtId="0" fontId="12" fillId="0" borderId="0" xfId="60" applyFont="1" applyBorder="1" applyAlignment="1">
      <alignment vertical="center"/>
      <protection/>
    </xf>
    <xf numFmtId="0" fontId="12" fillId="0" borderId="0" xfId="60" applyFont="1" applyFill="1" applyBorder="1" applyAlignment="1">
      <alignment vertical="center" shrinkToFit="1"/>
      <protection/>
    </xf>
    <xf numFmtId="0" fontId="18" fillId="0" borderId="0" xfId="0" applyFont="1" applyFill="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vertical="center"/>
    </xf>
    <xf numFmtId="0" fontId="5" fillId="0" borderId="0" xfId="0" applyFont="1" applyFill="1" applyAlignment="1">
      <alignment vertical="center"/>
    </xf>
    <xf numFmtId="0" fontId="12" fillId="0" borderId="23" xfId="60" applyFont="1" applyBorder="1" applyAlignment="1">
      <alignment horizontal="center" vertical="center"/>
      <protection/>
    </xf>
    <xf numFmtId="0" fontId="17" fillId="0" borderId="23" xfId="60" applyFont="1" applyBorder="1" applyAlignment="1">
      <alignment vertical="center"/>
      <protection/>
    </xf>
    <xf numFmtId="0" fontId="3" fillId="0" borderId="25" xfId="0" applyFont="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11" xfId="0" applyFont="1" applyFill="1" applyBorder="1" applyAlignment="1">
      <alignment horizontal="left" vertical="center"/>
    </xf>
    <xf numFmtId="38" fontId="11" fillId="0" borderId="28" xfId="48" applyFont="1" applyFill="1" applyBorder="1" applyAlignment="1">
      <alignment horizontal="right" vertical="center"/>
    </xf>
    <xf numFmtId="0" fontId="12" fillId="0" borderId="0" xfId="60" applyFont="1" applyAlignment="1">
      <alignment horizontal="center" vertical="center"/>
      <protection/>
    </xf>
    <xf numFmtId="0" fontId="12" fillId="0" borderId="0" xfId="60" applyFont="1" applyFill="1" applyBorder="1" applyAlignment="1">
      <alignment horizontal="center" vertical="center"/>
      <protection/>
    </xf>
    <xf numFmtId="0" fontId="12" fillId="0" borderId="0" xfId="60" applyFont="1" applyFill="1" applyBorder="1" applyAlignment="1">
      <alignment horizontal="left" vertical="center"/>
      <protection/>
    </xf>
    <xf numFmtId="38" fontId="5" fillId="33" borderId="27" xfId="48" applyFont="1" applyFill="1" applyBorder="1" applyAlignment="1">
      <alignment horizontal="right" vertical="center" shrinkToFit="1"/>
    </xf>
    <xf numFmtId="38" fontId="5" fillId="33" borderId="10" xfId="48" applyFont="1" applyFill="1" applyBorder="1" applyAlignment="1">
      <alignment horizontal="right" vertical="center" shrinkToFit="1"/>
    </xf>
    <xf numFmtId="38" fontId="5" fillId="33" borderId="29" xfId="48" applyFont="1" applyFill="1" applyBorder="1" applyAlignment="1">
      <alignment horizontal="right" vertical="center" shrinkToFit="1"/>
    </xf>
    <xf numFmtId="0" fontId="5" fillId="33" borderId="30" xfId="60" applyFont="1" applyFill="1" applyBorder="1" applyAlignment="1">
      <alignment horizontal="right" vertical="center" shrinkToFit="1"/>
      <protection/>
    </xf>
    <xf numFmtId="0" fontId="18" fillId="0" borderId="0" xfId="60" applyFont="1" applyBorder="1" applyAlignment="1">
      <alignment vertical="center"/>
      <protection/>
    </xf>
    <xf numFmtId="0" fontId="12" fillId="0" borderId="23" xfId="60" applyFont="1" applyBorder="1" applyAlignment="1">
      <alignment vertical="center"/>
      <protection/>
    </xf>
    <xf numFmtId="0" fontId="6" fillId="0" borderId="0" xfId="60" applyFont="1" applyBorder="1" applyAlignment="1">
      <alignment horizontal="left" vertical="center"/>
      <protection/>
    </xf>
    <xf numFmtId="38" fontId="12" fillId="0" borderId="0" xfId="48" applyFont="1" applyBorder="1" applyAlignment="1">
      <alignment horizontal="center" vertical="center"/>
    </xf>
    <xf numFmtId="0" fontId="6" fillId="0" borderId="0" xfId="60" applyFont="1" applyBorder="1" applyAlignment="1">
      <alignment vertical="center" shrinkToFit="1"/>
      <protection/>
    </xf>
    <xf numFmtId="38" fontId="6" fillId="0" borderId="0" xfId="48" applyFont="1" applyBorder="1" applyAlignment="1">
      <alignment vertical="center"/>
    </xf>
    <xf numFmtId="177" fontId="12" fillId="0" borderId="0" xfId="60" applyNumberFormat="1" applyFont="1" applyBorder="1" applyAlignment="1">
      <alignment horizontal="center" vertical="center"/>
      <protection/>
    </xf>
    <xf numFmtId="177" fontId="3" fillId="0" borderId="0" xfId="60" applyNumberFormat="1" applyFont="1" applyBorder="1" applyAlignment="1">
      <alignment horizontal="center" vertical="center"/>
      <protection/>
    </xf>
    <xf numFmtId="0" fontId="12" fillId="0" borderId="0" xfId="60" applyFont="1" applyBorder="1" applyAlignment="1">
      <alignment horizontal="distributed" vertical="center"/>
      <protection/>
    </xf>
    <xf numFmtId="0" fontId="12" fillId="0" borderId="0" xfId="60" applyFont="1" applyBorder="1" applyAlignment="1">
      <alignment vertical="center" shrinkToFit="1"/>
      <protection/>
    </xf>
    <xf numFmtId="0" fontId="12" fillId="0" borderId="0" xfId="60" applyFont="1" applyFill="1" applyBorder="1" applyAlignment="1">
      <alignment vertical="center"/>
      <protection/>
    </xf>
    <xf numFmtId="0" fontId="12" fillId="0" borderId="0" xfId="60" applyFont="1" applyBorder="1" applyAlignment="1">
      <alignment vertical="center" wrapText="1" shrinkToFit="1"/>
      <protection/>
    </xf>
    <xf numFmtId="0" fontId="19" fillId="0" borderId="0" xfId="0" applyFont="1" applyAlignment="1">
      <alignment vertical="center"/>
    </xf>
    <xf numFmtId="0" fontId="18" fillId="0" borderId="0" xfId="0" applyFont="1" applyFill="1" applyAlignment="1">
      <alignment horizontal="distributed" vertical="center" shrinkToFit="1"/>
    </xf>
    <xf numFmtId="0" fontId="17" fillId="0" borderId="0" xfId="60" applyFont="1" applyBorder="1" applyAlignment="1">
      <alignment horizontal="distributed" vertical="center"/>
      <protection/>
    </xf>
    <xf numFmtId="0" fontId="3" fillId="0" borderId="11" xfId="0" applyFont="1" applyFill="1" applyBorder="1" applyAlignment="1">
      <alignment horizontal="center" vertical="center"/>
    </xf>
    <xf numFmtId="0" fontId="5" fillId="0" borderId="0" xfId="60" applyFont="1" applyBorder="1" applyAlignment="1">
      <alignment horizontal="left" vertical="center"/>
      <protection/>
    </xf>
    <xf numFmtId="0" fontId="3" fillId="0" borderId="31" xfId="60" applyFont="1" applyBorder="1" applyAlignment="1">
      <alignment horizontal="right" vertical="center"/>
      <protection/>
    </xf>
    <xf numFmtId="0" fontId="3" fillId="0" borderId="32" xfId="0" applyFont="1" applyFill="1" applyBorder="1" applyAlignment="1">
      <alignment vertical="center"/>
    </xf>
    <xf numFmtId="0" fontId="11" fillId="0" borderId="11" xfId="0" applyFont="1" applyFill="1" applyBorder="1" applyAlignment="1">
      <alignment vertical="center"/>
    </xf>
    <xf numFmtId="38" fontId="7" fillId="0" borderId="11" xfId="48" applyFont="1" applyFill="1" applyBorder="1" applyAlignment="1">
      <alignment horizontal="center" vertical="center" shrinkToFit="1"/>
    </xf>
    <xf numFmtId="38" fontId="7" fillId="0" borderId="15" xfId="48" applyFont="1" applyFill="1" applyBorder="1" applyAlignment="1">
      <alignment horizontal="center" vertical="center" shrinkToFit="1"/>
    </xf>
    <xf numFmtId="0" fontId="3" fillId="0" borderId="33" xfId="0" applyFont="1" applyFill="1" applyBorder="1" applyAlignment="1">
      <alignment vertical="center"/>
    </xf>
    <xf numFmtId="0" fontId="18" fillId="0" borderId="0" xfId="0" applyFont="1" applyFill="1" applyBorder="1" applyAlignment="1">
      <alignment vertical="center"/>
    </xf>
    <xf numFmtId="0" fontId="3" fillId="0" borderId="34" xfId="0" applyFont="1" applyFill="1" applyBorder="1" applyAlignment="1">
      <alignment vertical="center"/>
    </xf>
    <xf numFmtId="49" fontId="5" fillId="0" borderId="34" xfId="0" applyNumberFormat="1" applyFont="1" applyFill="1" applyBorder="1" applyAlignment="1">
      <alignment vertical="center"/>
    </xf>
    <xf numFmtId="0" fontId="3" fillId="0" borderId="34" xfId="0" applyFont="1" applyFill="1" applyBorder="1" applyAlignment="1">
      <alignment vertical="center"/>
    </xf>
    <xf numFmtId="0" fontId="5" fillId="0" borderId="34" xfId="0" applyFont="1" applyFill="1" applyBorder="1" applyAlignment="1">
      <alignment vertical="center"/>
    </xf>
    <xf numFmtId="0" fontId="3" fillId="0" borderId="33" xfId="0" applyFont="1" applyFill="1" applyBorder="1" applyAlignment="1">
      <alignment vertical="center"/>
    </xf>
    <xf numFmtId="0" fontId="3" fillId="0" borderId="33" xfId="0" applyFont="1" applyFill="1" applyBorder="1" applyAlignment="1">
      <alignment/>
    </xf>
    <xf numFmtId="38" fontId="5" fillId="0" borderId="31" xfId="48" applyFont="1" applyFill="1" applyBorder="1" applyAlignment="1">
      <alignment horizontal="right" vertical="center" shrinkToFit="1"/>
    </xf>
    <xf numFmtId="0" fontId="3" fillId="0" borderId="35" xfId="60" applyFont="1" applyBorder="1" applyAlignment="1">
      <alignment horizontal="right" vertical="center"/>
      <protection/>
    </xf>
    <xf numFmtId="38" fontId="5" fillId="0" borderId="35" xfId="48" applyFont="1" applyFill="1" applyBorder="1" applyAlignment="1">
      <alignment horizontal="right" vertical="center" shrinkToFit="1"/>
    </xf>
    <xf numFmtId="0" fontId="3" fillId="0" borderId="36" xfId="60" applyFont="1" applyBorder="1" applyAlignment="1">
      <alignment horizontal="right" vertical="center"/>
      <protection/>
    </xf>
    <xf numFmtId="38" fontId="5" fillId="0" borderId="36" xfId="48" applyFont="1" applyFill="1" applyBorder="1" applyAlignment="1">
      <alignment horizontal="right" vertical="center" shrinkToFit="1"/>
    </xf>
    <xf numFmtId="0" fontId="3" fillId="0" borderId="37" xfId="60" applyFont="1" applyBorder="1" applyAlignment="1">
      <alignment vertical="center"/>
      <protection/>
    </xf>
    <xf numFmtId="38" fontId="5" fillId="0" borderId="38" xfId="48" applyFont="1" applyFill="1" applyBorder="1" applyAlignment="1">
      <alignment horizontal="right" vertical="center" shrinkToFit="1"/>
    </xf>
    <xf numFmtId="0" fontId="3" fillId="0" borderId="39" xfId="60" applyFont="1" applyBorder="1" applyAlignment="1">
      <alignment vertical="center"/>
      <protection/>
    </xf>
    <xf numFmtId="0" fontId="3" fillId="0" borderId="40" xfId="60" applyFont="1" applyBorder="1" applyAlignment="1">
      <alignment vertical="center"/>
      <protection/>
    </xf>
    <xf numFmtId="38" fontId="5" fillId="0" borderId="41" xfId="48" applyFont="1" applyFill="1" applyBorder="1" applyAlignment="1">
      <alignment horizontal="right" vertical="center" shrinkToFit="1"/>
    </xf>
    <xf numFmtId="0" fontId="3" fillId="0" borderId="0" xfId="60" applyFont="1" applyFill="1" applyBorder="1" applyAlignment="1">
      <alignment horizontal="center" vertical="center" shrinkToFit="1"/>
      <protection/>
    </xf>
    <xf numFmtId="0" fontId="12" fillId="0" borderId="0" xfId="60" applyFont="1" applyFill="1" applyBorder="1" applyAlignment="1">
      <alignment horizontal="distributed" vertical="center"/>
      <protection/>
    </xf>
    <xf numFmtId="177" fontId="12" fillId="0" borderId="0" xfId="60" applyNumberFormat="1" applyFont="1" applyFill="1" applyBorder="1" applyAlignment="1">
      <alignment horizontal="center" vertical="center"/>
      <protection/>
    </xf>
    <xf numFmtId="0" fontId="6" fillId="0" borderId="0" xfId="60" applyFont="1" applyFill="1" applyBorder="1" applyAlignment="1">
      <alignment vertical="center" shrinkToFit="1"/>
      <protection/>
    </xf>
    <xf numFmtId="38" fontId="6" fillId="0" borderId="0" xfId="48" applyFont="1" applyFill="1" applyBorder="1" applyAlignment="1">
      <alignment vertical="center"/>
    </xf>
    <xf numFmtId="0" fontId="3" fillId="0" borderId="42" xfId="0" applyFont="1" applyFill="1" applyBorder="1" applyAlignment="1">
      <alignment vertical="center"/>
    </xf>
    <xf numFmtId="0" fontId="8" fillId="0" borderId="43" xfId="0" applyFont="1" applyFill="1" applyBorder="1" applyAlignment="1">
      <alignment horizontal="center" vertical="center"/>
    </xf>
    <xf numFmtId="0" fontId="25" fillId="0" borderId="0" xfId="60" applyFont="1" applyBorder="1" applyAlignment="1">
      <alignment horizontal="center" vertical="center"/>
      <protection/>
    </xf>
    <xf numFmtId="0" fontId="3" fillId="0" borderId="44" xfId="60" applyFont="1" applyBorder="1" applyAlignment="1">
      <alignment horizontal="center" vertical="center"/>
      <protection/>
    </xf>
    <xf numFmtId="0" fontId="3" fillId="0" borderId="45" xfId="60" applyFont="1" applyBorder="1" applyAlignment="1">
      <alignment horizontal="center" vertical="center"/>
      <protection/>
    </xf>
    <xf numFmtId="0" fontId="3" fillId="0" borderId="46" xfId="60" applyFont="1" applyBorder="1" applyAlignment="1">
      <alignment horizontal="center" vertical="center"/>
      <protection/>
    </xf>
    <xf numFmtId="38" fontId="5" fillId="0" borderId="47" xfId="48" applyFont="1" applyFill="1" applyBorder="1" applyAlignment="1">
      <alignment horizontal="right" vertical="center" shrinkToFit="1"/>
    </xf>
    <xf numFmtId="0" fontId="3" fillId="0" borderId="48" xfId="60" applyFont="1" applyBorder="1" applyAlignment="1">
      <alignment vertical="center"/>
      <protection/>
    </xf>
    <xf numFmtId="0" fontId="3" fillId="0" borderId="49" xfId="60" applyFont="1" applyBorder="1" applyAlignment="1">
      <alignment horizontal="right" vertical="center"/>
      <protection/>
    </xf>
    <xf numFmtId="38" fontId="5" fillId="0" borderId="50" xfId="48" applyFont="1" applyFill="1" applyBorder="1" applyAlignment="1">
      <alignment horizontal="right" vertical="center" shrinkToFit="1"/>
    </xf>
    <xf numFmtId="38" fontId="5" fillId="0" borderId="51" xfId="48" applyFont="1" applyFill="1" applyBorder="1" applyAlignment="1">
      <alignment horizontal="right" vertical="center" shrinkToFit="1"/>
    </xf>
    <xf numFmtId="0" fontId="3" fillId="0" borderId="52" xfId="60" applyFont="1" applyBorder="1" applyAlignment="1">
      <alignment vertical="center"/>
      <protection/>
    </xf>
    <xf numFmtId="0" fontId="3" fillId="0" borderId="37" xfId="60" applyFont="1" applyBorder="1" applyAlignment="1">
      <alignment horizontal="right" vertical="center"/>
      <protection/>
    </xf>
    <xf numFmtId="0" fontId="3" fillId="0" borderId="44" xfId="60" applyFont="1" applyBorder="1" applyAlignment="1">
      <alignment horizontal="center" vertical="center" wrapText="1"/>
      <protection/>
    </xf>
    <xf numFmtId="0" fontId="3" fillId="0" borderId="45" xfId="60" applyFont="1" applyBorder="1" applyAlignment="1">
      <alignment horizontal="center" vertical="center" wrapText="1"/>
      <protection/>
    </xf>
    <xf numFmtId="0" fontId="6" fillId="0" borderId="44" xfId="60" applyFont="1" applyBorder="1" applyAlignment="1">
      <alignment horizontal="center" vertical="center" wrapText="1"/>
      <protection/>
    </xf>
    <xf numFmtId="0" fontId="6" fillId="0" borderId="53" xfId="60" applyFont="1" applyBorder="1" applyAlignment="1">
      <alignment horizontal="center" vertical="center" wrapText="1"/>
      <protection/>
    </xf>
    <xf numFmtId="0" fontId="3" fillId="0" borderId="54" xfId="60" applyFont="1" applyBorder="1" applyAlignment="1">
      <alignment vertical="center"/>
      <protection/>
    </xf>
    <xf numFmtId="0" fontId="3" fillId="0" borderId="50" xfId="60" applyFont="1" applyBorder="1" applyAlignment="1">
      <alignment horizontal="right" vertical="center"/>
      <protection/>
    </xf>
    <xf numFmtId="0" fontId="3" fillId="0" borderId="55" xfId="60" applyFont="1" applyBorder="1" applyAlignment="1">
      <alignment vertical="center"/>
      <protection/>
    </xf>
    <xf numFmtId="0" fontId="3" fillId="0" borderId="56" xfId="60" applyFont="1" applyBorder="1" applyAlignment="1">
      <alignment horizontal="right" vertical="center"/>
      <protection/>
    </xf>
    <xf numFmtId="38" fontId="5" fillId="0" borderId="29" xfId="48" applyFont="1" applyFill="1" applyBorder="1" applyAlignment="1">
      <alignment horizontal="right" vertical="center" shrinkToFit="1"/>
    </xf>
    <xf numFmtId="0" fontId="5" fillId="0" borderId="30" xfId="60" applyFont="1" applyFill="1" applyBorder="1" applyAlignment="1">
      <alignment horizontal="right" vertical="center" shrinkToFit="1"/>
      <protection/>
    </xf>
    <xf numFmtId="0" fontId="3" fillId="0" borderId="57" xfId="60" applyFont="1" applyBorder="1" applyAlignment="1">
      <alignment vertical="center"/>
      <protection/>
    </xf>
    <xf numFmtId="0" fontId="3" fillId="0" borderId="58" xfId="60" applyFont="1" applyBorder="1" applyAlignment="1">
      <alignment horizontal="right" vertical="center"/>
      <protection/>
    </xf>
    <xf numFmtId="38" fontId="5" fillId="0" borderId="59" xfId="48" applyFont="1" applyFill="1" applyBorder="1" applyAlignment="1">
      <alignment horizontal="right" vertical="center" shrinkToFit="1"/>
    </xf>
    <xf numFmtId="0" fontId="5" fillId="0" borderId="60" xfId="60" applyFont="1" applyFill="1" applyBorder="1" applyAlignment="1">
      <alignment horizontal="right" vertical="center" shrinkToFit="1"/>
      <protection/>
    </xf>
    <xf numFmtId="38" fontId="5" fillId="0" borderId="61" xfId="48" applyFont="1" applyFill="1" applyBorder="1" applyAlignment="1">
      <alignment horizontal="right" vertical="center" shrinkToFit="1"/>
    </xf>
    <xf numFmtId="0" fontId="5" fillId="0" borderId="61" xfId="60" applyFont="1" applyFill="1" applyBorder="1" applyAlignment="1">
      <alignment horizontal="right" vertical="center" shrinkToFit="1"/>
      <protection/>
    </xf>
    <xf numFmtId="0" fontId="3" fillId="0" borderId="62" xfId="60" applyFont="1" applyBorder="1" applyAlignment="1">
      <alignment vertical="center"/>
      <protection/>
    </xf>
    <xf numFmtId="0" fontId="3" fillId="0" borderId="63" xfId="60" applyFont="1" applyBorder="1" applyAlignment="1">
      <alignment horizontal="right" vertical="center"/>
      <protection/>
    </xf>
    <xf numFmtId="38" fontId="5" fillId="0" borderId="33" xfId="48" applyFont="1" applyFill="1" applyBorder="1" applyAlignment="1">
      <alignment horizontal="right" vertical="center" shrinkToFit="1"/>
    </xf>
    <xf numFmtId="0" fontId="5" fillId="0" borderId="64" xfId="60" applyFont="1" applyFill="1" applyBorder="1" applyAlignment="1">
      <alignment horizontal="right" vertical="center" shrinkToFit="1"/>
      <protection/>
    </xf>
    <xf numFmtId="0" fontId="3" fillId="0" borderId="65" xfId="60" applyFont="1" applyBorder="1" applyAlignment="1">
      <alignment vertical="center"/>
      <protection/>
    </xf>
    <xf numFmtId="0" fontId="3" fillId="0" borderId="66" xfId="60" applyFont="1" applyBorder="1" applyAlignment="1">
      <alignment horizontal="right" vertical="center"/>
      <protection/>
    </xf>
    <xf numFmtId="38" fontId="5" fillId="0" borderId="67" xfId="48" applyFont="1" applyFill="1" applyBorder="1" applyAlignment="1">
      <alignment horizontal="right" vertical="center" shrinkToFit="1"/>
    </xf>
    <xf numFmtId="0" fontId="3" fillId="0" borderId="68" xfId="60" applyFont="1" applyBorder="1" applyAlignment="1">
      <alignment vertical="center"/>
      <protection/>
    </xf>
    <xf numFmtId="0" fontId="3" fillId="0" borderId="69" xfId="60" applyFont="1" applyBorder="1" applyAlignment="1">
      <alignment horizontal="right" vertical="center"/>
      <protection/>
    </xf>
    <xf numFmtId="38" fontId="5" fillId="0" borderId="70" xfId="48" applyFont="1" applyFill="1" applyBorder="1" applyAlignment="1">
      <alignment horizontal="right" vertical="center" shrinkToFit="1"/>
    </xf>
    <xf numFmtId="38" fontId="5" fillId="0" borderId="71" xfId="48" applyFont="1" applyFill="1" applyBorder="1" applyAlignment="1">
      <alignment horizontal="right" vertical="center" shrinkToFit="1"/>
    </xf>
    <xf numFmtId="38" fontId="5" fillId="0" borderId="23" xfId="48" applyFont="1" applyFill="1" applyBorder="1" applyAlignment="1">
      <alignment horizontal="right" vertical="center" shrinkToFit="1"/>
    </xf>
    <xf numFmtId="0" fontId="5" fillId="0" borderId="72" xfId="60" applyFont="1" applyFill="1" applyBorder="1" applyAlignment="1">
      <alignment horizontal="right" vertical="center" shrinkToFit="1"/>
      <protection/>
    </xf>
    <xf numFmtId="0" fontId="3" fillId="0" borderId="73" xfId="60" applyFont="1" applyBorder="1" applyAlignment="1">
      <alignment vertical="center"/>
      <protection/>
    </xf>
    <xf numFmtId="0" fontId="3" fillId="0" borderId="74" xfId="60" applyFont="1" applyBorder="1" applyAlignment="1">
      <alignment vertical="center"/>
      <protection/>
    </xf>
    <xf numFmtId="0" fontId="3" fillId="0" borderId="75" xfId="60" applyFont="1" applyBorder="1" applyAlignment="1">
      <alignment vertical="center"/>
      <protection/>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38" fontId="11" fillId="0" borderId="78" xfId="48" applyFont="1" applyFill="1" applyBorder="1" applyAlignment="1">
      <alignment horizontal="right" vertical="center"/>
    </xf>
    <xf numFmtId="38" fontId="11" fillId="0" borderId="79" xfId="48" applyFont="1" applyFill="1" applyBorder="1" applyAlignment="1">
      <alignment horizontal="right" vertical="center"/>
    </xf>
    <xf numFmtId="0" fontId="5" fillId="0" borderId="0" xfId="0" applyFont="1" applyFill="1" applyAlignment="1">
      <alignment vertical="center"/>
    </xf>
    <xf numFmtId="0" fontId="5" fillId="0" borderId="0" xfId="0" applyFont="1" applyFill="1" applyBorder="1" applyAlignment="1">
      <alignment/>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xf>
    <xf numFmtId="0" fontId="5" fillId="0" borderId="0" xfId="0" applyFont="1" applyAlignment="1">
      <alignment vertical="center"/>
    </xf>
    <xf numFmtId="38" fontId="5" fillId="6" borderId="27" xfId="48" applyFont="1" applyFill="1" applyBorder="1" applyAlignment="1">
      <alignment horizontal="right" vertical="center" shrinkToFit="1"/>
    </xf>
    <xf numFmtId="38" fontId="5" fillId="6" borderId="10" xfId="48" applyFont="1" applyFill="1" applyBorder="1" applyAlignment="1">
      <alignment horizontal="right" vertical="center" shrinkToFit="1"/>
    </xf>
    <xf numFmtId="0" fontId="3" fillId="33" borderId="23" xfId="60" applyFont="1" applyFill="1" applyBorder="1" applyAlignment="1">
      <alignment horizontal="center" vertical="center" wrapText="1"/>
      <protection/>
    </xf>
    <xf numFmtId="0" fontId="3" fillId="33" borderId="24" xfId="60" applyFont="1" applyFill="1" applyBorder="1" applyAlignment="1">
      <alignment horizontal="center" vertical="center" wrapText="1"/>
      <protection/>
    </xf>
    <xf numFmtId="0" fontId="3" fillId="0" borderId="10" xfId="0" applyFont="1" applyFill="1" applyBorder="1" applyAlignment="1">
      <alignment horizontal="center" vertical="center"/>
    </xf>
    <xf numFmtId="38" fontId="11" fillId="0" borderId="80" xfId="48" applyFont="1" applyFill="1" applyBorder="1" applyAlignment="1">
      <alignment horizontal="right" vertical="center"/>
    </xf>
    <xf numFmtId="180" fontId="11" fillId="0" borderId="0" xfId="60" applyNumberFormat="1" applyFont="1" applyFill="1" applyBorder="1" applyAlignment="1">
      <alignment vertical="center"/>
      <protection/>
    </xf>
    <xf numFmtId="180" fontId="12" fillId="0" borderId="0" xfId="60" applyNumberFormat="1" applyFont="1" applyFill="1" applyBorder="1" applyAlignment="1">
      <alignment vertical="center"/>
      <protection/>
    </xf>
    <xf numFmtId="0" fontId="17" fillId="0" borderId="0" xfId="0" applyFont="1" applyFill="1" applyBorder="1" applyAlignment="1">
      <alignment vertical="center"/>
    </xf>
    <xf numFmtId="0" fontId="11" fillId="0" borderId="11" xfId="0" applyFont="1" applyFill="1" applyBorder="1" applyAlignment="1">
      <alignment vertical="center" wrapText="1"/>
    </xf>
    <xf numFmtId="0" fontId="73" fillId="0" borderId="18" xfId="0" applyFont="1" applyFill="1" applyBorder="1" applyAlignment="1">
      <alignment vertical="center" shrinkToFit="1"/>
    </xf>
    <xf numFmtId="0" fontId="73" fillId="0" borderId="0" xfId="0" applyFont="1" applyFill="1" applyBorder="1" applyAlignment="1">
      <alignment vertical="center" shrinkToFit="1"/>
    </xf>
    <xf numFmtId="0" fontId="3" fillId="0" borderId="42" xfId="0" applyFont="1" applyFill="1" applyBorder="1" applyAlignment="1">
      <alignment horizontal="right" vertical="center"/>
    </xf>
    <xf numFmtId="0" fontId="3" fillId="0" borderId="23" xfId="0" applyFont="1" applyFill="1" applyBorder="1" applyAlignment="1">
      <alignment horizontal="center" vertical="center"/>
    </xf>
    <xf numFmtId="38" fontId="5" fillId="34" borderId="81" xfId="48" applyFont="1" applyFill="1" applyBorder="1" applyAlignment="1">
      <alignment horizontal="right" vertical="center" shrinkToFit="1"/>
    </xf>
    <xf numFmtId="0" fontId="5" fillId="34" borderId="82" xfId="60" applyFont="1" applyFill="1" applyBorder="1" applyAlignment="1">
      <alignment horizontal="right" vertical="center" shrinkToFit="1"/>
      <protection/>
    </xf>
    <xf numFmtId="0" fontId="3" fillId="33" borderId="83" xfId="0" applyFont="1" applyFill="1" applyBorder="1" applyAlignment="1">
      <alignment horizontal="center" vertical="center" textRotation="255" wrapText="1"/>
    </xf>
    <xf numFmtId="38" fontId="11" fillId="5" borderId="20" xfId="48" applyFont="1" applyFill="1" applyBorder="1" applyAlignment="1">
      <alignment horizontal="right" vertical="center"/>
    </xf>
    <xf numFmtId="38" fontId="11" fillId="34" borderId="84" xfId="48" applyFont="1" applyFill="1" applyBorder="1" applyAlignment="1">
      <alignment horizontal="right" vertical="center"/>
    </xf>
    <xf numFmtId="38" fontId="11" fillId="33" borderId="20" xfId="48" applyFont="1" applyFill="1" applyBorder="1" applyAlignment="1">
      <alignment horizontal="right" vertical="center"/>
    </xf>
    <xf numFmtId="38" fontId="5" fillId="5" borderId="27" xfId="48" applyFont="1" applyFill="1" applyBorder="1" applyAlignment="1">
      <alignment horizontal="right" vertical="center" shrinkToFit="1"/>
    </xf>
    <xf numFmtId="38" fontId="5" fillId="5" borderId="10" xfId="48" applyFont="1" applyFill="1" applyBorder="1" applyAlignment="1">
      <alignment horizontal="right" vertical="center" shrinkToFit="1"/>
    </xf>
    <xf numFmtId="0" fontId="3" fillId="33" borderId="85" xfId="60" applyFont="1" applyFill="1" applyBorder="1" applyAlignment="1">
      <alignment horizontal="center" vertical="center" textRotation="255"/>
      <protection/>
    </xf>
    <xf numFmtId="38" fontId="5" fillId="33" borderId="24" xfId="48" applyFont="1" applyFill="1" applyBorder="1" applyAlignment="1">
      <alignment horizontal="right" vertical="center" shrinkToFit="1"/>
    </xf>
    <xf numFmtId="38" fontId="5" fillId="33" borderId="72" xfId="48" applyFont="1" applyFill="1" applyBorder="1" applyAlignment="1">
      <alignment horizontal="right" vertical="center" shrinkToFit="1"/>
    </xf>
    <xf numFmtId="38" fontId="11" fillId="6" borderId="86" xfId="48" applyFont="1" applyFill="1" applyBorder="1" applyAlignment="1">
      <alignment horizontal="right" vertical="center"/>
    </xf>
    <xf numFmtId="0" fontId="3" fillId="33" borderId="56" xfId="0" applyFont="1" applyFill="1" applyBorder="1" applyAlignment="1">
      <alignment horizontal="center" vertical="center" textRotation="255"/>
    </xf>
    <xf numFmtId="0" fontId="3" fillId="33" borderId="87" xfId="0" applyFont="1" applyFill="1" applyBorder="1" applyAlignment="1">
      <alignment vertical="center" textRotation="255" wrapText="1" shrinkToFit="1"/>
    </xf>
    <xf numFmtId="183" fontId="11" fillId="0" borderId="0" xfId="60" applyNumberFormat="1" applyFont="1" applyFill="1" applyBorder="1" applyAlignment="1">
      <alignment vertical="center"/>
      <protection/>
    </xf>
    <xf numFmtId="38" fontId="12" fillId="0" borderId="23" xfId="48" applyFont="1" applyBorder="1" applyAlignment="1">
      <alignment vertical="center"/>
    </xf>
    <xf numFmtId="38" fontId="5" fillId="6" borderId="0" xfId="48" applyFont="1" applyFill="1" applyBorder="1" applyAlignment="1">
      <alignment horizontal="right" vertical="center" shrinkToFit="1"/>
    </xf>
    <xf numFmtId="0" fontId="5" fillId="6" borderId="14" xfId="60" applyFont="1" applyFill="1" applyBorder="1" applyAlignment="1">
      <alignment horizontal="right" vertical="center" shrinkToFit="1"/>
      <protection/>
    </xf>
    <xf numFmtId="38" fontId="5" fillId="5" borderId="29" xfId="48" applyFont="1" applyFill="1" applyBorder="1" applyAlignment="1">
      <alignment horizontal="right" vertical="center" shrinkToFit="1"/>
    </xf>
    <xf numFmtId="0" fontId="5" fillId="5" borderId="30" xfId="60" applyFont="1" applyFill="1" applyBorder="1" applyAlignment="1">
      <alignment horizontal="right" vertical="center" shrinkToFit="1"/>
      <protection/>
    </xf>
    <xf numFmtId="0" fontId="3" fillId="33" borderId="85" xfId="60" applyFont="1" applyFill="1" applyBorder="1" applyAlignment="1">
      <alignment horizontal="center" vertical="center" textRotation="255" wrapText="1"/>
      <protection/>
    </xf>
    <xf numFmtId="0" fontId="3" fillId="33" borderId="11" xfId="60" applyFont="1" applyFill="1" applyBorder="1" applyAlignment="1">
      <alignment horizontal="center" vertical="center" wrapText="1"/>
      <protection/>
    </xf>
    <xf numFmtId="0" fontId="3" fillId="33" borderId="27" xfId="60" applyFont="1" applyFill="1" applyBorder="1" applyAlignment="1">
      <alignment horizontal="center" vertical="center" wrapText="1"/>
      <protection/>
    </xf>
    <xf numFmtId="0" fontId="3" fillId="33" borderId="88" xfId="60" applyFont="1" applyFill="1" applyBorder="1" applyAlignment="1">
      <alignment vertical="center"/>
      <protection/>
    </xf>
    <xf numFmtId="0" fontId="3" fillId="33" borderId="87" xfId="60" applyFont="1" applyFill="1" applyBorder="1" applyAlignment="1">
      <alignment vertical="center"/>
      <protection/>
    </xf>
    <xf numFmtId="38" fontId="5" fillId="34" borderId="89" xfId="48" applyFont="1" applyFill="1" applyBorder="1" applyAlignment="1">
      <alignment horizontal="right" vertical="center" shrinkToFit="1"/>
    </xf>
    <xf numFmtId="56" fontId="3" fillId="0" borderId="90" xfId="42" applyNumberFormat="1" applyFont="1" applyFill="1" applyBorder="1" applyAlignment="1" quotePrefix="1">
      <alignment horizontal="center" vertical="center" shrinkToFit="1"/>
    </xf>
    <xf numFmtId="56" fontId="3" fillId="0" borderId="26" xfId="42" applyNumberFormat="1" applyFont="1" applyFill="1" applyBorder="1" applyAlignment="1" quotePrefix="1">
      <alignment horizontal="center" vertical="center" shrinkToFit="1"/>
    </xf>
    <xf numFmtId="56" fontId="3" fillId="2" borderId="23" xfId="42" applyNumberFormat="1" applyFont="1" applyFill="1" applyBorder="1" applyAlignment="1" quotePrefix="1">
      <alignment horizontal="center" vertical="center" wrapText="1" shrinkToFit="1"/>
    </xf>
    <xf numFmtId="38" fontId="11" fillId="34" borderId="91" xfId="48" applyFont="1" applyFill="1" applyBorder="1" applyAlignment="1">
      <alignment horizontal="right" vertical="center"/>
    </xf>
    <xf numFmtId="38" fontId="11" fillId="5" borderId="92" xfId="48" applyFont="1" applyFill="1" applyBorder="1" applyAlignment="1">
      <alignment horizontal="right" vertical="center"/>
    </xf>
    <xf numFmtId="38" fontId="11" fillId="6" borderId="93" xfId="48" applyFont="1" applyFill="1" applyBorder="1" applyAlignment="1">
      <alignment horizontal="right" vertical="center"/>
    </xf>
    <xf numFmtId="38" fontId="11" fillId="33" borderId="92" xfId="48" applyFont="1" applyFill="1" applyBorder="1" applyAlignment="1">
      <alignment horizontal="right" vertical="center"/>
    </xf>
    <xf numFmtId="0" fontId="12" fillId="0" borderId="94" xfId="0" applyFont="1" applyFill="1" applyBorder="1" applyAlignment="1">
      <alignment horizontal="center" vertical="center"/>
    </xf>
    <xf numFmtId="38" fontId="5" fillId="0" borderId="30" xfId="48" applyFont="1" applyFill="1" applyBorder="1" applyAlignment="1">
      <alignment horizontal="right" vertical="center" shrinkToFit="1"/>
    </xf>
    <xf numFmtId="38" fontId="5" fillId="0" borderId="60" xfId="48" applyFont="1" applyFill="1" applyBorder="1" applyAlignment="1">
      <alignment horizontal="right" vertical="center" shrinkToFit="1"/>
    </xf>
    <xf numFmtId="38" fontId="11" fillId="0" borderId="95" xfId="48" applyFont="1" applyFill="1" applyBorder="1" applyAlignment="1">
      <alignment horizontal="right" vertical="center"/>
    </xf>
    <xf numFmtId="38" fontId="11" fillId="0" borderId="96" xfId="48" applyFont="1" applyFill="1" applyBorder="1" applyAlignment="1">
      <alignment horizontal="right" vertical="center"/>
    </xf>
    <xf numFmtId="0" fontId="3" fillId="0" borderId="23" xfId="60" applyFont="1" applyBorder="1" applyAlignment="1">
      <alignment horizontal="right" vertical="center"/>
      <protection/>
    </xf>
    <xf numFmtId="0" fontId="3" fillId="0" borderId="83" xfId="60" applyFont="1" applyBorder="1" applyAlignment="1">
      <alignment horizontal="right" vertical="center"/>
      <protection/>
    </xf>
    <xf numFmtId="38" fontId="11" fillId="0" borderId="0" xfId="0" applyNumberFormat="1" applyFont="1" applyFill="1" applyAlignment="1">
      <alignment vertical="center"/>
    </xf>
    <xf numFmtId="0" fontId="64" fillId="0" borderId="0" xfId="60" applyFont="1" applyBorder="1" applyAlignment="1">
      <alignment horizontal="left" vertical="center"/>
      <protection/>
    </xf>
    <xf numFmtId="0" fontId="73" fillId="7" borderId="0" xfId="0" applyFont="1" applyFill="1" applyBorder="1" applyAlignment="1">
      <alignment vertical="center" shrinkToFit="1"/>
    </xf>
    <xf numFmtId="0" fontId="74" fillId="0" borderId="0" xfId="0" applyFont="1" applyFill="1" applyBorder="1" applyAlignment="1">
      <alignment horizontal="center" vertical="center"/>
    </xf>
    <xf numFmtId="0" fontId="11" fillId="0" borderId="10" xfId="0" applyFont="1" applyFill="1" applyBorder="1" applyAlignment="1">
      <alignment vertical="center"/>
    </xf>
    <xf numFmtId="0" fontId="75" fillId="0" borderId="0" xfId="0" applyFont="1" applyFill="1" applyAlignment="1">
      <alignment horizontal="center" vertical="center"/>
    </xf>
    <xf numFmtId="38" fontId="11" fillId="33" borderId="27" xfId="48" applyFont="1" applyFill="1" applyBorder="1" applyAlignment="1">
      <alignment horizontal="right" vertical="center"/>
    </xf>
    <xf numFmtId="0" fontId="75" fillId="0" borderId="0" xfId="0" applyFont="1" applyFill="1" applyAlignment="1">
      <alignment horizontal="center" vertical="center" shrinkToFit="1"/>
    </xf>
    <xf numFmtId="0" fontId="75" fillId="0" borderId="0" xfId="60" applyFont="1" applyFill="1" applyBorder="1" applyAlignment="1">
      <alignment horizontal="center" vertical="center"/>
      <protection/>
    </xf>
    <xf numFmtId="0" fontId="75" fillId="0" borderId="0" xfId="60" applyFont="1" applyBorder="1" applyAlignment="1">
      <alignment horizontal="center" vertical="center"/>
      <protection/>
    </xf>
    <xf numFmtId="0" fontId="20" fillId="0" borderId="97" xfId="60" applyFont="1" applyFill="1" applyBorder="1" applyAlignment="1">
      <alignment horizontal="center" vertical="center" wrapText="1"/>
      <protection/>
    </xf>
    <xf numFmtId="0" fontId="26" fillId="0" borderId="46" xfId="60" applyFont="1" applyFill="1" applyBorder="1" applyAlignment="1">
      <alignment horizontal="center" vertical="center" wrapText="1"/>
      <protection/>
    </xf>
    <xf numFmtId="0" fontId="3" fillId="0" borderId="98" xfId="60" applyFont="1" applyBorder="1" applyAlignment="1">
      <alignment horizontal="center" vertical="center" wrapText="1"/>
      <protection/>
    </xf>
    <xf numFmtId="0" fontId="3" fillId="0" borderId="99" xfId="60" applyFont="1" applyBorder="1" applyAlignment="1">
      <alignment horizontal="center" vertical="center" wrapText="1"/>
      <protection/>
    </xf>
    <xf numFmtId="0" fontId="3" fillId="0" borderId="100" xfId="60" applyFont="1" applyBorder="1" applyAlignment="1">
      <alignment horizontal="center" vertical="center" wrapText="1"/>
      <protection/>
    </xf>
    <xf numFmtId="0" fontId="3" fillId="0" borderId="101" xfId="60" applyFont="1" applyBorder="1" applyAlignment="1">
      <alignment horizontal="center" vertical="center" wrapText="1"/>
      <protection/>
    </xf>
    <xf numFmtId="0" fontId="3" fillId="33" borderId="102" xfId="60" applyFont="1" applyFill="1" applyBorder="1" applyAlignment="1">
      <alignment vertical="center" wrapText="1"/>
      <protection/>
    </xf>
    <xf numFmtId="0" fontId="3" fillId="33" borderId="103" xfId="60" applyFont="1" applyFill="1" applyBorder="1" applyAlignment="1">
      <alignment vertical="center" wrapText="1"/>
      <protection/>
    </xf>
    <xf numFmtId="0" fontId="20" fillId="0" borderId="83" xfId="60" applyFont="1" applyFill="1" applyBorder="1" applyAlignment="1">
      <alignment horizontal="center" vertical="center" wrapText="1"/>
      <protection/>
    </xf>
    <xf numFmtId="0" fontId="26" fillId="0" borderId="104" xfId="60" applyFont="1" applyFill="1" applyBorder="1" applyAlignment="1">
      <alignment horizontal="center" vertical="center" wrapText="1"/>
      <protection/>
    </xf>
    <xf numFmtId="0" fontId="3" fillId="0" borderId="105" xfId="60" applyFont="1" applyBorder="1" applyAlignment="1">
      <alignment horizontal="center" vertical="center" wrapText="1"/>
      <protection/>
    </xf>
    <xf numFmtId="0" fontId="3" fillId="0" borderId="106" xfId="60" applyFont="1" applyBorder="1" applyAlignment="1">
      <alignment horizontal="center" vertical="center" wrapText="1"/>
      <protection/>
    </xf>
    <xf numFmtId="0" fontId="3" fillId="0" borderId="107" xfId="60" applyFont="1" applyBorder="1" applyAlignment="1">
      <alignment horizontal="center" vertical="center" wrapText="1"/>
      <protection/>
    </xf>
    <xf numFmtId="0" fontId="3" fillId="0" borderId="108" xfId="60" applyFont="1" applyBorder="1" applyAlignment="1">
      <alignment horizontal="center" vertical="center" wrapText="1"/>
      <protection/>
    </xf>
    <xf numFmtId="0" fontId="3" fillId="0" borderId="109" xfId="60" applyFont="1" applyBorder="1" applyAlignment="1">
      <alignment horizontal="center" vertical="center" wrapText="1"/>
      <protection/>
    </xf>
    <xf numFmtId="0" fontId="3" fillId="0" borderId="110" xfId="60" applyFont="1" applyBorder="1" applyAlignment="1">
      <alignment horizontal="center" vertical="center" wrapText="1"/>
      <protection/>
    </xf>
    <xf numFmtId="0" fontId="75" fillId="0" borderId="0" xfId="60" applyFont="1" applyBorder="1" applyAlignment="1">
      <alignment horizontal="center" vertical="center"/>
      <protection/>
    </xf>
    <xf numFmtId="0" fontId="3" fillId="0" borderId="23" xfId="60" applyFont="1" applyBorder="1" applyAlignment="1">
      <alignment horizontal="center" vertical="center"/>
      <protection/>
    </xf>
    <xf numFmtId="0" fontId="3" fillId="0" borderId="0" xfId="60" applyFont="1" applyAlignment="1">
      <alignment horizontal="right" vertical="center"/>
      <protection/>
    </xf>
    <xf numFmtId="0" fontId="12" fillId="0" borderId="0" xfId="60" applyFont="1" applyBorder="1" applyAlignment="1">
      <alignment horizontal="right" vertical="center"/>
      <protection/>
    </xf>
    <xf numFmtId="0" fontId="6" fillId="0" borderId="0" xfId="60" applyFont="1" applyBorder="1" applyAlignment="1">
      <alignment horizontal="distributed" vertical="center"/>
      <protection/>
    </xf>
    <xf numFmtId="38" fontId="14" fillId="0" borderId="0" xfId="48" applyFont="1" applyFill="1" applyBorder="1" applyAlignment="1">
      <alignment horizontal="center" vertical="center"/>
    </xf>
    <xf numFmtId="177" fontId="76" fillId="0" borderId="0" xfId="60" applyNumberFormat="1" applyFont="1" applyBorder="1" applyAlignment="1">
      <alignment horizontal="center" vertical="center"/>
      <protection/>
    </xf>
    <xf numFmtId="0" fontId="76" fillId="0" borderId="0" xfId="60" applyFont="1" applyFill="1" applyBorder="1" applyAlignment="1">
      <alignment horizontal="left" vertical="center"/>
      <protection/>
    </xf>
    <xf numFmtId="0" fontId="76" fillId="0" borderId="0" xfId="60" applyFont="1" applyFill="1" applyBorder="1" applyAlignment="1">
      <alignment horizontal="center" vertical="center"/>
      <protection/>
    </xf>
    <xf numFmtId="0" fontId="3" fillId="0" borderId="0" xfId="60" applyFont="1" applyFill="1" applyBorder="1" applyAlignment="1">
      <alignment horizontal="left" vertical="center" shrinkToFit="1"/>
      <protection/>
    </xf>
    <xf numFmtId="0" fontId="3" fillId="0" borderId="111" xfId="60" applyFont="1" applyBorder="1" applyAlignment="1">
      <alignment horizontal="center" vertical="center"/>
      <protection/>
    </xf>
    <xf numFmtId="0" fontId="3" fillId="0" borderId="112" xfId="60" applyFont="1" applyBorder="1" applyAlignment="1">
      <alignment horizontal="center" vertical="center"/>
      <protection/>
    </xf>
    <xf numFmtId="0" fontId="3" fillId="0" borderId="113" xfId="60" applyFont="1" applyBorder="1" applyAlignment="1">
      <alignment horizontal="center" vertical="center"/>
      <protection/>
    </xf>
    <xf numFmtId="0" fontId="5" fillId="0" borderId="114" xfId="60" applyFont="1" applyFill="1" applyBorder="1" applyAlignment="1">
      <alignment horizontal="right" vertical="center" shrinkToFit="1"/>
      <protection/>
    </xf>
    <xf numFmtId="0" fontId="12" fillId="0" borderId="90" xfId="60" applyFont="1" applyFill="1" applyBorder="1" applyAlignment="1">
      <alignment horizontal="center" vertical="center"/>
      <protection/>
    </xf>
    <xf numFmtId="0" fontId="12" fillId="0" borderId="0" xfId="60" applyFont="1" applyBorder="1" applyAlignment="1">
      <alignment horizontal="center" vertical="center"/>
      <protection/>
    </xf>
    <xf numFmtId="0" fontId="75" fillId="0" borderId="0" xfId="60" applyFont="1" applyBorder="1" applyAlignment="1">
      <alignment horizontal="center" vertical="center" shrinkToFit="1"/>
      <protection/>
    </xf>
    <xf numFmtId="0" fontId="0" fillId="7" borderId="0" xfId="60" applyFont="1" applyFill="1" applyBorder="1" applyAlignment="1">
      <alignment horizontal="left" vertical="center" shrinkToFit="1"/>
      <protection/>
    </xf>
    <xf numFmtId="0" fontId="3" fillId="0" borderId="0" xfId="60" applyFont="1" applyBorder="1" applyAlignment="1">
      <alignment horizontal="distributed" vertical="center"/>
      <protection/>
    </xf>
    <xf numFmtId="0" fontId="12" fillId="0" borderId="0" xfId="60" applyFont="1" applyBorder="1" applyAlignment="1">
      <alignment horizontal="center" vertical="center" shrinkToFit="1"/>
      <protection/>
    </xf>
    <xf numFmtId="0" fontId="12" fillId="0" borderId="115" xfId="60" applyFont="1" applyBorder="1" applyAlignment="1">
      <alignment horizontal="center" vertical="center"/>
      <protection/>
    </xf>
    <xf numFmtId="0" fontId="12" fillId="0" borderId="0" xfId="60" applyFont="1" applyBorder="1" applyAlignment="1">
      <alignment horizontal="left" vertical="center"/>
      <protection/>
    </xf>
    <xf numFmtId="38" fontId="14" fillId="7" borderId="29" xfId="48" applyFont="1" applyFill="1" applyBorder="1" applyAlignment="1">
      <alignment horizontal="right" vertical="center"/>
    </xf>
    <xf numFmtId="0" fontId="17" fillId="0" borderId="0" xfId="60" applyFont="1" applyBorder="1" applyAlignment="1">
      <alignment horizontal="left" vertical="center"/>
      <protection/>
    </xf>
    <xf numFmtId="0" fontId="3" fillId="0" borderId="0" xfId="60" applyFont="1" applyFill="1" applyBorder="1" applyAlignment="1">
      <alignment horizontal="center" vertical="center"/>
      <protection/>
    </xf>
    <xf numFmtId="0" fontId="3" fillId="0" borderId="0" xfId="60" applyFont="1" applyBorder="1" applyAlignment="1">
      <alignment horizontal="center" vertical="center"/>
      <protection/>
    </xf>
    <xf numFmtId="0" fontId="12" fillId="0" borderId="0" xfId="60" applyFont="1" applyBorder="1" applyAlignment="1">
      <alignment horizontal="left" vertical="center" shrinkToFit="1"/>
      <protection/>
    </xf>
    <xf numFmtId="0" fontId="5" fillId="0" borderId="29" xfId="60" applyFont="1" applyBorder="1" applyAlignment="1">
      <alignment horizontal="left" vertical="center" wrapText="1"/>
      <protection/>
    </xf>
    <xf numFmtId="0" fontId="12" fillId="0" borderId="90" xfId="60" applyFont="1" applyBorder="1" applyAlignment="1">
      <alignment horizontal="center" vertical="center"/>
      <protection/>
    </xf>
    <xf numFmtId="0" fontId="12" fillId="0" borderId="26" xfId="60" applyFont="1" applyFill="1" applyBorder="1" applyAlignment="1">
      <alignment horizontal="center" vertical="center"/>
      <protection/>
    </xf>
    <xf numFmtId="0" fontId="12" fillId="0" borderId="11" xfId="60" applyFont="1" applyFill="1" applyBorder="1" applyAlignment="1">
      <alignment horizontal="center" vertical="center"/>
      <protection/>
    </xf>
    <xf numFmtId="0" fontId="3" fillId="0" borderId="0" xfId="60" applyFont="1" applyBorder="1" applyAlignment="1">
      <alignment horizontal="left" vertical="center"/>
      <protection/>
    </xf>
    <xf numFmtId="38" fontId="11" fillId="0" borderId="23" xfId="48" applyFont="1" applyFill="1" applyBorder="1" applyAlignment="1">
      <alignment horizontal="right" vertical="center"/>
    </xf>
    <xf numFmtId="0" fontId="6" fillId="0" borderId="29" xfId="60" applyFont="1" applyBorder="1" applyAlignment="1">
      <alignment horizontal="distributed" vertical="center"/>
      <protection/>
    </xf>
    <xf numFmtId="0" fontId="12" fillId="0" borderId="26" xfId="60" applyFont="1" applyBorder="1" applyAlignment="1">
      <alignment horizontal="center" vertical="center"/>
      <protection/>
    </xf>
    <xf numFmtId="0" fontId="12" fillId="0" borderId="11" xfId="60" applyFont="1" applyBorder="1" applyAlignment="1">
      <alignment horizontal="center" vertical="center"/>
      <protection/>
    </xf>
    <xf numFmtId="0" fontId="12" fillId="0" borderId="27" xfId="60" applyFont="1" applyBorder="1" applyAlignment="1">
      <alignment horizontal="center" vertical="center"/>
      <protection/>
    </xf>
    <xf numFmtId="0" fontId="12" fillId="0" borderId="27" xfId="60" applyFont="1" applyFill="1" applyBorder="1" applyAlignment="1">
      <alignment horizontal="center" vertical="center"/>
      <protection/>
    </xf>
    <xf numFmtId="38" fontId="14" fillId="7" borderId="0" xfId="48" applyFont="1" applyFill="1" applyBorder="1" applyAlignment="1">
      <alignment horizontal="right" vertical="center"/>
    </xf>
    <xf numFmtId="0" fontId="6" fillId="0" borderId="0" xfId="60" applyFont="1" applyBorder="1" applyAlignment="1">
      <alignment horizontal="distributed" vertical="center"/>
      <protection/>
    </xf>
    <xf numFmtId="0" fontId="3" fillId="0" borderId="54" xfId="60" applyFont="1" applyBorder="1" applyAlignment="1">
      <alignment horizontal="center" vertical="center" wrapText="1"/>
      <protection/>
    </xf>
    <xf numFmtId="0" fontId="3" fillId="0" borderId="49" xfId="60" applyFont="1" applyBorder="1" applyAlignment="1">
      <alignment horizontal="center" vertical="center" wrapText="1"/>
      <protection/>
    </xf>
    <xf numFmtId="0" fontId="3" fillId="0" borderId="116" xfId="60" applyFont="1" applyBorder="1" applyAlignment="1">
      <alignment horizontal="center" vertical="center" wrapText="1"/>
      <protection/>
    </xf>
    <xf numFmtId="38" fontId="11" fillId="0" borderId="100" xfId="48" applyFont="1" applyFill="1" applyBorder="1" applyAlignment="1">
      <alignment horizontal="right" vertical="center" shrinkToFit="1"/>
    </xf>
    <xf numFmtId="38" fontId="11" fillId="0" borderId="49" xfId="48" applyFont="1" applyFill="1" applyBorder="1" applyAlignment="1">
      <alignment horizontal="right" vertical="center" shrinkToFit="1"/>
    </xf>
    <xf numFmtId="0" fontId="3" fillId="0" borderId="117" xfId="60" applyFont="1" applyBorder="1" applyAlignment="1">
      <alignment horizontal="left" vertical="center" wrapText="1"/>
      <protection/>
    </xf>
    <xf numFmtId="0" fontId="3" fillId="0" borderId="29" xfId="60" applyFont="1" applyBorder="1" applyAlignment="1">
      <alignment horizontal="left" vertical="center" wrapText="1"/>
      <protection/>
    </xf>
    <xf numFmtId="0" fontId="3" fillId="0" borderId="118" xfId="60" applyFont="1" applyBorder="1" applyAlignment="1">
      <alignment horizontal="left" vertical="center" wrapText="1"/>
      <protection/>
    </xf>
    <xf numFmtId="0" fontId="3" fillId="0" borderId="52" xfId="60" applyFont="1" applyBorder="1" applyAlignment="1">
      <alignment horizontal="center" vertical="center" wrapText="1"/>
      <protection/>
    </xf>
    <xf numFmtId="0" fontId="3" fillId="0" borderId="37" xfId="60" applyFont="1" applyBorder="1" applyAlignment="1">
      <alignment horizontal="center" vertical="center" wrapText="1"/>
      <protection/>
    </xf>
    <xf numFmtId="0" fontId="3" fillId="0" borderId="119" xfId="60" applyFont="1" applyBorder="1" applyAlignment="1">
      <alignment horizontal="center" vertical="center" wrapText="1"/>
      <protection/>
    </xf>
    <xf numFmtId="38" fontId="11" fillId="5" borderId="98" xfId="48" applyFont="1" applyFill="1" applyBorder="1" applyAlignment="1">
      <alignment horizontal="right" vertical="center" shrinkToFit="1"/>
    </xf>
    <xf numFmtId="38" fontId="11" fillId="5" borderId="29" xfId="48" applyFont="1" applyFill="1" applyBorder="1" applyAlignment="1">
      <alignment horizontal="right" vertical="center" shrinkToFit="1"/>
    </xf>
    <xf numFmtId="0" fontId="3" fillId="0" borderId="120" xfId="60" applyFont="1" applyBorder="1" applyAlignment="1">
      <alignment horizontal="center" vertical="center" wrapText="1"/>
      <protection/>
    </xf>
    <xf numFmtId="0" fontId="3" fillId="0" borderId="23" xfId="60" applyFont="1" applyBorder="1" applyAlignment="1">
      <alignment horizontal="center" vertical="center" wrapText="1"/>
      <protection/>
    </xf>
    <xf numFmtId="0" fontId="3" fillId="0" borderId="121" xfId="60" applyFont="1" applyBorder="1" applyAlignment="1">
      <alignment horizontal="center" vertical="center" wrapText="1"/>
      <protection/>
    </xf>
    <xf numFmtId="38" fontId="5" fillId="0" borderId="30" xfId="48" applyFont="1" applyFill="1" applyBorder="1" applyAlignment="1">
      <alignment horizontal="center" vertical="center" shrinkToFit="1"/>
    </xf>
    <xf numFmtId="38" fontId="5" fillId="0" borderId="14" xfId="48" applyFont="1" applyFill="1" applyBorder="1" applyAlignment="1">
      <alignment horizontal="center" vertical="center" shrinkToFit="1"/>
    </xf>
    <xf numFmtId="38" fontId="5" fillId="0" borderId="72" xfId="48" applyFont="1" applyFill="1" applyBorder="1" applyAlignment="1">
      <alignment horizontal="center" vertical="center" shrinkToFit="1"/>
    </xf>
    <xf numFmtId="38" fontId="11" fillId="0" borderId="99" xfId="48" applyFont="1" applyFill="1" applyBorder="1" applyAlignment="1">
      <alignment horizontal="right" vertical="center" shrinkToFit="1"/>
    </xf>
    <xf numFmtId="38" fontId="11" fillId="0" borderId="37" xfId="48" applyFont="1" applyFill="1" applyBorder="1" applyAlignment="1">
      <alignment horizontal="right" vertical="center" shrinkToFit="1"/>
    </xf>
    <xf numFmtId="38" fontId="11" fillId="0" borderId="97" xfId="48" applyFont="1" applyFill="1" applyBorder="1" applyAlignment="1">
      <alignment horizontal="right" vertical="center" shrinkToFit="1"/>
    </xf>
    <xf numFmtId="38" fontId="11" fillId="0" borderId="40" xfId="48" applyFont="1" applyFill="1" applyBorder="1" applyAlignment="1">
      <alignment horizontal="right" vertical="center" shrinkToFit="1"/>
    </xf>
    <xf numFmtId="0" fontId="3" fillId="6" borderId="90" xfId="60" applyFont="1" applyFill="1" applyBorder="1" applyAlignment="1">
      <alignment horizontal="center" vertical="center"/>
      <protection/>
    </xf>
    <xf numFmtId="0" fontId="25" fillId="0" borderId="0" xfId="60" applyFont="1" applyBorder="1" applyAlignment="1">
      <alignment horizontal="center" vertical="center"/>
      <protection/>
    </xf>
    <xf numFmtId="0" fontId="12" fillId="0" borderId="43" xfId="60" applyFont="1" applyBorder="1" applyAlignment="1">
      <alignment horizontal="center" vertical="center"/>
      <protection/>
    </xf>
    <xf numFmtId="0" fontId="12" fillId="0" borderId="122" xfId="60" applyFont="1" applyFill="1" applyBorder="1" applyAlignment="1">
      <alignment horizontal="center" vertical="center" wrapText="1"/>
      <protection/>
    </xf>
    <xf numFmtId="0" fontId="12" fillId="0" borderId="33" xfId="60" applyFont="1" applyFill="1" applyBorder="1" applyAlignment="1">
      <alignment horizontal="center" vertical="center" wrapText="1"/>
      <protection/>
    </xf>
    <xf numFmtId="0" fontId="12" fillId="0" borderId="123" xfId="60" applyFont="1" applyFill="1" applyBorder="1" applyAlignment="1">
      <alignment horizontal="center" vertical="center" wrapText="1"/>
      <protection/>
    </xf>
    <xf numFmtId="0" fontId="12" fillId="0" borderId="85" xfId="60" applyFont="1" applyFill="1" applyBorder="1" applyAlignment="1">
      <alignment horizontal="center" vertical="center" wrapText="1"/>
      <protection/>
    </xf>
    <xf numFmtId="0" fontId="12" fillId="0" borderId="23" xfId="60" applyFont="1" applyFill="1" applyBorder="1" applyAlignment="1">
      <alignment horizontal="center" vertical="center" wrapText="1"/>
      <protection/>
    </xf>
    <xf numFmtId="0" fontId="12" fillId="0" borderId="24" xfId="60" applyFont="1" applyFill="1" applyBorder="1" applyAlignment="1">
      <alignment horizontal="center" vertical="center" wrapText="1"/>
      <protection/>
    </xf>
    <xf numFmtId="0" fontId="12" fillId="0" borderId="124" xfId="60" applyFont="1" applyFill="1" applyBorder="1" applyAlignment="1">
      <alignment horizontal="center" vertical="center"/>
      <protection/>
    </xf>
    <xf numFmtId="0" fontId="12" fillId="0" borderId="125" xfId="60" applyFont="1" applyFill="1" applyBorder="1" applyAlignment="1">
      <alignment horizontal="center" vertical="center"/>
      <protection/>
    </xf>
    <xf numFmtId="0" fontId="12" fillId="0" borderId="126" xfId="60" applyFont="1" applyFill="1" applyBorder="1" applyAlignment="1">
      <alignment horizontal="center" vertical="center"/>
      <protection/>
    </xf>
    <xf numFmtId="0" fontId="12" fillId="0" borderId="127" xfId="60" applyFont="1" applyFill="1" applyBorder="1" applyAlignment="1">
      <alignment horizontal="center" vertical="center" wrapText="1" shrinkToFit="1"/>
      <protection/>
    </xf>
    <xf numFmtId="0" fontId="12" fillId="0" borderId="33" xfId="60" applyFont="1" applyFill="1" applyBorder="1" applyAlignment="1">
      <alignment horizontal="center" vertical="center" wrapText="1" shrinkToFit="1"/>
      <protection/>
    </xf>
    <xf numFmtId="0" fontId="12" fillId="0" borderId="123" xfId="60" applyFont="1" applyFill="1" applyBorder="1" applyAlignment="1">
      <alignment horizontal="center" vertical="center" wrapText="1" shrinkToFit="1"/>
      <protection/>
    </xf>
    <xf numFmtId="0" fontId="12" fillId="0" borderId="83" xfId="60" applyFont="1" applyFill="1" applyBorder="1" applyAlignment="1">
      <alignment horizontal="center" vertical="center" wrapText="1" shrinkToFit="1"/>
      <protection/>
    </xf>
    <xf numFmtId="0" fontId="12" fillId="0" borderId="23" xfId="60" applyFont="1" applyFill="1" applyBorder="1" applyAlignment="1">
      <alignment horizontal="center" vertical="center" wrapText="1" shrinkToFit="1"/>
      <protection/>
    </xf>
    <xf numFmtId="0" fontId="12" fillId="0" borderId="24" xfId="60" applyFont="1" applyFill="1" applyBorder="1" applyAlignment="1">
      <alignment horizontal="center" vertical="center" wrapText="1" shrinkToFit="1"/>
      <protection/>
    </xf>
    <xf numFmtId="0" fontId="12" fillId="0" borderId="128" xfId="60" applyFont="1" applyFill="1" applyBorder="1" applyAlignment="1">
      <alignment horizontal="center" vertical="center"/>
      <protection/>
    </xf>
    <xf numFmtId="0" fontId="12" fillId="0" borderId="40" xfId="60" applyFont="1" applyFill="1" applyBorder="1" applyAlignment="1">
      <alignment horizontal="center" vertical="center"/>
      <protection/>
    </xf>
    <xf numFmtId="0" fontId="12" fillId="0" borderId="129" xfId="60" applyFont="1" applyFill="1" applyBorder="1" applyAlignment="1">
      <alignment horizontal="center" vertical="center"/>
      <protection/>
    </xf>
    <xf numFmtId="0" fontId="12" fillId="0" borderId="64" xfId="60" applyFont="1" applyFill="1" applyBorder="1" applyAlignment="1">
      <alignment horizontal="center" vertical="center" wrapText="1" shrinkToFit="1"/>
      <protection/>
    </xf>
    <xf numFmtId="0" fontId="12" fillId="0" borderId="72" xfId="60" applyFont="1" applyFill="1" applyBorder="1" applyAlignment="1">
      <alignment horizontal="center" vertical="center" wrapText="1" shrinkToFit="1"/>
      <protection/>
    </xf>
    <xf numFmtId="0" fontId="12" fillId="0" borderId="23" xfId="60" applyFont="1" applyFill="1" applyBorder="1" applyAlignment="1">
      <alignment horizontal="center" vertical="center"/>
      <protection/>
    </xf>
    <xf numFmtId="0" fontId="12" fillId="0" borderId="24" xfId="60" applyFont="1" applyFill="1" applyBorder="1" applyAlignment="1">
      <alignment horizontal="center" vertical="center"/>
      <protection/>
    </xf>
    <xf numFmtId="0" fontId="3" fillId="33" borderId="13" xfId="60" applyFont="1" applyFill="1" applyBorder="1" applyAlignment="1">
      <alignment horizontal="center" vertical="center" textRotation="255"/>
      <protection/>
    </xf>
    <xf numFmtId="0" fontId="3" fillId="33" borderId="130" xfId="60" applyFont="1" applyFill="1" applyBorder="1" applyAlignment="1">
      <alignment horizontal="center" vertical="center" textRotation="255"/>
      <protection/>
    </xf>
    <xf numFmtId="0" fontId="3" fillId="6" borderId="98" xfId="60" applyFont="1" applyFill="1" applyBorder="1" applyAlignment="1">
      <alignment horizontal="center" vertical="center" wrapText="1"/>
      <protection/>
    </xf>
    <xf numFmtId="0" fontId="3" fillId="6" borderId="29" xfId="60" applyFont="1" applyFill="1" applyBorder="1" applyAlignment="1">
      <alignment horizontal="center" vertical="center" wrapText="1"/>
      <protection/>
    </xf>
    <xf numFmtId="0" fontId="3" fillId="6" borderId="56" xfId="60" applyFont="1" applyFill="1" applyBorder="1" applyAlignment="1">
      <alignment horizontal="center" vertical="center" wrapText="1"/>
      <protection/>
    </xf>
    <xf numFmtId="0" fontId="3" fillId="6" borderId="131" xfId="60" applyFont="1" applyFill="1" applyBorder="1" applyAlignment="1">
      <alignment horizontal="center" vertical="center" wrapText="1"/>
      <protection/>
    </xf>
    <xf numFmtId="0" fontId="3" fillId="6" borderId="0" xfId="60" applyFont="1" applyFill="1" applyBorder="1" applyAlignment="1">
      <alignment horizontal="center" vertical="center" wrapText="1"/>
      <protection/>
    </xf>
    <xf numFmtId="0" fontId="3" fillId="6" borderId="63" xfId="60" applyFont="1" applyFill="1" applyBorder="1" applyAlignment="1">
      <alignment horizontal="center" vertical="center" wrapText="1"/>
      <protection/>
    </xf>
    <xf numFmtId="0" fontId="3" fillId="6" borderId="83" xfId="60" applyFont="1" applyFill="1" applyBorder="1" applyAlignment="1">
      <alignment horizontal="center" vertical="center" wrapText="1"/>
      <protection/>
    </xf>
    <xf numFmtId="0" fontId="3" fillId="6" borderId="23" xfId="60" applyFont="1" applyFill="1" applyBorder="1" applyAlignment="1">
      <alignment horizontal="center" vertical="center" wrapText="1"/>
      <protection/>
    </xf>
    <xf numFmtId="0" fontId="3" fillId="6" borderId="24" xfId="60" applyFont="1" applyFill="1" applyBorder="1" applyAlignment="1">
      <alignment horizontal="center" vertical="center" wrapText="1"/>
      <protection/>
    </xf>
    <xf numFmtId="38" fontId="12" fillId="0" borderId="101" xfId="48" applyFont="1" applyFill="1" applyBorder="1" applyAlignment="1">
      <alignment horizontal="right" vertical="center" shrinkToFit="1"/>
    </xf>
    <xf numFmtId="38" fontId="12" fillId="0" borderId="39" xfId="48" applyFont="1" applyFill="1" applyBorder="1" applyAlignment="1">
      <alignment horizontal="right" vertical="center" shrinkToFit="1"/>
    </xf>
    <xf numFmtId="0" fontId="3" fillId="0" borderId="48" xfId="60" applyFont="1" applyBorder="1" applyAlignment="1">
      <alignment horizontal="left" vertical="center" wrapText="1"/>
      <protection/>
    </xf>
    <xf numFmtId="0" fontId="3" fillId="0" borderId="39" xfId="60" applyFont="1" applyBorder="1" applyAlignment="1">
      <alignment horizontal="left" vertical="center" wrapText="1"/>
      <protection/>
    </xf>
    <xf numFmtId="0" fontId="3" fillId="0" borderId="132" xfId="60" applyFont="1" applyBorder="1" applyAlignment="1">
      <alignment horizontal="left" vertical="center" wrapText="1"/>
      <protection/>
    </xf>
    <xf numFmtId="38" fontId="11" fillId="6" borderId="26" xfId="48" applyFont="1" applyFill="1" applyBorder="1" applyAlignment="1">
      <alignment horizontal="right" vertical="center" shrinkToFit="1"/>
    </xf>
    <xf numFmtId="38" fontId="11" fillId="6" borderId="11" xfId="48" applyFont="1" applyFill="1" applyBorder="1" applyAlignment="1">
      <alignment horizontal="right" vertical="center" shrinkToFit="1"/>
    </xf>
    <xf numFmtId="38" fontId="12" fillId="0" borderId="133" xfId="48" applyFont="1" applyFill="1" applyBorder="1" applyAlignment="1">
      <alignment horizontal="right" vertical="center" shrinkToFit="1"/>
    </xf>
    <xf numFmtId="38" fontId="12" fillId="0" borderId="134" xfId="48" applyFont="1" applyFill="1" applyBorder="1" applyAlignment="1">
      <alignment horizontal="right" vertical="center" shrinkToFit="1"/>
    </xf>
    <xf numFmtId="38" fontId="12" fillId="0" borderId="135" xfId="48" applyFont="1" applyFill="1" applyBorder="1" applyAlignment="1">
      <alignment horizontal="right" vertical="center" shrinkToFit="1"/>
    </xf>
    <xf numFmtId="38" fontId="11" fillId="0" borderId="136" xfId="48" applyFont="1" applyFill="1" applyBorder="1" applyAlignment="1">
      <alignment horizontal="right" vertical="center" shrinkToFit="1"/>
    </xf>
    <xf numFmtId="38" fontId="11" fillId="0" borderId="137" xfId="48" applyFont="1" applyFill="1" applyBorder="1" applyAlignment="1">
      <alignment horizontal="right" vertical="center" shrinkToFit="1"/>
    </xf>
    <xf numFmtId="38" fontId="11" fillId="0" borderId="138" xfId="48" applyFont="1" applyFill="1" applyBorder="1" applyAlignment="1">
      <alignment horizontal="right" vertical="center" shrinkToFit="1"/>
    </xf>
    <xf numFmtId="0" fontId="3" fillId="33" borderId="26" xfId="60" applyFont="1" applyFill="1" applyBorder="1" applyAlignment="1">
      <alignment horizontal="center" vertical="center"/>
      <protection/>
    </xf>
    <xf numFmtId="0" fontId="3" fillId="33" borderId="11" xfId="60" applyFont="1" applyFill="1" applyBorder="1" applyAlignment="1">
      <alignment horizontal="center" vertical="center"/>
      <protection/>
    </xf>
    <xf numFmtId="0" fontId="3" fillId="33" borderId="27" xfId="60" applyFont="1" applyFill="1" applyBorder="1" applyAlignment="1">
      <alignment horizontal="center" vertical="center"/>
      <protection/>
    </xf>
    <xf numFmtId="38" fontId="11" fillId="33" borderId="26" xfId="48" applyFont="1" applyFill="1" applyBorder="1" applyAlignment="1">
      <alignment horizontal="right" vertical="center" shrinkToFit="1"/>
    </xf>
    <xf numFmtId="38" fontId="11" fillId="33" borderId="11" xfId="48" applyFont="1" applyFill="1" applyBorder="1" applyAlignment="1">
      <alignment horizontal="right" vertical="center" shrinkToFit="1"/>
    </xf>
    <xf numFmtId="38" fontId="12" fillId="0" borderId="98" xfId="48" applyFont="1" applyFill="1" applyBorder="1" applyAlignment="1">
      <alignment horizontal="right" vertical="center" shrinkToFit="1"/>
    </xf>
    <xf numFmtId="38" fontId="12" fillId="0" borderId="29" xfId="48" applyFont="1" applyFill="1" applyBorder="1" applyAlignment="1">
      <alignment horizontal="right" vertical="center" shrinkToFit="1"/>
    </xf>
    <xf numFmtId="38" fontId="12" fillId="0" borderId="131" xfId="48" applyFont="1" applyFill="1" applyBorder="1" applyAlignment="1">
      <alignment horizontal="right" vertical="center" shrinkToFit="1"/>
    </xf>
    <xf numFmtId="38" fontId="12" fillId="0" borderId="0" xfId="48" applyFont="1" applyFill="1" applyBorder="1" applyAlignment="1">
      <alignment horizontal="right" vertical="center" shrinkToFit="1"/>
    </xf>
    <xf numFmtId="38" fontId="12" fillId="0" borderId="83" xfId="48" applyFont="1" applyFill="1" applyBorder="1" applyAlignment="1">
      <alignment horizontal="right" vertical="center" shrinkToFit="1"/>
    </xf>
    <xf numFmtId="38" fontId="12" fillId="0" borderId="23" xfId="48" applyFont="1" applyFill="1" applyBorder="1" applyAlignment="1">
      <alignment horizontal="right" vertical="center" shrinkToFit="1"/>
    </xf>
    <xf numFmtId="0" fontId="3" fillId="35" borderId="98" xfId="60" applyFont="1" applyFill="1" applyBorder="1" applyAlignment="1">
      <alignment horizontal="center" vertical="center" wrapText="1"/>
      <protection/>
    </xf>
    <xf numFmtId="0" fontId="3" fillId="35" borderId="29" xfId="60" applyFont="1" applyFill="1" applyBorder="1" applyAlignment="1">
      <alignment horizontal="center" vertical="center" wrapText="1"/>
      <protection/>
    </xf>
    <xf numFmtId="0" fontId="3" fillId="35" borderId="56" xfId="60" applyFont="1" applyFill="1" applyBorder="1" applyAlignment="1">
      <alignment horizontal="center" vertical="center" wrapText="1"/>
      <protection/>
    </xf>
    <xf numFmtId="0" fontId="3" fillId="35" borderId="131" xfId="60" applyFont="1" applyFill="1" applyBorder="1" applyAlignment="1">
      <alignment horizontal="center" vertical="center" wrapText="1"/>
      <protection/>
    </xf>
    <xf numFmtId="0" fontId="3" fillId="35" borderId="0" xfId="60" applyFont="1" applyFill="1" applyBorder="1" applyAlignment="1">
      <alignment horizontal="center" vertical="center" wrapText="1"/>
      <protection/>
    </xf>
    <xf numFmtId="0" fontId="3" fillId="35" borderId="63" xfId="60" applyFont="1" applyFill="1" applyBorder="1" applyAlignment="1">
      <alignment horizontal="center" vertical="center" wrapText="1"/>
      <protection/>
    </xf>
    <xf numFmtId="0" fontId="3" fillId="35" borderId="83" xfId="60" applyFont="1" applyFill="1" applyBorder="1" applyAlignment="1">
      <alignment horizontal="center" vertical="center" wrapText="1"/>
      <protection/>
    </xf>
    <xf numFmtId="0" fontId="3" fillId="35" borderId="23" xfId="60" applyFont="1" applyFill="1" applyBorder="1" applyAlignment="1">
      <alignment horizontal="center" vertical="center" wrapText="1"/>
      <protection/>
    </xf>
    <xf numFmtId="0" fontId="3" fillId="35" borderId="24" xfId="60" applyFont="1" applyFill="1" applyBorder="1" applyAlignment="1">
      <alignment horizontal="center" vertical="center" wrapText="1"/>
      <protection/>
    </xf>
    <xf numFmtId="0" fontId="3" fillId="0" borderId="17" xfId="60" applyFont="1" applyBorder="1" applyAlignment="1">
      <alignment horizontal="center" vertical="center"/>
      <protection/>
    </xf>
    <xf numFmtId="0" fontId="3" fillId="0" borderId="139" xfId="60" applyFont="1" applyBorder="1" applyAlignment="1">
      <alignment horizontal="center" vertical="center"/>
      <protection/>
    </xf>
    <xf numFmtId="0" fontId="3" fillId="0" borderId="140" xfId="60" applyFont="1" applyBorder="1" applyAlignment="1">
      <alignment horizontal="center" vertical="center"/>
      <protection/>
    </xf>
    <xf numFmtId="0" fontId="3" fillId="0" borderId="34" xfId="60" applyFont="1" applyBorder="1" applyAlignment="1">
      <alignment horizontal="center" vertical="center"/>
      <protection/>
    </xf>
    <xf numFmtId="0" fontId="77" fillId="7" borderId="141" xfId="60" applyFont="1" applyFill="1" applyBorder="1" applyAlignment="1">
      <alignment vertical="center" shrinkToFit="1"/>
      <protection/>
    </xf>
    <xf numFmtId="0" fontId="77" fillId="7" borderId="139" xfId="60" applyFont="1" applyFill="1" applyBorder="1" applyAlignment="1">
      <alignment vertical="center" shrinkToFit="1"/>
      <protection/>
    </xf>
    <xf numFmtId="0" fontId="77" fillId="7" borderId="142" xfId="60" applyFont="1" applyFill="1" applyBorder="1" applyAlignment="1">
      <alignment vertical="center" shrinkToFit="1"/>
      <protection/>
    </xf>
    <xf numFmtId="0" fontId="77" fillId="7" borderId="141" xfId="60" applyFont="1" applyFill="1" applyBorder="1" applyAlignment="1">
      <alignment vertical="center"/>
      <protection/>
    </xf>
    <xf numFmtId="0" fontId="77" fillId="7" borderId="139" xfId="60" applyFont="1" applyFill="1" applyBorder="1" applyAlignment="1">
      <alignment vertical="center"/>
      <protection/>
    </xf>
    <xf numFmtId="0" fontId="77" fillId="7" borderId="142" xfId="60" applyFont="1" applyFill="1" applyBorder="1" applyAlignment="1">
      <alignment vertical="center"/>
      <protection/>
    </xf>
    <xf numFmtId="0" fontId="3" fillId="5" borderId="98" xfId="60" applyFont="1" applyFill="1" applyBorder="1" applyAlignment="1">
      <alignment horizontal="center" vertical="center" wrapText="1"/>
      <protection/>
    </xf>
    <xf numFmtId="0" fontId="3" fillId="5" borderId="29" xfId="60" applyFont="1" applyFill="1" applyBorder="1" applyAlignment="1">
      <alignment horizontal="center" vertical="center" wrapText="1"/>
      <protection/>
    </xf>
    <xf numFmtId="0" fontId="3" fillId="5" borderId="56" xfId="60" applyFont="1" applyFill="1" applyBorder="1" applyAlignment="1">
      <alignment horizontal="center" vertical="center" wrapText="1"/>
      <protection/>
    </xf>
    <xf numFmtId="0" fontId="3" fillId="5" borderId="131" xfId="60" applyFont="1" applyFill="1" applyBorder="1" applyAlignment="1">
      <alignment horizontal="center" vertical="center" wrapText="1"/>
      <protection/>
    </xf>
    <xf numFmtId="0" fontId="3" fillId="5" borderId="0" xfId="60" applyFont="1" applyFill="1" applyBorder="1" applyAlignment="1">
      <alignment horizontal="center" vertical="center" wrapText="1"/>
      <protection/>
    </xf>
    <xf numFmtId="0" fontId="3" fillId="5" borderId="63" xfId="60" applyFont="1" applyFill="1" applyBorder="1" applyAlignment="1">
      <alignment horizontal="center" vertical="center" wrapText="1"/>
      <protection/>
    </xf>
    <xf numFmtId="0" fontId="3" fillId="5" borderId="83" xfId="60" applyFont="1" applyFill="1" applyBorder="1" applyAlignment="1">
      <alignment horizontal="center" vertical="center" wrapText="1"/>
      <protection/>
    </xf>
    <xf numFmtId="0" fontId="3" fillId="5" borderId="23" xfId="60" applyFont="1" applyFill="1" applyBorder="1" applyAlignment="1">
      <alignment horizontal="center" vertical="center" wrapText="1"/>
      <protection/>
    </xf>
    <xf numFmtId="0" fontId="3" fillId="5" borderId="24" xfId="60" applyFont="1" applyFill="1" applyBorder="1" applyAlignment="1">
      <alignment horizontal="center" vertical="center" wrapText="1"/>
      <protection/>
    </xf>
    <xf numFmtId="0" fontId="3" fillId="5" borderId="90" xfId="60" applyFont="1" applyFill="1" applyBorder="1" applyAlignment="1">
      <alignment horizontal="center" vertical="center"/>
      <protection/>
    </xf>
    <xf numFmtId="0" fontId="12" fillId="34" borderId="143" xfId="60" applyFont="1" applyFill="1" applyBorder="1" applyAlignment="1">
      <alignment horizontal="center" vertical="center"/>
      <protection/>
    </xf>
    <xf numFmtId="0" fontId="12" fillId="34" borderId="144" xfId="60" applyFont="1" applyFill="1" applyBorder="1" applyAlignment="1">
      <alignment horizontal="center" vertical="center"/>
      <protection/>
    </xf>
    <xf numFmtId="38" fontId="11" fillId="34" borderId="145" xfId="48" applyFont="1" applyFill="1" applyBorder="1" applyAlignment="1">
      <alignment horizontal="right" vertical="center" shrinkToFit="1"/>
    </xf>
    <xf numFmtId="38" fontId="11" fillId="34" borderId="89" xfId="48" applyFont="1" applyFill="1" applyBorder="1" applyAlignment="1">
      <alignment horizontal="right" vertical="center" shrinkToFit="1"/>
    </xf>
    <xf numFmtId="0" fontId="3" fillId="33" borderId="19" xfId="60" applyFont="1" applyFill="1" applyBorder="1" applyAlignment="1">
      <alignment horizontal="center" vertical="center" textRotation="255" wrapText="1"/>
      <protection/>
    </xf>
    <xf numFmtId="0" fontId="3" fillId="33" borderId="18" xfId="60" applyFont="1" applyFill="1" applyBorder="1" applyAlignment="1">
      <alignment horizontal="center" vertical="center" textRotation="255" wrapText="1"/>
      <protection/>
    </xf>
    <xf numFmtId="0" fontId="3" fillId="33" borderId="146" xfId="60" applyFont="1" applyFill="1" applyBorder="1" applyAlignment="1">
      <alignment horizontal="center" vertical="center" textRotation="255" wrapText="1"/>
      <protection/>
    </xf>
    <xf numFmtId="0" fontId="3" fillId="36" borderId="98" xfId="60" applyFont="1" applyFill="1" applyBorder="1" applyAlignment="1">
      <alignment horizontal="center" vertical="center" wrapText="1"/>
      <protection/>
    </xf>
    <xf numFmtId="0" fontId="3" fillId="36" borderId="29" xfId="60" applyFont="1" applyFill="1" applyBorder="1" applyAlignment="1">
      <alignment horizontal="center" vertical="center" wrapText="1"/>
      <protection/>
    </xf>
    <xf numFmtId="0" fontId="3" fillId="36" borderId="56" xfId="60" applyFont="1" applyFill="1" applyBorder="1" applyAlignment="1">
      <alignment horizontal="center" vertical="center" wrapText="1"/>
      <protection/>
    </xf>
    <xf numFmtId="0" fontId="3" fillId="36" borderId="131" xfId="60" applyFont="1" applyFill="1" applyBorder="1" applyAlignment="1">
      <alignment horizontal="center" vertical="center" wrapText="1"/>
      <protection/>
    </xf>
    <xf numFmtId="0" fontId="3" fillId="36" borderId="0" xfId="60" applyFont="1" applyFill="1" applyBorder="1" applyAlignment="1">
      <alignment horizontal="center" vertical="center" wrapText="1"/>
      <protection/>
    </xf>
    <xf numFmtId="0" fontId="3" fillId="36" borderId="63" xfId="60" applyFont="1" applyFill="1" applyBorder="1" applyAlignment="1">
      <alignment horizontal="center" vertical="center" wrapText="1"/>
      <protection/>
    </xf>
    <xf numFmtId="0" fontId="3" fillId="33" borderId="90" xfId="60" applyFont="1" applyFill="1" applyBorder="1" applyAlignment="1">
      <alignment horizontal="center" vertical="center"/>
      <protection/>
    </xf>
    <xf numFmtId="0" fontId="7" fillId="0" borderId="26"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26" xfId="0" applyFont="1" applyFill="1" applyBorder="1" applyAlignment="1">
      <alignment horizontal="left" vertical="top" wrapText="1" shrinkToFit="1"/>
    </xf>
    <xf numFmtId="0" fontId="7" fillId="0" borderId="11" xfId="0" applyFont="1" applyFill="1" applyBorder="1" applyAlignment="1">
      <alignment horizontal="left" vertical="top" wrapText="1" shrinkToFit="1"/>
    </xf>
    <xf numFmtId="0" fontId="7" fillId="0" borderId="27" xfId="0" applyFont="1" applyFill="1" applyBorder="1" applyAlignment="1">
      <alignment horizontal="left" vertical="top" wrapText="1" shrinkToFit="1"/>
    </xf>
    <xf numFmtId="0" fontId="7" fillId="0" borderId="90" xfId="0" applyFont="1" applyFill="1" applyBorder="1" applyAlignment="1">
      <alignment horizontal="center" vertical="center" shrinkToFit="1"/>
    </xf>
    <xf numFmtId="49" fontId="3" fillId="0" borderId="1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40" xfId="0" applyNumberFormat="1" applyFont="1" applyFill="1" applyBorder="1" applyAlignment="1">
      <alignment horizontal="center" vertical="center" wrapText="1"/>
    </xf>
    <xf numFmtId="49" fontId="3" fillId="0" borderId="34" xfId="0" applyNumberFormat="1" applyFont="1" applyFill="1" applyBorder="1" applyAlignment="1">
      <alignment horizontal="center" vertical="center" wrapText="1"/>
    </xf>
    <xf numFmtId="49" fontId="3" fillId="0" borderId="147" xfId="0" applyNumberFormat="1" applyFont="1" applyFill="1" applyBorder="1" applyAlignment="1">
      <alignment horizontal="center" vertical="center" wrapText="1"/>
    </xf>
    <xf numFmtId="0" fontId="12" fillId="0" borderId="0" xfId="0" applyFont="1" applyFill="1" applyAlignment="1">
      <alignment horizontal="center" vertical="center" shrinkToFit="1"/>
    </xf>
    <xf numFmtId="0" fontId="7" fillId="0" borderId="10" xfId="0" applyFont="1" applyFill="1" applyBorder="1" applyAlignment="1">
      <alignment horizontal="center" vertical="center" shrinkToFit="1"/>
    </xf>
    <xf numFmtId="38" fontId="7" fillId="0" borderId="26" xfId="48" applyFont="1" applyFill="1" applyBorder="1" applyAlignment="1">
      <alignment horizontal="right" vertical="center" shrinkToFit="1"/>
    </xf>
    <xf numFmtId="38" fontId="7" fillId="0" borderId="11" xfId="48" applyFont="1" applyFill="1" applyBorder="1" applyAlignment="1">
      <alignment horizontal="right" vertical="center" shrinkToFit="1"/>
    </xf>
    <xf numFmtId="38" fontId="7" fillId="0" borderId="27" xfId="48" applyFont="1" applyFill="1" applyBorder="1" applyAlignment="1">
      <alignment horizontal="right" vertical="center" shrinkToFit="1"/>
    </xf>
    <xf numFmtId="0" fontId="7" fillId="0" borderId="148"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38" fontId="7" fillId="0" borderId="148" xfId="48" applyFont="1" applyFill="1" applyBorder="1" applyAlignment="1">
      <alignment horizontal="right" vertical="center" shrinkToFit="1"/>
    </xf>
    <xf numFmtId="38" fontId="7" fillId="0" borderId="15" xfId="48" applyFont="1" applyFill="1" applyBorder="1" applyAlignment="1">
      <alignment horizontal="right" vertical="center" shrinkToFit="1"/>
    </xf>
    <xf numFmtId="38" fontId="7" fillId="0" borderId="149" xfId="48" applyFont="1" applyFill="1" applyBorder="1" applyAlignment="1">
      <alignment horizontal="right" vertical="center" shrinkToFit="1"/>
    </xf>
    <xf numFmtId="0" fontId="7" fillId="0" borderId="148" xfId="0" applyFont="1" applyFill="1" applyBorder="1" applyAlignment="1">
      <alignment horizontal="left" vertical="top" wrapText="1" shrinkToFit="1"/>
    </xf>
    <xf numFmtId="0" fontId="7" fillId="0" borderId="15" xfId="0" applyFont="1" applyFill="1" applyBorder="1" applyAlignment="1">
      <alignment horizontal="left" vertical="top" wrapText="1" shrinkToFit="1"/>
    </xf>
    <xf numFmtId="0" fontId="7" fillId="0" borderId="149" xfId="0" applyFont="1" applyFill="1" applyBorder="1" applyAlignment="1">
      <alignment horizontal="left" vertical="top" wrapText="1" shrinkToFit="1"/>
    </xf>
    <xf numFmtId="38" fontId="7" fillId="0" borderId="148" xfId="48" applyFont="1" applyFill="1" applyBorder="1" applyAlignment="1">
      <alignment vertical="center" shrinkToFit="1"/>
    </xf>
    <xf numFmtId="38" fontId="7" fillId="0" borderId="15" xfId="48" applyFont="1" applyFill="1" applyBorder="1" applyAlignment="1">
      <alignment vertical="center" shrinkToFit="1"/>
    </xf>
    <xf numFmtId="38" fontId="7" fillId="0" borderId="149" xfId="48" applyFont="1" applyFill="1" applyBorder="1" applyAlignment="1">
      <alignment vertical="center" shrinkToFit="1"/>
    </xf>
    <xf numFmtId="0" fontId="17" fillId="0" borderId="0" xfId="0" applyFont="1" applyFill="1" applyAlignment="1">
      <alignment horizontal="left" vertical="center"/>
    </xf>
    <xf numFmtId="0" fontId="3" fillId="0" borderId="17" xfId="0" applyFont="1" applyFill="1" applyBorder="1" applyAlignment="1">
      <alignment horizontal="center" vertical="center"/>
    </xf>
    <xf numFmtId="0" fontId="3" fillId="0" borderId="139" xfId="0" applyFont="1" applyFill="1" applyBorder="1" applyAlignment="1">
      <alignment horizontal="center" vertical="center"/>
    </xf>
    <xf numFmtId="0" fontId="3" fillId="0" borderId="142" xfId="0" applyFont="1" applyFill="1" applyBorder="1" applyAlignment="1">
      <alignment horizontal="center" vertical="center"/>
    </xf>
    <xf numFmtId="0" fontId="3" fillId="0" borderId="150" xfId="0" applyFont="1" applyFill="1" applyBorder="1" applyAlignment="1">
      <alignment horizontal="center" vertical="center"/>
    </xf>
    <xf numFmtId="0" fontId="3" fillId="0" borderId="151"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7" xfId="0" applyFont="1" applyFill="1" applyBorder="1" applyAlignment="1">
      <alignment horizontal="center" vertical="center" shrinkToFit="1"/>
    </xf>
    <xf numFmtId="0" fontId="3" fillId="0" borderId="139" xfId="0" applyFont="1" applyFill="1" applyBorder="1" applyAlignment="1">
      <alignment horizontal="center" vertical="center" shrinkToFit="1"/>
    </xf>
    <xf numFmtId="0" fontId="3" fillId="0" borderId="152" xfId="0" applyFont="1" applyFill="1" applyBorder="1" applyAlignment="1">
      <alignment horizontal="center" vertical="center" shrinkToFit="1"/>
    </xf>
    <xf numFmtId="0" fontId="3"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7" fillId="0" borderId="149" xfId="0" applyFont="1" applyFill="1" applyBorder="1" applyAlignment="1">
      <alignment horizontal="center" vertical="center" shrinkToFit="1"/>
    </xf>
    <xf numFmtId="49" fontId="3" fillId="0" borderId="12"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153" xfId="0" applyNumberFormat="1"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shrinkToFit="1"/>
    </xf>
    <xf numFmtId="38" fontId="7" fillId="0" borderId="26" xfId="48" applyFont="1" applyFill="1" applyBorder="1" applyAlignment="1">
      <alignment vertical="center" shrinkToFit="1"/>
    </xf>
    <xf numFmtId="38" fontId="7" fillId="0" borderId="11" xfId="48" applyFont="1" applyFill="1" applyBorder="1" applyAlignment="1">
      <alignment vertical="center" shrinkToFit="1"/>
    </xf>
    <xf numFmtId="38" fontId="7" fillId="0" borderId="27" xfId="48" applyFont="1" applyFill="1" applyBorder="1" applyAlignment="1">
      <alignment vertical="center" shrinkToFit="1"/>
    </xf>
    <xf numFmtId="0" fontId="73" fillId="7" borderId="141" xfId="0" applyFont="1" applyFill="1" applyBorder="1" applyAlignment="1">
      <alignment vertical="center" shrinkToFit="1"/>
    </xf>
    <xf numFmtId="0" fontId="73" fillId="7" borderId="139" xfId="0" applyFont="1" applyFill="1" applyBorder="1" applyAlignment="1">
      <alignment vertical="center" shrinkToFit="1"/>
    </xf>
    <xf numFmtId="0" fontId="73" fillId="7" borderId="142" xfId="0" applyFont="1" applyFill="1" applyBorder="1" applyAlignment="1">
      <alignment vertical="center" shrinkToFit="1"/>
    </xf>
    <xf numFmtId="0" fontId="74" fillId="0" borderId="0" xfId="0" applyFont="1" applyFill="1" applyBorder="1" applyAlignment="1">
      <alignment horizontal="center" vertical="center"/>
    </xf>
    <xf numFmtId="0" fontId="3" fillId="0" borderId="90" xfId="0" applyFont="1" applyFill="1" applyBorder="1" applyAlignment="1">
      <alignment horizontal="center" vertical="center"/>
    </xf>
    <xf numFmtId="0" fontId="7" fillId="0" borderId="19" xfId="0" applyFont="1" applyFill="1" applyBorder="1" applyAlignment="1">
      <alignment horizontal="left" vertical="top" wrapText="1"/>
    </xf>
    <xf numFmtId="0" fontId="7" fillId="0" borderId="29" xfId="0" applyFont="1" applyFill="1" applyBorder="1" applyAlignment="1">
      <alignment horizontal="left" vertical="top" wrapText="1"/>
    </xf>
    <xf numFmtId="0" fontId="7" fillId="0" borderId="56" xfId="0" applyFont="1" applyFill="1" applyBorder="1" applyAlignment="1">
      <alignment horizontal="left" vertical="top" wrapText="1"/>
    </xf>
    <xf numFmtId="0" fontId="7" fillId="0" borderId="140"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154"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147" xfId="0" applyFont="1" applyFill="1" applyBorder="1" applyAlignment="1">
      <alignment horizontal="left" vertical="top" wrapText="1"/>
    </xf>
    <xf numFmtId="0" fontId="3" fillId="0" borderId="127" xfId="0" applyFont="1" applyFill="1" applyBorder="1" applyAlignment="1">
      <alignment horizontal="center" vertical="center" shrinkToFit="1"/>
    </xf>
    <xf numFmtId="0" fontId="3" fillId="0" borderId="123" xfId="0" applyFont="1" applyFill="1" applyBorder="1" applyAlignment="1">
      <alignment horizontal="center" vertical="center" shrinkToFit="1"/>
    </xf>
    <xf numFmtId="0" fontId="3" fillId="0" borderId="131"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11" fillId="0" borderId="26"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26" xfId="0" applyFont="1" applyFill="1" applyBorder="1" applyAlignment="1">
      <alignment vertical="center"/>
    </xf>
    <xf numFmtId="0" fontId="11" fillId="0" borderId="11" xfId="0" applyFont="1" applyFill="1" applyBorder="1" applyAlignment="1">
      <alignment vertical="center"/>
    </xf>
    <xf numFmtId="0" fontId="11" fillId="0" borderId="10" xfId="0" applyFont="1" applyFill="1" applyBorder="1" applyAlignment="1">
      <alignment vertical="center"/>
    </xf>
    <xf numFmtId="0" fontId="3" fillId="0" borderId="42"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55" xfId="0" applyFont="1" applyFill="1" applyBorder="1" applyAlignment="1">
      <alignment horizontal="center" vertical="center" shrinkToFit="1"/>
    </xf>
    <xf numFmtId="0" fontId="3" fillId="0" borderId="156" xfId="0" applyFont="1" applyFill="1" applyBorder="1" applyAlignment="1">
      <alignment horizontal="center" vertical="center" shrinkToFit="1"/>
    </xf>
    <xf numFmtId="0" fontId="3" fillId="0" borderId="157" xfId="0" applyFont="1" applyFill="1" applyBorder="1" applyAlignment="1">
      <alignment horizontal="center" vertical="center" shrinkToFit="1"/>
    </xf>
    <xf numFmtId="38" fontId="7" fillId="0" borderId="90" xfId="48" applyFont="1" applyFill="1" applyBorder="1" applyAlignment="1">
      <alignment horizontal="right" vertical="center" shrinkToFit="1"/>
    </xf>
    <xf numFmtId="0" fontId="3" fillId="0" borderId="127" xfId="0" applyFont="1" applyFill="1" applyBorder="1" applyAlignment="1">
      <alignment horizontal="center" vertical="center" wrapText="1" shrinkToFit="1"/>
    </xf>
    <xf numFmtId="0" fontId="3" fillId="0" borderId="33"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49" fontId="3" fillId="0" borderId="158" xfId="0" applyNumberFormat="1" applyFont="1" applyFill="1" applyBorder="1" applyAlignment="1">
      <alignment horizontal="center" vertical="center" wrapText="1"/>
    </xf>
    <xf numFmtId="49" fontId="3" fillId="0" borderId="156" xfId="0" applyNumberFormat="1" applyFont="1" applyFill="1" applyBorder="1" applyAlignment="1">
      <alignment horizontal="center" vertical="center" wrapText="1"/>
    </xf>
    <xf numFmtId="49" fontId="3" fillId="0" borderId="157" xfId="0" applyNumberFormat="1" applyFont="1" applyFill="1" applyBorder="1" applyAlignment="1">
      <alignment horizontal="center" vertical="center" wrapText="1"/>
    </xf>
    <xf numFmtId="0" fontId="3" fillId="0" borderId="27" xfId="0" applyFont="1" applyFill="1" applyBorder="1" applyAlignment="1">
      <alignment horizontal="center" vertical="center"/>
    </xf>
    <xf numFmtId="0" fontId="11" fillId="0" borderId="159" xfId="0" applyFont="1" applyFill="1" applyBorder="1" applyAlignment="1">
      <alignment horizontal="left" vertical="center"/>
    </xf>
    <xf numFmtId="0" fontId="11" fillId="0" borderId="160" xfId="0" applyFont="1" applyFill="1" applyBorder="1" applyAlignment="1">
      <alignment horizontal="left" vertical="center"/>
    </xf>
    <xf numFmtId="0" fontId="11" fillId="0" borderId="161" xfId="0" applyFont="1" applyFill="1" applyBorder="1" applyAlignment="1">
      <alignment horizontal="left" vertical="center"/>
    </xf>
    <xf numFmtId="49" fontId="3" fillId="0" borderId="122" xfId="0" applyNumberFormat="1" applyFont="1" applyFill="1" applyBorder="1" applyAlignment="1">
      <alignment horizontal="center" vertical="center" wrapText="1"/>
    </xf>
    <xf numFmtId="0" fontId="0" fillId="0" borderId="33" xfId="0" applyFont="1" applyFill="1" applyBorder="1" applyAlignment="1">
      <alignment vertical="center"/>
    </xf>
    <xf numFmtId="0" fontId="0" fillId="0" borderId="1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Alignment="1">
      <alignment vertical="center"/>
    </xf>
    <xf numFmtId="0" fontId="0" fillId="0" borderId="63" xfId="0" applyFont="1" applyFill="1" applyBorder="1" applyAlignment="1">
      <alignment vertical="center"/>
    </xf>
    <xf numFmtId="0" fontId="0" fillId="0" borderId="85"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7" fillId="0" borderId="153" xfId="0" applyFont="1" applyFill="1" applyBorder="1" applyAlignment="1">
      <alignment horizontal="center" vertical="center" shrinkToFit="1"/>
    </xf>
    <xf numFmtId="38" fontId="7" fillId="0" borderId="94" xfId="48" applyFont="1" applyFill="1" applyBorder="1" applyAlignment="1">
      <alignment vertical="center" shrinkToFit="1"/>
    </xf>
    <xf numFmtId="0" fontId="11" fillId="0" borderId="27" xfId="0" applyFont="1" applyFill="1" applyBorder="1" applyAlignment="1">
      <alignment horizontal="left" vertical="center"/>
    </xf>
    <xf numFmtId="0" fontId="11" fillId="0" borderId="90" xfId="0" applyFont="1" applyFill="1" applyBorder="1" applyAlignment="1">
      <alignment horizontal="left" vertical="center"/>
    </xf>
    <xf numFmtId="0" fontId="11" fillId="0" borderId="153" xfId="0" applyFont="1" applyFill="1" applyBorder="1" applyAlignment="1">
      <alignment horizontal="left" vertical="center"/>
    </xf>
    <xf numFmtId="0" fontId="6" fillId="0" borderId="26"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12" fillId="0" borderId="83" xfId="0" applyFont="1" applyFill="1" applyBorder="1" applyAlignment="1">
      <alignment horizontal="center" vertical="center" wrapText="1"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3" fillId="0" borderId="2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90" xfId="0" applyFont="1" applyFill="1" applyBorder="1" applyAlignment="1">
      <alignment horizontal="center" vertical="center" wrapText="1"/>
    </xf>
    <xf numFmtId="0" fontId="3" fillId="0" borderId="153" xfId="0" applyFont="1" applyFill="1" applyBorder="1" applyAlignment="1">
      <alignment horizontal="center" vertical="center"/>
    </xf>
    <xf numFmtId="0" fontId="3" fillId="0" borderId="162" xfId="0" applyFont="1" applyFill="1" applyBorder="1" applyAlignment="1">
      <alignment horizontal="center" vertical="center"/>
    </xf>
    <xf numFmtId="0" fontId="3" fillId="0" borderId="163" xfId="0" applyFont="1" applyFill="1" applyBorder="1" applyAlignment="1">
      <alignment horizontal="center" vertical="center"/>
    </xf>
    <xf numFmtId="0" fontId="3" fillId="0" borderId="164" xfId="0" applyFont="1" applyFill="1" applyBorder="1" applyAlignment="1">
      <alignment horizontal="center" vertical="center"/>
    </xf>
    <xf numFmtId="38" fontId="7" fillId="0" borderId="139" xfId="48" applyFont="1" applyFill="1" applyBorder="1" applyAlignment="1">
      <alignment horizontal="right" vertical="center" shrinkToFit="1"/>
    </xf>
    <xf numFmtId="38" fontId="7" fillId="0" borderId="152" xfId="48" applyFont="1" applyFill="1" applyBorder="1" applyAlignment="1">
      <alignment horizontal="right" vertical="center" shrinkToFit="1"/>
    </xf>
    <xf numFmtId="38" fontId="7" fillId="0" borderId="141" xfId="48" applyFont="1" applyFill="1" applyBorder="1" applyAlignment="1">
      <alignment horizontal="right" vertical="center" shrinkToFit="1"/>
    </xf>
    <xf numFmtId="38" fontId="7" fillId="0" borderId="94" xfId="48" applyFont="1" applyFill="1" applyBorder="1" applyAlignment="1">
      <alignment horizontal="right" vertical="center" shrinkToFit="1"/>
    </xf>
    <xf numFmtId="0" fontId="3" fillId="0" borderId="26"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156" xfId="0" applyFont="1" applyFill="1" applyBorder="1" applyAlignment="1">
      <alignment horizontal="center" vertical="center"/>
    </xf>
    <xf numFmtId="0" fontId="3" fillId="0" borderId="15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39" xfId="0" applyFont="1" applyFill="1" applyBorder="1" applyAlignment="1">
      <alignment horizontal="center" vertical="center"/>
    </xf>
    <xf numFmtId="0" fontId="12" fillId="0" borderId="152" xfId="0" applyFont="1" applyFill="1" applyBorder="1" applyAlignment="1">
      <alignment horizontal="center" vertical="center"/>
    </xf>
    <xf numFmtId="0" fontId="5" fillId="0" borderId="98"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13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5" fillId="0" borderId="98"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15" fillId="0" borderId="56" xfId="0" applyFont="1" applyFill="1" applyBorder="1" applyAlignment="1">
      <alignment horizontal="left" vertical="center" wrapText="1"/>
    </xf>
    <xf numFmtId="0" fontId="15" fillId="0" borderId="13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63" xfId="0" applyFont="1" applyFill="1" applyBorder="1" applyAlignment="1">
      <alignment horizontal="left" vertical="center" wrapText="1"/>
    </xf>
    <xf numFmtId="0" fontId="15" fillId="0" borderId="83" xfId="0" applyFont="1" applyFill="1" applyBorder="1" applyAlignment="1">
      <alignment horizontal="left"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38" fontId="7" fillId="0" borderId="29" xfId="48" applyFont="1" applyFill="1" applyBorder="1" applyAlignment="1">
      <alignment horizontal="right" vertical="center"/>
    </xf>
    <xf numFmtId="38" fontId="7" fillId="0" borderId="0" xfId="48" applyFont="1" applyFill="1" applyBorder="1" applyAlignment="1">
      <alignment horizontal="right" vertical="center"/>
    </xf>
    <xf numFmtId="38" fontId="7" fillId="0" borderId="23" xfId="48" applyFont="1" applyFill="1" applyBorder="1" applyAlignment="1">
      <alignment horizontal="right" vertical="center"/>
    </xf>
    <xf numFmtId="0" fontId="3" fillId="0" borderId="19"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2" xfId="0" applyFont="1" applyFill="1" applyBorder="1" applyAlignment="1">
      <alignment horizontal="center" vertical="center"/>
    </xf>
    <xf numFmtId="49" fontId="3" fillId="0" borderId="165" xfId="0" applyNumberFormat="1" applyFont="1" applyFill="1" applyBorder="1" applyAlignment="1">
      <alignment horizontal="center" vertical="center" wrapText="1"/>
    </xf>
    <xf numFmtId="49" fontId="3" fillId="0" borderId="160" xfId="0" applyNumberFormat="1" applyFont="1" applyFill="1" applyBorder="1" applyAlignment="1">
      <alignment horizontal="center" vertical="center"/>
    </xf>
    <xf numFmtId="49" fontId="3" fillId="0" borderId="161" xfId="0" applyNumberFormat="1" applyFont="1" applyFill="1" applyBorder="1" applyAlignment="1">
      <alignment horizontal="center" vertical="center"/>
    </xf>
    <xf numFmtId="0" fontId="11" fillId="0" borderId="159" xfId="0" applyFont="1" applyFill="1" applyBorder="1" applyAlignment="1">
      <alignment vertical="center" wrapText="1"/>
    </xf>
    <xf numFmtId="0" fontId="11" fillId="0" borderId="160" xfId="0" applyFont="1" applyFill="1" applyBorder="1" applyAlignment="1">
      <alignment vertical="center" wrapText="1"/>
    </xf>
    <xf numFmtId="0" fontId="11" fillId="0" borderId="161" xfId="0" applyFont="1" applyFill="1" applyBorder="1" applyAlignment="1">
      <alignment vertical="center" wrapText="1"/>
    </xf>
    <xf numFmtId="0" fontId="3" fillId="0" borderId="13"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66" xfId="0" applyFont="1" applyFill="1" applyBorder="1" applyAlignment="1">
      <alignment horizontal="center" vertical="center"/>
    </xf>
    <xf numFmtId="0" fontId="3" fillId="0" borderId="167" xfId="0" applyFont="1" applyFill="1" applyBorder="1" applyAlignment="1">
      <alignment horizontal="center" vertical="center"/>
    </xf>
    <xf numFmtId="0" fontId="15" fillId="0" borderId="115" xfId="0" applyFont="1" applyFill="1" applyBorder="1" applyAlignment="1">
      <alignment horizontal="center" vertical="center" wrapText="1"/>
    </xf>
    <xf numFmtId="0" fontId="15" fillId="0" borderId="167" xfId="0" applyFont="1" applyFill="1" applyBorder="1" applyAlignment="1">
      <alignment horizontal="center" vertical="center" wrapText="1"/>
    </xf>
    <xf numFmtId="0" fontId="3" fillId="0" borderId="34"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168"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34" xfId="0" applyFont="1" applyFill="1" applyBorder="1" applyAlignment="1">
      <alignment horizontal="right" vertical="center"/>
    </xf>
    <xf numFmtId="0" fontId="5" fillId="0" borderId="0" xfId="0" applyFont="1" applyFill="1" applyAlignment="1">
      <alignment horizontal="center" vertical="center"/>
    </xf>
    <xf numFmtId="0" fontId="75" fillId="0" borderId="0" xfId="0" applyFont="1" applyFill="1" applyAlignment="1">
      <alignment horizontal="center" vertical="center"/>
    </xf>
    <xf numFmtId="0" fontId="11" fillId="0" borderId="27" xfId="0" applyFont="1" applyFill="1" applyBorder="1" applyAlignment="1">
      <alignment vertical="center" wrapText="1"/>
    </xf>
    <xf numFmtId="0" fontId="11" fillId="0" borderId="90" xfId="0" applyFont="1" applyFill="1" applyBorder="1" applyAlignment="1">
      <alignment vertical="center" wrapText="1"/>
    </xf>
    <xf numFmtId="0" fontId="11" fillId="0" borderId="153" xfId="0" applyFont="1" applyFill="1" applyBorder="1" applyAlignment="1">
      <alignment vertical="center" wrapText="1"/>
    </xf>
    <xf numFmtId="0" fontId="11" fillId="0" borderId="0"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72" xfId="0" applyNumberFormat="1" applyFont="1" applyFill="1" applyBorder="1" applyAlignment="1">
      <alignment horizontal="center" vertical="center"/>
    </xf>
    <xf numFmtId="0" fontId="3" fillId="0" borderId="169" xfId="0" applyFont="1" applyFill="1" applyBorder="1" applyAlignment="1">
      <alignment horizontal="center" vertical="center"/>
    </xf>
    <xf numFmtId="0" fontId="3" fillId="0" borderId="42"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7" fillId="0" borderId="19" xfId="0" applyNumberFormat="1" applyFont="1" applyFill="1" applyBorder="1" applyAlignment="1">
      <alignment vertical="top" wrapText="1"/>
    </xf>
    <xf numFmtId="49" fontId="7" fillId="0" borderId="29" xfId="0" applyNumberFormat="1" applyFont="1" applyFill="1" applyBorder="1" applyAlignment="1">
      <alignment vertical="top" wrapText="1"/>
    </xf>
    <xf numFmtId="49" fontId="7" fillId="0" borderId="56" xfId="0" applyNumberFormat="1" applyFont="1" applyFill="1" applyBorder="1" applyAlignment="1">
      <alignment vertical="top" wrapText="1"/>
    </xf>
    <xf numFmtId="49" fontId="7" fillId="0" borderId="140" xfId="0" applyNumberFormat="1" applyFont="1" applyFill="1" applyBorder="1" applyAlignment="1">
      <alignment vertical="top" wrapText="1"/>
    </xf>
    <xf numFmtId="49" fontId="7" fillId="0" borderId="34" xfId="0" applyNumberFormat="1" applyFont="1" applyFill="1" applyBorder="1" applyAlignment="1">
      <alignment vertical="top" wrapText="1"/>
    </xf>
    <xf numFmtId="49" fontId="7" fillId="0" borderId="154" xfId="0" applyNumberFormat="1" applyFont="1" applyFill="1" applyBorder="1" applyAlignment="1">
      <alignment vertical="top" wrapText="1"/>
    </xf>
    <xf numFmtId="49" fontId="7" fillId="0" borderId="30" xfId="0" applyNumberFormat="1" applyFont="1" applyFill="1" applyBorder="1" applyAlignment="1">
      <alignment vertical="top" wrapText="1"/>
    </xf>
    <xf numFmtId="49" fontId="7" fillId="0" borderId="147" xfId="0" applyNumberFormat="1" applyFont="1" applyFill="1" applyBorder="1" applyAlignment="1">
      <alignment vertical="top" wrapText="1"/>
    </xf>
    <xf numFmtId="0" fontId="7" fillId="0" borderId="9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9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169" xfId="0" applyFont="1" applyFill="1" applyBorder="1" applyAlignment="1">
      <alignment horizontal="center" vertical="center"/>
    </xf>
    <xf numFmtId="0" fontId="3" fillId="0" borderId="12" xfId="0" applyFont="1" applyFill="1" applyBorder="1" applyAlignment="1">
      <alignment horizontal="center" vertical="center"/>
    </xf>
    <xf numFmtId="0" fontId="5" fillId="7" borderId="29" xfId="0" applyFont="1" applyFill="1" applyBorder="1" applyAlignment="1">
      <alignment horizontal="center" vertical="center" wrapText="1"/>
    </xf>
    <xf numFmtId="0" fontId="3" fillId="7" borderId="29" xfId="0" applyFont="1" applyFill="1" applyBorder="1" applyAlignment="1">
      <alignment vertical="center"/>
    </xf>
    <xf numFmtId="0" fontId="3" fillId="7" borderId="56" xfId="0" applyFont="1" applyFill="1" applyBorder="1" applyAlignment="1">
      <alignment vertical="center"/>
    </xf>
    <xf numFmtId="0" fontId="3" fillId="7" borderId="23" xfId="0" applyFont="1" applyFill="1" applyBorder="1" applyAlignment="1">
      <alignment vertical="center"/>
    </xf>
    <xf numFmtId="0" fontId="3" fillId="7" borderId="24" xfId="0" applyFont="1" applyFill="1" applyBorder="1" applyAlignment="1">
      <alignment vertical="center"/>
    </xf>
    <xf numFmtId="0" fontId="15" fillId="7" borderId="101" xfId="0" applyFont="1" applyFill="1" applyBorder="1" applyAlignment="1">
      <alignment horizontal="center" vertical="center"/>
    </xf>
    <xf numFmtId="0" fontId="15" fillId="7" borderId="39" xfId="0" applyFont="1" applyFill="1" applyBorder="1" applyAlignment="1">
      <alignment horizontal="center" vertical="center"/>
    </xf>
    <xf numFmtId="0" fontId="15" fillId="7" borderId="31" xfId="0" applyFont="1" applyFill="1" applyBorder="1" applyAlignment="1">
      <alignment horizontal="center" vertical="center"/>
    </xf>
    <xf numFmtId="0" fontId="15" fillId="7" borderId="98" xfId="0" applyFont="1" applyFill="1" applyBorder="1" applyAlignment="1">
      <alignment vertical="center" wrapText="1"/>
    </xf>
    <xf numFmtId="0" fontId="15" fillId="7" borderId="29" xfId="0" applyFont="1" applyFill="1" applyBorder="1" applyAlignment="1">
      <alignment vertical="center" wrapText="1"/>
    </xf>
    <xf numFmtId="0" fontId="15" fillId="7" borderId="56" xfId="0" applyFont="1" applyFill="1" applyBorder="1" applyAlignment="1">
      <alignment vertical="center" wrapText="1"/>
    </xf>
    <xf numFmtId="0" fontId="15" fillId="7" borderId="83" xfId="0" applyFont="1" applyFill="1" applyBorder="1" applyAlignment="1">
      <alignment vertical="center" wrapText="1"/>
    </xf>
    <xf numFmtId="0" fontId="15" fillId="7" borderId="23" xfId="0" applyFont="1" applyFill="1" applyBorder="1" applyAlignment="1">
      <alignment vertical="center" wrapText="1"/>
    </xf>
    <xf numFmtId="0" fontId="15" fillId="7" borderId="24" xfId="0" applyFont="1" applyFill="1" applyBorder="1" applyAlignment="1">
      <alignment vertical="center" wrapText="1"/>
    </xf>
    <xf numFmtId="0" fontId="7" fillId="7" borderId="98"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7" fillId="7" borderId="56" xfId="0" applyFont="1" applyFill="1" applyBorder="1" applyAlignment="1">
      <alignment horizontal="center" vertical="center" wrapText="1"/>
    </xf>
    <xf numFmtId="0" fontId="7" fillId="7" borderId="83"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20" fillId="0" borderId="155" xfId="0" applyFont="1" applyFill="1" applyBorder="1" applyAlignment="1">
      <alignment horizontal="center" vertical="center" wrapText="1" shrinkToFit="1"/>
    </xf>
    <xf numFmtId="0" fontId="20" fillId="0" borderId="156" xfId="0" applyFont="1" applyFill="1" applyBorder="1" applyAlignment="1">
      <alignment horizontal="center" vertical="center" shrinkToFit="1"/>
    </xf>
    <xf numFmtId="0" fontId="20" fillId="0" borderId="157" xfId="0" applyFont="1" applyFill="1" applyBorder="1" applyAlignment="1">
      <alignment horizontal="center" vertical="center" shrinkToFit="1"/>
    </xf>
    <xf numFmtId="0" fontId="5" fillId="0" borderId="29" xfId="0" applyFont="1" applyFill="1" applyBorder="1" applyAlignment="1">
      <alignment horizontal="center" vertical="center" wrapText="1"/>
    </xf>
    <xf numFmtId="0" fontId="3" fillId="0" borderId="29" xfId="0" applyFont="1" applyFill="1" applyBorder="1" applyAlignment="1">
      <alignment vertical="center"/>
    </xf>
    <xf numFmtId="0" fontId="3" fillId="0" borderId="56"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7" fillId="0" borderId="170" xfId="0" applyFont="1" applyFill="1" applyBorder="1" applyAlignment="1">
      <alignment horizontal="center" vertical="center"/>
    </xf>
    <xf numFmtId="0" fontId="15" fillId="0" borderId="98" xfId="0" applyFont="1" applyFill="1" applyBorder="1" applyAlignment="1">
      <alignment vertical="center" wrapText="1"/>
    </xf>
    <xf numFmtId="0" fontId="15" fillId="0" borderId="29" xfId="0" applyFont="1" applyFill="1" applyBorder="1" applyAlignment="1">
      <alignment vertical="center" wrapText="1"/>
    </xf>
    <xf numFmtId="0" fontId="15" fillId="0" borderId="56" xfId="0" applyFont="1" applyFill="1" applyBorder="1" applyAlignment="1">
      <alignment vertical="center" wrapText="1"/>
    </xf>
    <xf numFmtId="0" fontId="15" fillId="0" borderId="83" xfId="0" applyFont="1" applyFill="1" applyBorder="1" applyAlignment="1">
      <alignment vertical="center" wrapText="1"/>
    </xf>
    <xf numFmtId="0" fontId="15" fillId="0" borderId="23" xfId="0" applyFont="1" applyFill="1" applyBorder="1" applyAlignment="1">
      <alignment vertical="center" wrapText="1"/>
    </xf>
    <xf numFmtId="0" fontId="15" fillId="0" borderId="24" xfId="0" applyFont="1" applyFill="1" applyBorder="1" applyAlignment="1">
      <alignment vertical="center" wrapText="1"/>
    </xf>
    <xf numFmtId="0" fontId="7" fillId="0" borderId="9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8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7" borderId="98" xfId="0" applyFont="1" applyFill="1" applyBorder="1" applyAlignment="1">
      <alignment horizontal="left" vertical="center" wrapText="1"/>
    </xf>
    <xf numFmtId="0" fontId="7" fillId="7" borderId="29" xfId="0" applyFont="1" applyFill="1" applyBorder="1" applyAlignment="1">
      <alignment horizontal="left" vertical="center" wrapText="1"/>
    </xf>
    <xf numFmtId="0" fontId="7" fillId="7" borderId="30" xfId="0" applyFont="1" applyFill="1" applyBorder="1" applyAlignment="1">
      <alignment horizontal="left" vertical="center" wrapText="1"/>
    </xf>
    <xf numFmtId="0" fontId="7" fillId="7" borderId="83" xfId="0" applyFont="1" applyFill="1" applyBorder="1" applyAlignment="1">
      <alignment horizontal="left" vertical="center" wrapText="1"/>
    </xf>
    <xf numFmtId="0" fontId="7" fillId="7" borderId="23" xfId="0" applyFont="1" applyFill="1" applyBorder="1" applyAlignment="1">
      <alignment horizontal="left" vertical="center" wrapText="1"/>
    </xf>
    <xf numFmtId="0" fontId="7" fillId="7" borderId="72" xfId="0" applyFont="1" applyFill="1" applyBorder="1" applyAlignment="1">
      <alignment horizontal="left" vertical="center" wrapText="1"/>
    </xf>
    <xf numFmtId="0" fontId="7" fillId="7" borderId="97" xfId="0" applyFont="1" applyFill="1" applyBorder="1" applyAlignment="1">
      <alignment horizontal="center" vertical="center"/>
    </xf>
    <xf numFmtId="0" fontId="7" fillId="7" borderId="40" xfId="0" applyFont="1" applyFill="1" applyBorder="1" applyAlignment="1">
      <alignment horizontal="center" vertical="center"/>
    </xf>
    <xf numFmtId="0" fontId="7" fillId="7" borderId="36" xfId="0" applyFont="1" applyFill="1" applyBorder="1" applyAlignment="1">
      <alignment horizontal="center" vertical="center"/>
    </xf>
    <xf numFmtId="49" fontId="3" fillId="0" borderId="166" xfId="0" applyNumberFormat="1" applyFont="1" applyFill="1" applyBorder="1" applyAlignment="1">
      <alignment horizontal="center" vertical="center"/>
    </xf>
    <xf numFmtId="49" fontId="3" fillId="0" borderId="167" xfId="0" applyNumberFormat="1" applyFont="1" applyFill="1" applyBorder="1" applyAlignment="1">
      <alignment horizontal="center" vertical="center"/>
    </xf>
    <xf numFmtId="49" fontId="3" fillId="0" borderId="171" xfId="0" applyNumberFormat="1" applyFont="1" applyFill="1" applyBorder="1" applyAlignment="1">
      <alignment horizontal="center" vertical="center"/>
    </xf>
    <xf numFmtId="0" fontId="3" fillId="0" borderId="15" xfId="0" applyFont="1" applyFill="1" applyBorder="1" applyAlignment="1">
      <alignment horizontal="left" vertical="center" indent="1"/>
    </xf>
    <xf numFmtId="0" fontId="11"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7" borderId="19"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85"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72" xfId="0" applyFont="1" applyFill="1" applyBorder="1" applyAlignment="1">
      <alignment horizontal="center" vertical="center" wrapText="1"/>
    </xf>
    <xf numFmtId="0" fontId="12" fillId="0" borderId="172" xfId="0" applyFont="1" applyFill="1" applyBorder="1" applyAlignment="1">
      <alignment horizontal="center" vertical="center" textRotation="255"/>
    </xf>
    <xf numFmtId="0" fontId="12" fillId="0" borderId="169" xfId="0" applyFont="1" applyFill="1" applyBorder="1" applyAlignment="1">
      <alignment horizontal="center" vertical="center" textRotation="255"/>
    </xf>
    <xf numFmtId="0" fontId="12" fillId="0" borderId="173" xfId="0" applyFont="1" applyFill="1" applyBorder="1" applyAlignment="1">
      <alignment horizontal="center" vertical="center" textRotation="255"/>
    </xf>
    <xf numFmtId="0" fontId="12" fillId="0" borderId="12" xfId="0" applyFont="1" applyFill="1" applyBorder="1" applyAlignment="1">
      <alignment horizontal="center" vertical="center" textRotation="255"/>
    </xf>
    <xf numFmtId="0" fontId="12" fillId="0" borderId="90" xfId="0" applyFont="1" applyFill="1" applyBorder="1" applyAlignment="1">
      <alignment horizontal="center" vertical="center" textRotation="255"/>
    </xf>
    <xf numFmtId="0" fontId="12" fillId="0" borderId="153" xfId="0" applyFont="1" applyFill="1" applyBorder="1" applyAlignment="1">
      <alignment horizontal="center" vertical="center" textRotation="255"/>
    </xf>
    <xf numFmtId="0" fontId="12" fillId="0" borderId="174" xfId="0" applyFont="1" applyFill="1" applyBorder="1" applyAlignment="1">
      <alignment horizontal="center" vertical="center" textRotation="255"/>
    </xf>
    <xf numFmtId="0" fontId="12" fillId="0" borderId="175" xfId="0" applyFont="1" applyFill="1" applyBorder="1" applyAlignment="1">
      <alignment horizontal="center" vertical="center" textRotation="255"/>
    </xf>
    <xf numFmtId="0" fontId="12" fillId="0" borderId="176" xfId="0" applyFont="1" applyFill="1" applyBorder="1" applyAlignment="1">
      <alignment horizontal="center" vertical="center" textRotation="255"/>
    </xf>
    <xf numFmtId="0" fontId="0" fillId="0" borderId="0" xfId="0" applyFont="1" applyFill="1" applyBorder="1" applyAlignment="1">
      <alignment vertical="center"/>
    </xf>
    <xf numFmtId="0" fontId="0" fillId="0" borderId="83" xfId="0" applyFont="1" applyFill="1" applyBorder="1" applyAlignment="1">
      <alignment vertical="center"/>
    </xf>
    <xf numFmtId="38" fontId="7" fillId="0" borderId="131" xfId="48" applyFont="1" applyFill="1" applyBorder="1" applyAlignment="1">
      <alignment horizontal="center" vertical="center" wrapText="1"/>
    </xf>
    <xf numFmtId="38" fontId="7" fillId="0" borderId="0" xfId="48" applyFont="1" applyFill="1" applyBorder="1" applyAlignment="1">
      <alignment horizontal="center" vertical="center"/>
    </xf>
    <xf numFmtId="38" fontId="7" fillId="0" borderId="83" xfId="48" applyFont="1" applyFill="1" applyBorder="1" applyAlignment="1">
      <alignment horizontal="center" vertical="center"/>
    </xf>
    <xf numFmtId="38" fontId="7" fillId="0" borderId="23" xfId="48"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5" xfId="0" applyFont="1" applyFill="1" applyBorder="1" applyAlignment="1">
      <alignment horizontal="center" vertical="center"/>
    </xf>
    <xf numFmtId="0" fontId="15" fillId="0" borderId="29" xfId="0" applyFont="1" applyFill="1" applyBorder="1" applyAlignment="1">
      <alignment vertical="center"/>
    </xf>
    <xf numFmtId="0" fontId="15" fillId="0" borderId="83" xfId="0" applyFont="1" applyFill="1" applyBorder="1" applyAlignment="1">
      <alignment vertical="center"/>
    </xf>
    <xf numFmtId="0" fontId="15" fillId="0" borderId="23" xfId="0" applyFont="1" applyFill="1" applyBorder="1" applyAlignment="1">
      <alignment vertical="center"/>
    </xf>
    <xf numFmtId="0" fontId="3" fillId="0" borderId="98" xfId="0" applyFont="1" applyFill="1" applyBorder="1" applyAlignment="1">
      <alignment horizontal="center" vertical="center" wrapText="1"/>
    </xf>
    <xf numFmtId="0" fontId="0" fillId="0" borderId="29" xfId="0" applyFont="1" applyFill="1" applyBorder="1" applyAlignment="1">
      <alignment vertical="center"/>
    </xf>
    <xf numFmtId="0" fontId="0" fillId="0" borderId="56" xfId="0" applyFont="1" applyFill="1" applyBorder="1" applyAlignment="1">
      <alignment vertical="center"/>
    </xf>
    <xf numFmtId="0" fontId="15" fillId="0" borderId="56" xfId="0" applyFont="1" applyFill="1" applyBorder="1" applyAlignment="1">
      <alignment vertical="center"/>
    </xf>
    <xf numFmtId="0" fontId="15" fillId="0" borderId="24" xfId="0" applyFont="1" applyFill="1" applyBorder="1" applyAlignment="1">
      <alignment vertical="center"/>
    </xf>
    <xf numFmtId="0" fontId="20" fillId="7" borderId="98" xfId="0" applyFont="1" applyFill="1" applyBorder="1" applyAlignment="1">
      <alignment horizontal="center" vertical="center" wrapText="1" shrinkToFit="1"/>
    </xf>
    <xf numFmtId="0" fontId="21" fillId="7" borderId="29" xfId="0" applyFont="1" applyFill="1" applyBorder="1" applyAlignment="1">
      <alignment vertical="center" shrinkToFit="1"/>
    </xf>
    <xf numFmtId="0" fontId="21" fillId="7" borderId="56" xfId="0" applyFont="1" applyFill="1" applyBorder="1" applyAlignment="1">
      <alignment vertical="center" shrinkToFit="1"/>
    </xf>
    <xf numFmtId="0" fontId="21" fillId="7" borderId="83" xfId="0" applyFont="1" applyFill="1" applyBorder="1" applyAlignment="1">
      <alignment vertical="center" shrinkToFit="1"/>
    </xf>
    <xf numFmtId="0" fontId="21" fillId="7" borderId="23" xfId="0" applyFont="1" applyFill="1" applyBorder="1" applyAlignment="1">
      <alignment vertical="center" shrinkToFit="1"/>
    </xf>
    <xf numFmtId="0" fontId="21" fillId="7" borderId="24" xfId="0" applyFont="1" applyFill="1" applyBorder="1" applyAlignment="1">
      <alignment vertical="center" shrinkToFit="1"/>
    </xf>
    <xf numFmtId="0" fontId="3" fillId="7" borderId="98" xfId="0" applyFont="1" applyFill="1" applyBorder="1" applyAlignment="1">
      <alignment horizontal="center" vertical="center"/>
    </xf>
    <xf numFmtId="0" fontId="3" fillId="7" borderId="29" xfId="0" applyFont="1" applyFill="1" applyBorder="1" applyAlignment="1">
      <alignment horizontal="center" vertical="center"/>
    </xf>
    <xf numFmtId="0" fontId="3" fillId="7" borderId="56" xfId="0" applyFont="1" applyFill="1" applyBorder="1" applyAlignment="1">
      <alignment horizontal="center" vertical="center"/>
    </xf>
    <xf numFmtId="0" fontId="3" fillId="7" borderId="83"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0" fontId="15" fillId="7" borderId="98" xfId="0" applyFont="1" applyFill="1" applyBorder="1" applyAlignment="1">
      <alignment vertical="center"/>
    </xf>
    <xf numFmtId="0" fontId="15" fillId="7" borderId="29" xfId="0" applyFont="1" applyFill="1" applyBorder="1" applyAlignment="1">
      <alignment vertical="center"/>
    </xf>
    <xf numFmtId="0" fontId="15" fillId="7" borderId="56" xfId="0" applyFont="1" applyFill="1" applyBorder="1" applyAlignment="1">
      <alignment vertical="center"/>
    </xf>
    <xf numFmtId="0" fontId="15" fillId="7" borderId="83" xfId="0" applyFont="1" applyFill="1" applyBorder="1" applyAlignment="1">
      <alignment vertical="center"/>
    </xf>
    <xf numFmtId="0" fontId="15" fillId="7" borderId="23" xfId="0" applyFont="1" applyFill="1" applyBorder="1" applyAlignment="1">
      <alignment vertical="center"/>
    </xf>
    <xf numFmtId="0" fontId="15" fillId="7" borderId="24" xfId="0" applyFont="1" applyFill="1" applyBorder="1" applyAlignment="1">
      <alignment vertical="center"/>
    </xf>
    <xf numFmtId="38" fontId="7" fillId="7" borderId="29" xfId="48" applyFont="1" applyFill="1" applyBorder="1" applyAlignment="1">
      <alignment horizontal="right" vertical="center"/>
    </xf>
    <xf numFmtId="38" fontId="7" fillId="7" borderId="23" xfId="48" applyFont="1" applyFill="1" applyBorder="1" applyAlignment="1">
      <alignment horizontal="right" vertical="center"/>
    </xf>
    <xf numFmtId="0" fontId="3" fillId="7" borderId="30"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14" xfId="0" applyFont="1" applyFill="1" applyBorder="1" applyAlignment="1">
      <alignment horizontal="center" vertical="center"/>
    </xf>
    <xf numFmtId="0" fontId="0" fillId="0" borderId="11" xfId="0" applyFont="1" applyFill="1" applyBorder="1" applyAlignment="1">
      <alignment vertical="center"/>
    </xf>
    <xf numFmtId="0" fontId="0" fillId="0" borderId="27" xfId="0" applyFont="1" applyFill="1" applyBorder="1" applyAlignment="1">
      <alignment vertical="center"/>
    </xf>
    <xf numFmtId="0" fontId="15" fillId="0" borderId="26" xfId="0" applyFont="1" applyFill="1" applyBorder="1" applyAlignment="1">
      <alignment vertical="center"/>
    </xf>
    <xf numFmtId="0" fontId="15" fillId="0" borderId="11" xfId="0" applyFont="1" applyFill="1" applyBorder="1" applyAlignment="1">
      <alignment vertical="center"/>
    </xf>
    <xf numFmtId="0" fontId="15" fillId="0" borderId="27" xfId="0" applyFont="1" applyFill="1" applyBorder="1" applyAlignment="1">
      <alignment vertical="center"/>
    </xf>
    <xf numFmtId="0" fontId="3" fillId="0" borderId="8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38" fontId="3" fillId="0" borderId="90" xfId="48" applyFont="1" applyFill="1" applyBorder="1" applyAlignment="1">
      <alignment horizontal="center" vertical="center" wrapText="1"/>
    </xf>
    <xf numFmtId="0" fontId="3" fillId="0" borderId="29" xfId="0" applyFont="1" applyFill="1" applyBorder="1" applyAlignment="1">
      <alignment horizontal="right" vertical="center"/>
    </xf>
    <xf numFmtId="0" fontId="3" fillId="0" borderId="56" xfId="0" applyFont="1" applyFill="1" applyBorder="1" applyAlignment="1">
      <alignment horizontal="right" vertical="center"/>
    </xf>
    <xf numFmtId="0" fontId="3" fillId="0" borderId="23" xfId="0" applyFont="1" applyFill="1" applyBorder="1" applyAlignment="1">
      <alignment horizontal="right" vertical="center"/>
    </xf>
    <xf numFmtId="0" fontId="3" fillId="0" borderId="24" xfId="0" applyFont="1" applyFill="1" applyBorder="1" applyAlignment="1">
      <alignment horizontal="right" vertical="center"/>
    </xf>
    <xf numFmtId="0" fontId="12" fillId="0" borderId="33" xfId="0" applyFont="1" applyFill="1" applyBorder="1" applyAlignment="1">
      <alignment horizontal="center" vertical="center"/>
    </xf>
    <xf numFmtId="0" fontId="12" fillId="0" borderId="123"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154" xfId="0" applyFont="1" applyFill="1" applyBorder="1" applyAlignment="1">
      <alignment horizontal="center" vertical="center"/>
    </xf>
    <xf numFmtId="3" fontId="7" fillId="0" borderId="127" xfId="48" applyNumberFormat="1" applyFont="1" applyFill="1" applyBorder="1" applyAlignment="1">
      <alignment horizontal="center" vertical="center"/>
    </xf>
    <xf numFmtId="3" fontId="7" fillId="0" borderId="33" xfId="48" applyNumberFormat="1" applyFont="1" applyFill="1" applyBorder="1" applyAlignment="1">
      <alignment horizontal="center" vertical="center"/>
    </xf>
    <xf numFmtId="3" fontId="7" fillId="0" borderId="168" xfId="48" applyNumberFormat="1" applyFont="1" applyFill="1" applyBorder="1" applyAlignment="1">
      <alignment horizontal="center" vertical="center"/>
    </xf>
    <xf numFmtId="3" fontId="7" fillId="0" borderId="34" xfId="48" applyNumberFormat="1" applyFont="1" applyFill="1" applyBorder="1" applyAlignment="1">
      <alignment horizontal="center" vertical="center"/>
    </xf>
    <xf numFmtId="3" fontId="7" fillId="0" borderId="33" xfId="48" applyNumberFormat="1" applyFont="1" applyFill="1" applyBorder="1" applyAlignment="1">
      <alignment horizontal="right" vertical="center"/>
    </xf>
    <xf numFmtId="3" fontId="7" fillId="0" borderId="34" xfId="48" applyNumberFormat="1" applyFont="1" applyFill="1" applyBorder="1" applyAlignment="1">
      <alignment horizontal="right" vertical="center"/>
    </xf>
    <xf numFmtId="0" fontId="3" fillId="0" borderId="3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83" xfId="0" applyFont="1" applyFill="1" applyBorder="1" applyAlignment="1">
      <alignment vertical="center"/>
    </xf>
    <xf numFmtId="38" fontId="78" fillId="0" borderId="23" xfId="48" applyFont="1" applyFill="1" applyBorder="1" applyAlignment="1">
      <alignment horizontal="right" vertical="center"/>
    </xf>
    <xf numFmtId="0" fontId="3" fillId="0" borderId="11" xfId="0" applyFont="1" applyFill="1" applyBorder="1" applyAlignment="1">
      <alignment horizontal="right" vertical="center" wrapText="1"/>
    </xf>
    <xf numFmtId="0" fontId="3" fillId="0" borderId="11" xfId="0" applyFont="1" applyFill="1" applyBorder="1" applyAlignment="1">
      <alignment horizontal="right" vertical="center"/>
    </xf>
    <xf numFmtId="0" fontId="3" fillId="0" borderId="27" xfId="0" applyFont="1" applyFill="1" applyBorder="1" applyAlignment="1">
      <alignment horizontal="right" vertical="center"/>
    </xf>
    <xf numFmtId="38" fontId="3" fillId="0" borderId="90" xfId="48" applyFont="1" applyFill="1" applyBorder="1" applyAlignment="1">
      <alignment horizontal="center" vertical="center"/>
    </xf>
    <xf numFmtId="0" fontId="73" fillId="7" borderId="168" xfId="0" applyFont="1" applyFill="1" applyBorder="1" applyAlignment="1">
      <alignment vertical="center" shrinkToFit="1"/>
    </xf>
    <xf numFmtId="0" fontId="73" fillId="7" borderId="34" xfId="0" applyFont="1" applyFill="1" applyBorder="1" applyAlignment="1">
      <alignment vertical="center" shrinkToFit="1"/>
    </xf>
    <xf numFmtId="0" fontId="73" fillId="7" borderId="147" xfId="0" applyFont="1" applyFill="1" applyBorder="1" applyAlignment="1">
      <alignment vertical="center" shrinkToFit="1"/>
    </xf>
    <xf numFmtId="0" fontId="3" fillId="0" borderId="10" xfId="0" applyFont="1" applyFill="1" applyBorder="1" applyAlignment="1">
      <alignment horizontal="center" vertical="center"/>
    </xf>
    <xf numFmtId="38" fontId="7" fillId="0" borderId="11" xfId="48" applyFont="1" applyFill="1" applyBorder="1" applyAlignment="1">
      <alignment horizontal="right" vertical="center"/>
    </xf>
    <xf numFmtId="38" fontId="78" fillId="0" borderId="29" xfId="48" applyFont="1" applyFill="1" applyBorder="1" applyAlignment="1">
      <alignment horizontal="right" vertical="center"/>
    </xf>
    <xf numFmtId="0" fontId="11" fillId="0" borderId="39"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98"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56" xfId="0" applyFont="1" applyFill="1" applyBorder="1" applyAlignment="1">
      <alignment horizontal="center" vertical="center"/>
    </xf>
    <xf numFmtId="0" fontId="11" fillId="0" borderId="131" xfId="0" applyFont="1" applyFill="1" applyBorder="1" applyAlignment="1">
      <alignment horizontal="center" vertical="center"/>
    </xf>
    <xf numFmtId="0" fontId="11" fillId="0" borderId="63" xfId="0" applyFont="1" applyFill="1" applyBorder="1" applyAlignment="1">
      <alignment horizontal="center" vertical="center"/>
    </xf>
    <xf numFmtId="0" fontId="12" fillId="0" borderId="0" xfId="0" applyFont="1" applyFill="1" applyAlignment="1">
      <alignment horizontal="center" vertical="center"/>
    </xf>
    <xf numFmtId="0" fontId="13" fillId="0" borderId="17" xfId="0" applyFont="1" applyFill="1" applyBorder="1" applyAlignment="1">
      <alignment horizontal="center" vertical="center" wrapText="1"/>
    </xf>
    <xf numFmtId="0" fontId="3" fillId="0" borderId="152"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3" fillId="0" borderId="141"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177" xfId="0" applyFont="1" applyFill="1" applyBorder="1" applyAlignment="1">
      <alignment horizontal="center" vertical="center"/>
    </xf>
    <xf numFmtId="0" fontId="11" fillId="0" borderId="169"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3" fillId="0" borderId="141" xfId="0" applyFont="1" applyFill="1" applyBorder="1" applyAlignment="1">
      <alignment horizontal="center" vertical="center" wrapText="1"/>
    </xf>
    <xf numFmtId="0" fontId="3" fillId="0" borderId="139" xfId="0" applyFont="1" applyFill="1" applyBorder="1" applyAlignment="1">
      <alignment horizontal="center" vertical="center" wrapText="1"/>
    </xf>
    <xf numFmtId="0" fontId="11" fillId="0" borderId="173" xfId="0" applyFont="1" applyFill="1" applyBorder="1" applyAlignment="1">
      <alignment horizontal="center" vertical="center" wrapText="1"/>
    </xf>
    <xf numFmtId="0" fontId="11" fillId="0" borderId="153" xfId="0" applyFont="1" applyFill="1" applyBorder="1" applyAlignment="1">
      <alignment horizontal="center" vertical="center" wrapText="1"/>
    </xf>
    <xf numFmtId="0" fontId="11" fillId="0" borderId="175" xfId="0" applyFont="1" applyFill="1" applyBorder="1" applyAlignment="1">
      <alignment horizontal="center" vertical="center" wrapText="1"/>
    </xf>
    <xf numFmtId="0" fontId="11" fillId="0" borderId="176" xfId="0" applyFont="1" applyFill="1" applyBorder="1" applyAlignment="1">
      <alignment horizontal="center" vertical="center" wrapText="1"/>
    </xf>
    <xf numFmtId="0" fontId="11" fillId="0" borderId="34" xfId="0" applyFont="1" applyFill="1" applyBorder="1" applyAlignment="1">
      <alignment horizontal="center" vertical="center"/>
    </xf>
    <xf numFmtId="0" fontId="3" fillId="0" borderId="140" xfId="0" applyFont="1" applyFill="1" applyBorder="1" applyAlignment="1">
      <alignment horizontal="center" vertical="center"/>
    </xf>
    <xf numFmtId="0" fontId="11" fillId="0" borderId="168" xfId="0" applyFont="1" applyFill="1" applyBorder="1" applyAlignment="1">
      <alignment horizontal="center" vertical="center"/>
    </xf>
    <xf numFmtId="0" fontId="11" fillId="0" borderId="154" xfId="0" applyFont="1" applyFill="1" applyBorder="1" applyAlignment="1">
      <alignment horizontal="center" vertical="center"/>
    </xf>
    <xf numFmtId="0" fontId="11" fillId="0" borderId="175" xfId="0" applyFont="1" applyFill="1" applyBorder="1" applyAlignment="1">
      <alignment vertical="center" wrapText="1"/>
    </xf>
    <xf numFmtId="0" fontId="3" fillId="7" borderId="17" xfId="0" applyFont="1" applyFill="1" applyBorder="1" applyAlignment="1">
      <alignment vertical="center" shrinkToFit="1"/>
    </xf>
    <xf numFmtId="0" fontId="3" fillId="7" borderId="139" xfId="0" applyFont="1" applyFill="1" applyBorder="1" applyAlignment="1">
      <alignment vertical="center" shrinkToFit="1"/>
    </xf>
    <xf numFmtId="0" fontId="3" fillId="7" borderId="142" xfId="0" applyFont="1" applyFill="1" applyBorder="1" applyAlignment="1">
      <alignment vertical="center" shrinkToFit="1"/>
    </xf>
    <xf numFmtId="0" fontId="5" fillId="0" borderId="14" xfId="0" applyFont="1" applyFill="1" applyBorder="1" applyAlignment="1">
      <alignment horizontal="center" vertical="center"/>
    </xf>
    <xf numFmtId="56" fontId="7" fillId="0" borderId="11" xfId="42" applyNumberFormat="1" applyFont="1" applyFill="1" applyBorder="1" applyAlignment="1" quotePrefix="1">
      <alignment horizontal="center" vertical="center" shrinkToFit="1"/>
    </xf>
    <xf numFmtId="56" fontId="7" fillId="0" borderId="27" xfId="42" applyNumberFormat="1" applyFont="1" applyFill="1" applyBorder="1" applyAlignment="1" quotePrefix="1">
      <alignment horizontal="center" vertical="center" shrinkToFit="1"/>
    </xf>
    <xf numFmtId="56" fontId="7" fillId="0" borderId="26" xfId="42" applyNumberFormat="1" applyFont="1" applyFill="1" applyBorder="1" applyAlignment="1" quotePrefix="1">
      <alignment horizontal="center" vertical="center" shrinkToFit="1"/>
    </xf>
    <xf numFmtId="0" fontId="7" fillId="0" borderId="26"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27"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3" fillId="0" borderId="127" xfId="0" applyFont="1" applyFill="1" applyBorder="1" applyAlignment="1">
      <alignment horizontal="center" vertical="center" wrapText="1"/>
    </xf>
    <xf numFmtId="0" fontId="3" fillId="0" borderId="123" xfId="0" applyFont="1" applyFill="1" applyBorder="1" applyAlignment="1">
      <alignment horizontal="center" vertical="center"/>
    </xf>
    <xf numFmtId="0" fontId="12" fillId="0" borderId="0" xfId="0" applyFont="1" applyFill="1" applyBorder="1" applyAlignment="1">
      <alignment horizontal="center" vertical="center"/>
    </xf>
    <xf numFmtId="49" fontId="3" fillId="0" borderId="4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11" fillId="0" borderId="26" xfId="0" applyFont="1" applyFill="1" applyBorder="1" applyAlignment="1">
      <alignment vertical="center" wrapText="1"/>
    </xf>
    <xf numFmtId="0" fontId="11" fillId="0" borderId="11" xfId="0" applyFont="1" applyFill="1" applyBorder="1" applyAlignment="1">
      <alignment vertical="center" wrapText="1"/>
    </xf>
    <xf numFmtId="0" fontId="11" fillId="0" borderId="10" xfId="0" applyFont="1" applyFill="1" applyBorder="1" applyAlignment="1">
      <alignment vertical="center" wrapText="1"/>
    </xf>
    <xf numFmtId="0" fontId="3" fillId="0" borderId="157" xfId="0" applyFont="1" applyFill="1" applyBorder="1" applyAlignment="1">
      <alignment horizontal="center" vertical="center"/>
    </xf>
    <xf numFmtId="0" fontId="5" fillId="0" borderId="2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3" fillId="0" borderId="83"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19"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40"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147" xfId="0" applyFont="1" applyFill="1" applyBorder="1" applyAlignment="1">
      <alignment horizontal="left" vertical="top" wrapText="1"/>
    </xf>
    <xf numFmtId="49" fontId="3" fillId="0" borderId="33" xfId="0" applyNumberFormat="1" applyFont="1" applyFill="1" applyBorder="1" applyAlignment="1">
      <alignment horizontal="center" vertical="center" wrapText="1"/>
    </xf>
    <xf numFmtId="49" fontId="3" fillId="0" borderId="123" xfId="0" applyNumberFormat="1" applyFont="1" applyFill="1" applyBorder="1" applyAlignment="1">
      <alignment horizontal="center" vertical="center" wrapText="1"/>
    </xf>
    <xf numFmtId="49" fontId="3" fillId="0" borderId="63" xfId="0" applyNumberFormat="1" applyFont="1" applyFill="1" applyBorder="1" applyAlignment="1">
      <alignment horizontal="center" vertical="center" wrapText="1"/>
    </xf>
    <xf numFmtId="49" fontId="3" fillId="0" borderId="85" xfId="0" applyNumberFormat="1"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33" xfId="0" applyFont="1" applyFill="1" applyBorder="1" applyAlignment="1">
      <alignment horizontal="center" vertical="center" wrapText="1" shrinkToFit="1"/>
    </xf>
    <xf numFmtId="0" fontId="3" fillId="0" borderId="123" xfId="0" applyFont="1" applyFill="1" applyBorder="1" applyAlignment="1">
      <alignment horizontal="center" vertical="center" wrapText="1" shrinkToFit="1"/>
    </xf>
    <xf numFmtId="0" fontId="3" fillId="0" borderId="131"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3" fillId="0" borderId="63" xfId="0" applyFont="1" applyFill="1" applyBorder="1" applyAlignment="1">
      <alignment horizontal="center" vertical="center" wrapText="1" shrinkToFit="1"/>
    </xf>
    <xf numFmtId="0" fontId="3" fillId="0" borderId="83"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9" fontId="7" fillId="0" borderId="11" xfId="42" applyFont="1" applyFill="1" applyBorder="1" applyAlignment="1" quotePrefix="1">
      <alignment horizontal="center" vertical="center" shrinkToFit="1"/>
    </xf>
    <xf numFmtId="9" fontId="7" fillId="0" borderId="27" xfId="42" applyFont="1" applyFill="1" applyBorder="1" applyAlignment="1" quotePrefix="1">
      <alignment horizontal="center" vertical="center" shrinkToFit="1"/>
    </xf>
    <xf numFmtId="38" fontId="7" fillId="0" borderId="141" xfId="48" applyFont="1" applyFill="1" applyBorder="1" applyAlignment="1">
      <alignment vertical="center" shrinkToFit="1"/>
    </xf>
    <xf numFmtId="38" fontId="7" fillId="0" borderId="139" xfId="48" applyFont="1" applyFill="1" applyBorder="1" applyAlignment="1">
      <alignment vertical="center" shrinkToFit="1"/>
    </xf>
    <xf numFmtId="38" fontId="7" fillId="0" borderId="152" xfId="48" applyFont="1" applyFill="1" applyBorder="1" applyAlignment="1">
      <alignment vertical="center" shrinkToFit="1"/>
    </xf>
    <xf numFmtId="56" fontId="7" fillId="0" borderId="15" xfId="42" applyNumberFormat="1" applyFont="1" applyFill="1" applyBorder="1" applyAlignment="1" quotePrefix="1">
      <alignment horizontal="center" vertical="center" shrinkToFit="1"/>
    </xf>
    <xf numFmtId="9" fontId="7" fillId="0" borderId="15" xfId="42" applyFont="1" applyFill="1" applyBorder="1" applyAlignment="1" quotePrefix="1">
      <alignment horizontal="center" vertical="center" shrinkToFit="1"/>
    </xf>
    <xf numFmtId="9" fontId="7" fillId="0" borderId="149" xfId="42" applyFont="1" applyFill="1" applyBorder="1" applyAlignment="1" quotePrefix="1">
      <alignment horizontal="center" vertical="center" shrinkToFit="1"/>
    </xf>
    <xf numFmtId="0" fontId="17" fillId="0" borderId="0" xfId="0" applyFont="1" applyFill="1" applyBorder="1" applyAlignment="1">
      <alignment horizontal="left" vertical="center"/>
    </xf>
    <xf numFmtId="0" fontId="11" fillId="0" borderId="11" xfId="0" applyFont="1" applyFill="1" applyBorder="1" applyAlignment="1">
      <alignment horizontal="center" vertical="center" shrinkToFit="1"/>
    </xf>
    <xf numFmtId="0" fontId="11" fillId="0" borderId="11" xfId="0" applyFont="1" applyFill="1" applyBorder="1" applyAlignment="1">
      <alignment horizontal="center" vertical="center" wrapText="1"/>
    </xf>
    <xf numFmtId="38" fontId="7" fillId="0" borderId="10" xfId="48" applyFont="1" applyFill="1" applyBorder="1" applyAlignment="1">
      <alignment vertical="center" shrinkToFit="1"/>
    </xf>
    <xf numFmtId="0" fontId="3" fillId="0" borderId="154" xfId="0" applyFont="1" applyFill="1" applyBorder="1" applyAlignment="1">
      <alignment horizontal="center" vertical="center"/>
    </xf>
    <xf numFmtId="0" fontId="16" fillId="0" borderId="9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16" fillId="0" borderId="13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3" xfId="0" applyFont="1" applyFill="1" applyBorder="1" applyAlignment="1">
      <alignment horizontal="left" vertical="center" wrapText="1"/>
    </xf>
    <xf numFmtId="0" fontId="16" fillId="0" borderId="83"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24" xfId="0" applyFont="1" applyFill="1" applyBorder="1" applyAlignment="1">
      <alignment horizontal="left" vertical="center" wrapText="1"/>
    </xf>
    <xf numFmtId="38" fontId="7" fillId="0" borderId="34" xfId="48" applyFont="1" applyFill="1" applyBorder="1" applyAlignment="1">
      <alignment horizontal="right" vertical="center"/>
    </xf>
    <xf numFmtId="0" fontId="3" fillId="0" borderId="98" xfId="0" applyFont="1" applyFill="1" applyBorder="1" applyAlignment="1">
      <alignment horizontal="right" vertical="center"/>
    </xf>
    <xf numFmtId="0" fontId="3" fillId="0" borderId="83" xfId="0" applyFont="1" applyFill="1" applyBorder="1" applyAlignment="1">
      <alignment horizontal="right" vertical="center"/>
    </xf>
    <xf numFmtId="0" fontId="15" fillId="0" borderId="98" xfId="0" applyFont="1" applyFill="1" applyBorder="1" applyAlignment="1">
      <alignment vertical="center"/>
    </xf>
    <xf numFmtId="38" fontId="3" fillId="0" borderId="98" xfId="48" applyFont="1" applyFill="1" applyBorder="1" applyAlignment="1">
      <alignment horizontal="center" vertical="center" wrapText="1"/>
    </xf>
    <xf numFmtId="38" fontId="3" fillId="0" borderId="29" xfId="48" applyFont="1" applyFill="1" applyBorder="1" applyAlignment="1">
      <alignment horizontal="center" vertical="center" wrapText="1"/>
    </xf>
    <xf numFmtId="38" fontId="3" fillId="0" borderId="56" xfId="48" applyFont="1" applyFill="1" applyBorder="1" applyAlignment="1">
      <alignment horizontal="center" vertical="center" wrapText="1"/>
    </xf>
    <xf numFmtId="38" fontId="3" fillId="0" borderId="83" xfId="48" applyFont="1" applyFill="1" applyBorder="1" applyAlignment="1">
      <alignment horizontal="center" vertical="center" wrapText="1"/>
    </xf>
    <xf numFmtId="38" fontId="3" fillId="0" borderId="23" xfId="48" applyFont="1" applyFill="1" applyBorder="1" applyAlignment="1">
      <alignment horizontal="center" vertical="center" wrapText="1"/>
    </xf>
    <xf numFmtId="38" fontId="3" fillId="0" borderId="24" xfId="48" applyFont="1" applyFill="1" applyBorder="1" applyAlignment="1">
      <alignment horizontal="center" vertical="center" wrapText="1"/>
    </xf>
    <xf numFmtId="0" fontId="20" fillId="0" borderId="98" xfId="0" applyFont="1" applyFill="1" applyBorder="1" applyAlignment="1">
      <alignment horizontal="center" vertical="center" wrapText="1" shrinkToFit="1"/>
    </xf>
    <xf numFmtId="0" fontId="21" fillId="0" borderId="29" xfId="0" applyFont="1" applyFill="1" applyBorder="1" applyAlignment="1">
      <alignment vertical="center" shrinkToFit="1"/>
    </xf>
    <xf numFmtId="0" fontId="21" fillId="0" borderId="56" xfId="0" applyFont="1" applyFill="1" applyBorder="1" applyAlignment="1">
      <alignment vertical="center" shrinkToFit="1"/>
    </xf>
    <xf numFmtId="0" fontId="21" fillId="0" borderId="83" xfId="0" applyFont="1" applyFill="1" applyBorder="1" applyAlignment="1">
      <alignment vertical="center" shrinkToFit="1"/>
    </xf>
    <xf numFmtId="0" fontId="21" fillId="0" borderId="23" xfId="0" applyFont="1" applyFill="1" applyBorder="1" applyAlignment="1">
      <alignment vertical="center" shrinkToFit="1"/>
    </xf>
    <xf numFmtId="0" fontId="21" fillId="0" borderId="24" xfId="0" applyFont="1" applyFill="1" applyBorder="1" applyAlignment="1">
      <alignment vertical="center" shrinkToFit="1"/>
    </xf>
    <xf numFmtId="0" fontId="6" fillId="0" borderId="155" xfId="0" applyFont="1" applyFill="1" applyBorder="1" applyAlignment="1">
      <alignment horizontal="center" vertical="center" wrapText="1" shrinkToFit="1"/>
    </xf>
    <xf numFmtId="0" fontId="6" fillId="0" borderId="156" xfId="0" applyFont="1" applyFill="1" applyBorder="1" applyAlignment="1">
      <alignment horizontal="center" vertical="center" shrinkToFit="1"/>
    </xf>
    <xf numFmtId="0" fontId="6" fillId="0" borderId="157" xfId="0" applyFont="1" applyFill="1" applyBorder="1" applyAlignment="1">
      <alignment horizontal="center" vertical="center" shrinkToFit="1"/>
    </xf>
    <xf numFmtId="0" fontId="16" fillId="0" borderId="170" xfId="0" applyFont="1" applyFill="1" applyBorder="1" applyAlignment="1">
      <alignment horizontal="center" vertical="center"/>
    </xf>
    <xf numFmtId="0" fontId="7" fillId="0" borderId="98" xfId="0" applyFont="1" applyFill="1" applyBorder="1" applyAlignment="1">
      <alignment vertical="center" wrapText="1"/>
    </xf>
    <xf numFmtId="0" fontId="7" fillId="0" borderId="29" xfId="0" applyFont="1" applyFill="1" applyBorder="1" applyAlignment="1">
      <alignment vertical="center" wrapText="1"/>
    </xf>
    <xf numFmtId="0" fontId="7" fillId="0" borderId="56" xfId="0" applyFont="1" applyFill="1" applyBorder="1" applyAlignment="1">
      <alignment vertical="center" wrapText="1"/>
    </xf>
    <xf numFmtId="0" fontId="7" fillId="0" borderId="83" xfId="0" applyFont="1" applyFill="1" applyBorder="1" applyAlignment="1">
      <alignment vertical="center" wrapText="1"/>
    </xf>
    <xf numFmtId="0" fontId="7" fillId="0" borderId="23" xfId="0" applyFont="1" applyFill="1" applyBorder="1" applyAlignment="1">
      <alignment vertical="center" wrapText="1"/>
    </xf>
    <xf numFmtId="0" fontId="7" fillId="0" borderId="24" xfId="0" applyFont="1" applyFill="1" applyBorder="1" applyAlignment="1">
      <alignment vertical="center" wrapText="1"/>
    </xf>
    <xf numFmtId="0" fontId="7" fillId="0" borderId="9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72" xfId="0" applyFont="1" applyFill="1" applyBorder="1" applyAlignment="1">
      <alignment horizontal="center" vertical="center"/>
    </xf>
    <xf numFmtId="49" fontId="14" fillId="0" borderId="29" xfId="0" applyNumberFormat="1" applyFont="1" applyFill="1" applyBorder="1" applyAlignment="1">
      <alignment vertical="center" wrapText="1"/>
    </xf>
    <xf numFmtId="49" fontId="14" fillId="0" borderId="30" xfId="0" applyNumberFormat="1" applyFont="1" applyFill="1" applyBorder="1" applyAlignment="1">
      <alignment vertical="center" wrapText="1"/>
    </xf>
    <xf numFmtId="49" fontId="14" fillId="0" borderId="34" xfId="0" applyNumberFormat="1" applyFont="1" applyFill="1" applyBorder="1" applyAlignment="1">
      <alignment vertical="center" wrapText="1"/>
    </xf>
    <xf numFmtId="49" fontId="14" fillId="0" borderId="147" xfId="0" applyNumberFormat="1" applyFont="1" applyFill="1" applyBorder="1" applyAlignment="1">
      <alignment vertical="center" wrapText="1"/>
    </xf>
    <xf numFmtId="0" fontId="7" fillId="0" borderId="42"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0" xfId="0" applyFont="1" applyFill="1" applyBorder="1" applyAlignment="1">
      <alignment horizontal="left" vertical="center" wrapText="1"/>
    </xf>
    <xf numFmtId="49" fontId="3" fillId="0" borderId="178"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7" fillId="7" borderId="98" xfId="0" applyFont="1" applyFill="1" applyBorder="1" applyAlignment="1">
      <alignment horizontal="center" vertical="center"/>
    </xf>
    <xf numFmtId="0" fontId="7" fillId="7" borderId="29" xfId="0" applyFont="1" applyFill="1" applyBorder="1" applyAlignment="1">
      <alignment horizontal="center" vertical="center"/>
    </xf>
    <xf numFmtId="0" fontId="7" fillId="7" borderId="30" xfId="0" applyFont="1" applyFill="1" applyBorder="1" applyAlignment="1">
      <alignment horizontal="center" vertical="center"/>
    </xf>
    <xf numFmtId="0" fontId="7" fillId="7" borderId="83" xfId="0" applyFont="1" applyFill="1" applyBorder="1" applyAlignment="1">
      <alignment horizontal="center" vertical="center"/>
    </xf>
    <xf numFmtId="0" fontId="7" fillId="7" borderId="23" xfId="0" applyFont="1" applyFill="1" applyBorder="1" applyAlignment="1">
      <alignment horizontal="center" vertical="center"/>
    </xf>
    <xf numFmtId="0" fontId="7" fillId="7" borderId="72" xfId="0" applyFont="1" applyFill="1" applyBorder="1" applyAlignment="1">
      <alignment horizontal="center" vertical="center"/>
    </xf>
    <xf numFmtId="0" fontId="7" fillId="7" borderId="169" xfId="0" applyFont="1" applyFill="1" applyBorder="1" applyAlignment="1">
      <alignment horizontal="center" vertical="center"/>
    </xf>
    <xf numFmtId="0" fontId="15" fillId="7" borderId="170" xfId="0" applyFont="1" applyFill="1" applyBorder="1" applyAlignment="1">
      <alignment horizontal="center" vertical="center"/>
    </xf>
    <xf numFmtId="0" fontId="7" fillId="7" borderId="90"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3" fillId="0" borderId="178" xfId="0" applyFont="1" applyFill="1" applyBorder="1" applyAlignment="1">
      <alignment horizontal="left" vertical="center" indent="1"/>
    </xf>
    <xf numFmtId="0" fontId="3" fillId="33" borderId="98" xfId="0" applyFont="1" applyFill="1" applyBorder="1" applyAlignment="1">
      <alignment horizontal="center" vertical="center" textRotation="255" wrapText="1" shrinkToFit="1"/>
    </xf>
    <xf numFmtId="0" fontId="3" fillId="33" borderId="131" xfId="0" applyFont="1" applyFill="1" applyBorder="1" applyAlignment="1">
      <alignment horizontal="center" vertical="center" textRotation="255" wrapText="1" shrinkToFit="1"/>
    </xf>
    <xf numFmtId="0" fontId="3" fillId="33" borderId="179" xfId="0" applyFont="1" applyFill="1" applyBorder="1" applyAlignment="1">
      <alignment horizontal="center" vertical="center" textRotation="255" wrapText="1" shrinkToFit="1"/>
    </xf>
    <xf numFmtId="49" fontId="16" fillId="0" borderId="83" xfId="0" applyNumberFormat="1" applyFont="1" applyFill="1" applyBorder="1" applyAlignment="1">
      <alignment horizontal="left" vertical="top" wrapText="1"/>
    </xf>
    <xf numFmtId="49" fontId="16" fillId="0" borderId="23" xfId="0" applyNumberFormat="1" applyFont="1" applyFill="1" applyBorder="1" applyAlignment="1">
      <alignment horizontal="left" vertical="top" wrapText="1"/>
    </xf>
    <xf numFmtId="49" fontId="16" fillId="0" borderId="24" xfId="0" applyNumberFormat="1" applyFont="1" applyFill="1" applyBorder="1" applyAlignment="1">
      <alignment horizontal="left" vertical="top" wrapText="1"/>
    </xf>
    <xf numFmtId="0" fontId="3" fillId="36" borderId="98" xfId="0" applyFont="1" applyFill="1" applyBorder="1" applyAlignment="1" quotePrefix="1">
      <alignment horizontal="center" vertical="center" wrapText="1" shrinkToFit="1"/>
    </xf>
    <xf numFmtId="0" fontId="3" fillId="36" borderId="56" xfId="0" applyFont="1" applyFill="1" applyBorder="1" applyAlignment="1" quotePrefix="1">
      <alignment horizontal="center" vertical="center" wrapText="1" shrinkToFit="1"/>
    </xf>
    <xf numFmtId="0" fontId="3" fillId="36" borderId="131" xfId="0" applyFont="1" applyFill="1" applyBorder="1" applyAlignment="1" quotePrefix="1">
      <alignment horizontal="center" vertical="center" wrapText="1" shrinkToFit="1"/>
    </xf>
    <xf numFmtId="0" fontId="3" fillId="36" borderId="63" xfId="0" applyFont="1" applyFill="1" applyBorder="1" applyAlignment="1" quotePrefix="1">
      <alignment horizontal="center" vertical="center" wrapText="1" shrinkToFit="1"/>
    </xf>
    <xf numFmtId="0" fontId="3" fillId="36" borderId="83" xfId="0" applyFont="1" applyFill="1" applyBorder="1" applyAlignment="1" quotePrefix="1">
      <alignment horizontal="center" vertical="center" wrapText="1" shrinkToFit="1"/>
    </xf>
    <xf numFmtId="0" fontId="3" fillId="36" borderId="24" xfId="0" applyFont="1" applyFill="1" applyBorder="1" applyAlignment="1" quotePrefix="1">
      <alignment horizontal="center" vertical="center" wrapText="1" shrinkToFit="1"/>
    </xf>
    <xf numFmtId="49" fontId="16" fillId="0" borderId="90" xfId="0" applyNumberFormat="1" applyFont="1" applyFill="1" applyBorder="1" applyAlignment="1">
      <alignment horizontal="left" vertical="top" wrapText="1"/>
    </xf>
    <xf numFmtId="49" fontId="16" fillId="0" borderId="153" xfId="0" applyNumberFormat="1" applyFont="1" applyFill="1" applyBorder="1" applyAlignment="1">
      <alignment horizontal="left" vertical="top" wrapText="1"/>
    </xf>
    <xf numFmtId="49" fontId="16" fillId="0" borderId="26" xfId="0" applyNumberFormat="1" applyFont="1" applyFill="1" applyBorder="1" applyAlignment="1">
      <alignment vertical="top" wrapText="1"/>
    </xf>
    <xf numFmtId="49" fontId="16" fillId="0" borderId="11" xfId="0" applyNumberFormat="1" applyFont="1" applyFill="1" applyBorder="1" applyAlignment="1">
      <alignment vertical="top" wrapText="1"/>
    </xf>
    <xf numFmtId="49" fontId="16" fillId="0" borderId="10" xfId="0" applyNumberFormat="1" applyFont="1" applyFill="1" applyBorder="1" applyAlignment="1">
      <alignment vertical="top" wrapText="1"/>
    </xf>
    <xf numFmtId="49" fontId="16" fillId="0" borderId="83" xfId="0" applyNumberFormat="1" applyFont="1" applyFill="1" applyBorder="1" applyAlignment="1">
      <alignment vertical="top" wrapText="1"/>
    </xf>
    <xf numFmtId="49" fontId="16" fillId="0" borderId="23" xfId="0" applyNumberFormat="1" applyFont="1" applyFill="1" applyBorder="1" applyAlignment="1">
      <alignment vertical="top" wrapText="1"/>
    </xf>
    <xf numFmtId="49" fontId="16" fillId="0" borderId="72" xfId="0" applyNumberFormat="1" applyFont="1" applyFill="1" applyBorder="1" applyAlignment="1">
      <alignment vertical="top" wrapText="1"/>
    </xf>
    <xf numFmtId="38" fontId="11" fillId="0" borderId="180" xfId="48" applyFont="1" applyFill="1" applyBorder="1" applyAlignment="1">
      <alignment horizontal="right" vertical="center"/>
    </xf>
    <xf numFmtId="38" fontId="11" fillId="0" borderId="29" xfId="48" applyFont="1" applyFill="1" applyBorder="1" applyAlignment="1">
      <alignment horizontal="right" vertical="center"/>
    </xf>
    <xf numFmtId="38" fontId="11" fillId="0" borderId="56" xfId="48" applyFont="1" applyFill="1" applyBorder="1" applyAlignment="1">
      <alignment horizontal="right" vertical="center"/>
    </xf>
    <xf numFmtId="38" fontId="11" fillId="0" borderId="181" xfId="48" applyFont="1" applyFill="1" applyBorder="1" applyAlignment="1">
      <alignment horizontal="right" vertical="center"/>
    </xf>
    <xf numFmtId="38" fontId="11" fillId="0" borderId="0" xfId="48" applyFont="1" applyFill="1" applyBorder="1" applyAlignment="1">
      <alignment horizontal="right" vertical="center"/>
    </xf>
    <xf numFmtId="38" fontId="11" fillId="0" borderId="63" xfId="48" applyFont="1" applyFill="1" applyBorder="1" applyAlignment="1">
      <alignment horizontal="right" vertical="center"/>
    </xf>
    <xf numFmtId="38" fontId="11" fillId="0" borderId="182" xfId="48" applyFont="1" applyFill="1" applyBorder="1" applyAlignment="1">
      <alignment horizontal="right" vertical="center"/>
    </xf>
    <xf numFmtId="38" fontId="11" fillId="0" borderId="24" xfId="48" applyFont="1" applyFill="1" applyBorder="1" applyAlignment="1">
      <alignment horizontal="right" vertical="center"/>
    </xf>
    <xf numFmtId="38" fontId="11" fillId="0" borderId="98" xfId="48" applyFont="1" applyFill="1" applyBorder="1" applyAlignment="1">
      <alignment horizontal="right" vertical="center"/>
    </xf>
    <xf numFmtId="38" fontId="11" fillId="0" borderId="131" xfId="48" applyFont="1" applyFill="1" applyBorder="1" applyAlignment="1">
      <alignment horizontal="right" vertical="center"/>
    </xf>
    <xf numFmtId="38" fontId="11" fillId="0" borderId="83" xfId="48" applyFont="1" applyFill="1" applyBorder="1" applyAlignment="1">
      <alignment horizontal="right" vertical="center"/>
    </xf>
    <xf numFmtId="0" fontId="16" fillId="33" borderId="183" xfId="0" applyFont="1" applyFill="1" applyBorder="1" applyAlignment="1">
      <alignment vertical="top" wrapText="1"/>
    </xf>
    <xf numFmtId="0" fontId="16" fillId="33" borderId="184" xfId="0" applyFont="1" applyFill="1" applyBorder="1" applyAlignment="1">
      <alignment vertical="top" wrapText="1"/>
    </xf>
    <xf numFmtId="0" fontId="16" fillId="33" borderId="185" xfId="0" applyFont="1" applyFill="1" applyBorder="1" applyAlignment="1">
      <alignment vertical="top" wrapText="1"/>
    </xf>
    <xf numFmtId="0" fontId="7" fillId="34" borderId="28"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34" borderId="89" xfId="0" applyFont="1" applyFill="1" applyBorder="1" applyAlignment="1">
      <alignment horizontal="center" vertical="center" wrapText="1"/>
    </xf>
    <xf numFmtId="0" fontId="7" fillId="34" borderId="82" xfId="0" applyFont="1" applyFill="1" applyBorder="1" applyAlignment="1">
      <alignment horizontal="center" vertical="center" wrapText="1"/>
    </xf>
    <xf numFmtId="0" fontId="3" fillId="0" borderId="122" xfId="0" applyFont="1" applyFill="1" applyBorder="1" applyAlignment="1">
      <alignment horizontal="center" vertical="center" textRotation="255" wrapText="1"/>
    </xf>
    <xf numFmtId="0" fontId="3" fillId="0" borderId="18" xfId="0" applyFont="1" applyFill="1" applyBorder="1" applyAlignment="1">
      <alignment horizontal="center" vertical="center" textRotation="255" wrapText="1"/>
    </xf>
    <xf numFmtId="0" fontId="3" fillId="0" borderId="146" xfId="0" applyFont="1" applyFill="1" applyBorder="1" applyAlignment="1">
      <alignment horizontal="center" vertical="center" textRotation="255" wrapText="1"/>
    </xf>
    <xf numFmtId="0" fontId="3" fillId="33" borderId="160" xfId="0" applyFont="1" applyFill="1" applyBorder="1" applyAlignment="1">
      <alignment horizontal="center" vertical="center" textRotation="255" wrapText="1"/>
    </xf>
    <xf numFmtId="0" fontId="3" fillId="33" borderId="90" xfId="0" applyFont="1" applyFill="1" applyBorder="1" applyAlignment="1">
      <alignment horizontal="center" vertical="center" textRotation="255" wrapText="1"/>
    </xf>
    <xf numFmtId="0" fontId="3" fillId="33" borderId="115" xfId="0" applyFont="1" applyFill="1" applyBorder="1" applyAlignment="1">
      <alignment horizontal="center" vertical="center" textRotation="255" wrapText="1"/>
    </xf>
    <xf numFmtId="0" fontId="5" fillId="6" borderId="186" xfId="0" applyFont="1" applyFill="1" applyBorder="1" applyAlignment="1">
      <alignment horizontal="center" vertical="center" wrapText="1" shrinkToFit="1"/>
    </xf>
    <xf numFmtId="0" fontId="5" fillId="6" borderId="76" xfId="0" applyFont="1" applyFill="1" applyBorder="1" applyAlignment="1">
      <alignment horizontal="center" vertical="center" wrapText="1" shrinkToFit="1"/>
    </xf>
    <xf numFmtId="0" fontId="5" fillId="6" borderId="167" xfId="0" applyFont="1" applyFill="1" applyBorder="1" applyAlignment="1">
      <alignment horizontal="center" vertical="center" wrapText="1" shrinkToFit="1"/>
    </xf>
    <xf numFmtId="38" fontId="11" fillId="34" borderId="187" xfId="48" applyFont="1" applyFill="1" applyBorder="1" applyAlignment="1">
      <alignment horizontal="right" vertical="center"/>
    </xf>
    <xf numFmtId="38" fontId="11" fillId="34" borderId="89" xfId="48" applyFont="1" applyFill="1" applyBorder="1" applyAlignment="1">
      <alignment horizontal="right" vertical="center"/>
    </xf>
    <xf numFmtId="38" fontId="11" fillId="34" borderId="81" xfId="48" applyFont="1" applyFill="1" applyBorder="1" applyAlignment="1">
      <alignment horizontal="right" vertical="center"/>
    </xf>
    <xf numFmtId="0" fontId="16" fillId="34" borderId="188" xfId="0" applyFont="1" applyFill="1" applyBorder="1" applyAlignment="1">
      <alignment vertical="top" wrapText="1"/>
    </xf>
    <xf numFmtId="0" fontId="16" fillId="34" borderId="189" xfId="0" applyFont="1" applyFill="1" applyBorder="1" applyAlignment="1">
      <alignment vertical="top" wrapText="1"/>
    </xf>
    <xf numFmtId="0" fontId="16" fillId="34" borderId="190" xfId="0" applyFont="1" applyFill="1" applyBorder="1" applyAlignment="1">
      <alignment vertical="top" wrapText="1"/>
    </xf>
    <xf numFmtId="0" fontId="7" fillId="33" borderId="26" xfId="0" applyFont="1" applyFill="1" applyBorder="1" applyAlignment="1">
      <alignment horizontal="center" vertical="center"/>
    </xf>
    <xf numFmtId="0" fontId="7" fillId="33" borderId="10" xfId="0" applyFont="1" applyFill="1" applyBorder="1" applyAlignment="1">
      <alignment horizontal="center" vertical="center"/>
    </xf>
    <xf numFmtId="38" fontId="11" fillId="33" borderId="191" xfId="48" applyFont="1" applyFill="1" applyBorder="1" applyAlignment="1">
      <alignment horizontal="right" vertical="center"/>
    </xf>
    <xf numFmtId="38" fontId="11" fillId="33" borderId="11" xfId="48" applyFont="1" applyFill="1" applyBorder="1" applyAlignment="1">
      <alignment horizontal="right" vertical="center"/>
    </xf>
    <xf numFmtId="38" fontId="11" fillId="33" borderId="27" xfId="48" applyFont="1" applyFill="1" applyBorder="1" applyAlignment="1">
      <alignment horizontal="right" vertical="center"/>
    </xf>
    <xf numFmtId="0" fontId="16" fillId="33" borderId="192" xfId="0" applyFont="1" applyFill="1" applyBorder="1" applyAlignment="1">
      <alignment horizontal="center" vertical="top" wrapText="1"/>
    </xf>
    <xf numFmtId="0" fontId="16" fillId="33" borderId="193" xfId="0" applyFont="1" applyFill="1" applyBorder="1" applyAlignment="1">
      <alignment horizontal="center" vertical="top" wrapText="1"/>
    </xf>
    <xf numFmtId="0" fontId="16" fillId="33" borderId="194" xfId="0" applyFont="1" applyFill="1" applyBorder="1" applyAlignment="1">
      <alignment horizontal="center" vertical="top" wrapText="1"/>
    </xf>
    <xf numFmtId="0" fontId="3" fillId="0" borderId="76" xfId="0" applyFont="1" applyFill="1" applyBorder="1" applyAlignment="1">
      <alignment horizontal="center" vertical="center" wrapText="1"/>
    </xf>
    <xf numFmtId="0" fontId="3" fillId="0" borderId="169" xfId="0" applyFont="1" applyFill="1" applyBorder="1" applyAlignment="1">
      <alignment horizontal="center" vertical="center" wrapText="1"/>
    </xf>
    <xf numFmtId="38" fontId="11" fillId="0" borderId="90" xfId="48" applyFont="1" applyFill="1" applyBorder="1" applyAlignment="1">
      <alignment horizontal="right" vertical="center"/>
    </xf>
    <xf numFmtId="38" fontId="11" fillId="0" borderId="20" xfId="48" applyFont="1" applyFill="1" applyBorder="1" applyAlignment="1">
      <alignment horizontal="right" vertical="center"/>
    </xf>
    <xf numFmtId="38" fontId="11" fillId="0" borderId="78" xfId="48" applyFont="1" applyFill="1" applyBorder="1" applyAlignment="1">
      <alignment horizontal="right" vertical="center"/>
    </xf>
    <xf numFmtId="38" fontId="11" fillId="0" borderId="195" xfId="48" applyFont="1" applyFill="1" applyBorder="1" applyAlignment="1">
      <alignment horizontal="right" vertical="center"/>
    </xf>
    <xf numFmtId="0" fontId="16" fillId="34" borderId="196" xfId="0" applyFont="1" applyFill="1" applyBorder="1" applyAlignment="1">
      <alignment vertical="top" wrapText="1"/>
    </xf>
    <xf numFmtId="38" fontId="11" fillId="0" borderId="197" xfId="48" applyFont="1" applyFill="1" applyBorder="1" applyAlignment="1">
      <alignment horizontal="right" vertical="center"/>
    </xf>
    <xf numFmtId="49" fontId="16" fillId="0" borderId="26" xfId="0" applyNumberFormat="1" applyFont="1" applyFill="1" applyBorder="1" applyAlignment="1">
      <alignment horizontal="left" vertical="top" wrapText="1"/>
    </xf>
    <xf numFmtId="49" fontId="16" fillId="0" borderId="11" xfId="0" applyNumberFormat="1" applyFont="1" applyFill="1" applyBorder="1" applyAlignment="1">
      <alignment horizontal="left" vertical="top" wrapText="1"/>
    </xf>
    <xf numFmtId="49" fontId="16" fillId="0" borderId="27" xfId="0" applyNumberFormat="1" applyFont="1" applyFill="1" applyBorder="1" applyAlignment="1">
      <alignment horizontal="left" vertical="top" wrapText="1"/>
    </xf>
    <xf numFmtId="0" fontId="12" fillId="0" borderId="33" xfId="0" applyFont="1" applyFill="1" applyBorder="1" applyAlignment="1">
      <alignment vertical="center" wrapText="1"/>
    </xf>
    <xf numFmtId="0" fontId="7" fillId="33" borderId="56" xfId="0" applyFont="1" applyFill="1" applyBorder="1" applyAlignment="1">
      <alignment horizontal="center" vertical="center"/>
    </xf>
    <xf numFmtId="0" fontId="7" fillId="33" borderId="22" xfId="0" applyFont="1" applyFill="1" applyBorder="1" applyAlignment="1">
      <alignment horizontal="center" vertical="center"/>
    </xf>
    <xf numFmtId="38" fontId="11" fillId="33" borderId="180" xfId="48" applyFont="1" applyFill="1" applyBorder="1" applyAlignment="1">
      <alignment horizontal="right" vertical="center"/>
    </xf>
    <xf numFmtId="38" fontId="11" fillId="33" borderId="29" xfId="48" applyFont="1" applyFill="1" applyBorder="1" applyAlignment="1">
      <alignment horizontal="right" vertical="center"/>
    </xf>
    <xf numFmtId="38" fontId="11" fillId="33" borderId="56" xfId="48" applyFont="1" applyFill="1" applyBorder="1" applyAlignment="1">
      <alignment horizontal="right" vertical="center"/>
    </xf>
    <xf numFmtId="0" fontId="16" fillId="33" borderId="198" xfId="0" applyFont="1" applyFill="1" applyBorder="1" applyAlignment="1">
      <alignment vertical="top" wrapText="1"/>
    </xf>
    <xf numFmtId="0" fontId="16" fillId="5" borderId="183" xfId="0" applyFont="1" applyFill="1" applyBorder="1" applyAlignment="1">
      <alignment vertical="top" wrapText="1"/>
    </xf>
    <xf numFmtId="0" fontId="16" fillId="5" borderId="184" xfId="0" applyFont="1" applyFill="1" applyBorder="1" applyAlignment="1">
      <alignment vertical="top" wrapText="1"/>
    </xf>
    <xf numFmtId="0" fontId="16" fillId="5" borderId="185" xfId="0" applyFont="1" applyFill="1" applyBorder="1" applyAlignment="1">
      <alignment vertical="top" wrapText="1"/>
    </xf>
    <xf numFmtId="0" fontId="3" fillId="35" borderId="26" xfId="0" applyFont="1" applyFill="1" applyBorder="1" applyAlignment="1" quotePrefix="1">
      <alignment horizontal="center" vertical="center" wrapText="1" shrinkToFit="1"/>
    </xf>
    <xf numFmtId="0" fontId="3" fillId="35" borderId="27" xfId="0" applyFont="1" applyFill="1" applyBorder="1" applyAlignment="1" quotePrefix="1">
      <alignment horizontal="center" vertical="center" wrapText="1" shrinkToFit="1"/>
    </xf>
    <xf numFmtId="38" fontId="11" fillId="33" borderId="26" xfId="48" applyFont="1" applyFill="1" applyBorder="1" applyAlignment="1">
      <alignment horizontal="right" vertical="center"/>
    </xf>
    <xf numFmtId="0" fontId="16" fillId="33" borderId="192" xfId="0" applyFont="1" applyFill="1" applyBorder="1" applyAlignment="1">
      <alignment vertical="top" wrapText="1"/>
    </xf>
    <xf numFmtId="0" fontId="16" fillId="33" borderId="193" xfId="0" applyFont="1" applyFill="1" applyBorder="1" applyAlignment="1">
      <alignment vertical="top" wrapText="1"/>
    </xf>
    <xf numFmtId="0" fontId="16" fillId="33" borderId="199" xfId="0" applyFont="1" applyFill="1" applyBorder="1" applyAlignment="1">
      <alignment vertical="top" wrapText="1"/>
    </xf>
    <xf numFmtId="0" fontId="7" fillId="5" borderId="115" xfId="0" applyFont="1" applyFill="1" applyBorder="1" applyAlignment="1">
      <alignment horizontal="center" vertical="center"/>
    </xf>
    <xf numFmtId="0" fontId="7" fillId="5" borderId="22" xfId="0" applyFont="1" applyFill="1" applyBorder="1" applyAlignment="1">
      <alignment horizontal="center" vertical="center"/>
    </xf>
    <xf numFmtId="38" fontId="11" fillId="5" borderId="180" xfId="48" applyFont="1" applyFill="1" applyBorder="1" applyAlignment="1">
      <alignment horizontal="right" vertical="center"/>
    </xf>
    <xf numFmtId="38" fontId="11" fillId="5" borderId="29" xfId="48" applyFont="1" applyFill="1" applyBorder="1" applyAlignment="1">
      <alignment horizontal="right" vertical="center"/>
    </xf>
    <xf numFmtId="38" fontId="11" fillId="5" borderId="56" xfId="48" applyFont="1" applyFill="1" applyBorder="1" applyAlignment="1">
      <alignment horizontal="right" vertical="center"/>
    </xf>
    <xf numFmtId="0" fontId="16" fillId="5" borderId="198" xfId="0" applyFont="1" applyFill="1" applyBorder="1" applyAlignment="1">
      <alignment vertical="top" wrapText="1"/>
    </xf>
    <xf numFmtId="49" fontId="16" fillId="0" borderId="29" xfId="0" applyNumberFormat="1" applyFont="1" applyFill="1" applyBorder="1" applyAlignment="1">
      <alignment vertical="top" wrapText="1"/>
    </xf>
    <xf numFmtId="49" fontId="16" fillId="0" borderId="56" xfId="0" applyNumberFormat="1" applyFont="1" applyFill="1" applyBorder="1" applyAlignment="1">
      <alignment vertical="top" wrapText="1"/>
    </xf>
    <xf numFmtId="0" fontId="3" fillId="0" borderId="22" xfId="0" applyFont="1" applyFill="1" applyBorder="1" applyAlignment="1">
      <alignment horizontal="center" vertical="center"/>
    </xf>
    <xf numFmtId="0" fontId="3" fillId="0" borderId="173" xfId="0" applyFont="1" applyFill="1" applyBorder="1" applyAlignment="1">
      <alignment horizontal="center" vertical="center"/>
    </xf>
    <xf numFmtId="38" fontId="11" fillId="0" borderId="180" xfId="48" applyFont="1" applyFill="1" applyBorder="1" applyAlignment="1">
      <alignment vertical="center"/>
    </xf>
    <xf numFmtId="38" fontId="11" fillId="0" borderId="29" xfId="48" applyFont="1" applyFill="1" applyBorder="1" applyAlignment="1">
      <alignment vertical="center"/>
    </xf>
    <xf numFmtId="38" fontId="11" fillId="0" borderId="56" xfId="48" applyFont="1" applyFill="1" applyBorder="1" applyAlignment="1">
      <alignment vertical="center"/>
    </xf>
    <xf numFmtId="38" fontId="11" fillId="0" borderId="182" xfId="48" applyFont="1" applyFill="1" applyBorder="1" applyAlignment="1">
      <alignment vertical="center"/>
    </xf>
    <xf numFmtId="38" fontId="11" fillId="0" borderId="23" xfId="48" applyFont="1" applyFill="1" applyBorder="1" applyAlignment="1">
      <alignment vertical="center"/>
    </xf>
    <xf numFmtId="38" fontId="11" fillId="0" borderId="24" xfId="48" applyFont="1" applyFill="1" applyBorder="1" applyAlignment="1">
      <alignment vertical="center"/>
    </xf>
    <xf numFmtId="49" fontId="16" fillId="0" borderId="24" xfId="0" applyNumberFormat="1" applyFont="1" applyFill="1" applyBorder="1" applyAlignment="1">
      <alignment vertical="top" wrapText="1"/>
    </xf>
    <xf numFmtId="49" fontId="16" fillId="0" borderId="29" xfId="0" applyNumberFormat="1" applyFont="1" applyFill="1" applyBorder="1" applyAlignment="1">
      <alignment horizontal="left" vertical="top" wrapText="1"/>
    </xf>
    <xf numFmtId="49" fontId="16" fillId="0" borderId="30" xfId="0" applyNumberFormat="1" applyFont="1" applyFill="1" applyBorder="1" applyAlignment="1">
      <alignment horizontal="left" vertical="top" wrapText="1"/>
    </xf>
    <xf numFmtId="49" fontId="16" fillId="0" borderId="72" xfId="0" applyNumberFormat="1" applyFont="1" applyFill="1" applyBorder="1" applyAlignment="1">
      <alignment horizontal="left" vertical="top" wrapText="1"/>
    </xf>
    <xf numFmtId="0" fontId="3" fillId="0" borderId="115" xfId="0" applyFont="1" applyFill="1" applyBorder="1" applyAlignment="1">
      <alignment horizontal="center" vertical="center" wrapText="1"/>
    </xf>
    <xf numFmtId="49" fontId="16" fillId="0" borderId="0" xfId="0" applyNumberFormat="1" applyFont="1" applyFill="1" applyBorder="1" applyAlignment="1">
      <alignment horizontal="left" vertical="top" wrapText="1"/>
    </xf>
    <xf numFmtId="49" fontId="16" fillId="0" borderId="14" xfId="0" applyNumberFormat="1" applyFont="1" applyFill="1" applyBorder="1" applyAlignment="1">
      <alignment horizontal="left" vertical="top" wrapText="1"/>
    </xf>
    <xf numFmtId="0" fontId="3" fillId="0" borderId="153" xfId="0" applyFont="1" applyFill="1" applyBorder="1" applyAlignment="1">
      <alignment horizontal="center" vertical="center" wrapText="1"/>
    </xf>
    <xf numFmtId="38" fontId="11" fillId="0" borderId="80" xfId="48" applyFont="1" applyFill="1" applyBorder="1" applyAlignment="1">
      <alignment horizontal="right" vertical="center"/>
    </xf>
    <xf numFmtId="49" fontId="16" fillId="0" borderId="98" xfId="0" applyNumberFormat="1" applyFont="1" applyFill="1" applyBorder="1" applyAlignment="1">
      <alignment horizontal="left" vertical="top" wrapText="1"/>
    </xf>
    <xf numFmtId="0" fontId="20" fillId="0" borderId="153" xfId="0" applyFont="1" applyFill="1" applyBorder="1" applyAlignment="1">
      <alignment horizontal="center" vertical="center" wrapText="1"/>
    </xf>
    <xf numFmtId="0" fontId="3" fillId="0" borderId="173" xfId="0" applyFont="1" applyFill="1" applyBorder="1" applyAlignment="1">
      <alignment horizontal="center" vertical="center" wrapText="1"/>
    </xf>
    <xf numFmtId="38" fontId="11" fillId="0" borderId="181" xfId="48" applyFont="1" applyFill="1" applyBorder="1" applyAlignment="1">
      <alignment vertical="center"/>
    </xf>
    <xf numFmtId="38" fontId="11" fillId="0" borderId="0" xfId="48" applyFont="1" applyFill="1" applyBorder="1" applyAlignment="1">
      <alignment vertical="center"/>
    </xf>
    <xf numFmtId="38" fontId="11" fillId="0" borderId="63" xfId="48" applyFont="1" applyFill="1" applyBorder="1" applyAlignment="1">
      <alignment vertical="center"/>
    </xf>
    <xf numFmtId="49" fontId="16" fillId="0" borderId="0" xfId="0" applyNumberFormat="1" applyFont="1" applyFill="1" applyBorder="1" applyAlignment="1">
      <alignment vertical="top" wrapText="1"/>
    </xf>
    <xf numFmtId="49" fontId="16" fillId="0" borderId="63" xfId="0" applyNumberFormat="1" applyFont="1" applyFill="1" applyBorder="1" applyAlignment="1">
      <alignment vertical="top" wrapText="1"/>
    </xf>
    <xf numFmtId="49" fontId="16" fillId="0" borderId="131" xfId="0" applyNumberFormat="1" applyFont="1" applyFill="1" applyBorder="1" applyAlignment="1">
      <alignment horizontal="left" vertical="top" wrapText="1"/>
    </xf>
    <xf numFmtId="49" fontId="16" fillId="0" borderId="63" xfId="0" applyNumberFormat="1" applyFont="1" applyFill="1" applyBorder="1" applyAlignment="1">
      <alignment horizontal="left" vertical="top" wrapText="1"/>
    </xf>
    <xf numFmtId="49" fontId="16" fillId="0" borderId="30" xfId="0" applyNumberFormat="1" applyFont="1" applyFill="1" applyBorder="1" applyAlignment="1">
      <alignment vertical="top" wrapText="1"/>
    </xf>
    <xf numFmtId="0" fontId="7" fillId="6" borderId="175" xfId="0" applyFont="1" applyFill="1" applyBorder="1" applyAlignment="1">
      <alignment horizontal="center" vertical="center"/>
    </xf>
    <xf numFmtId="0" fontId="7" fillId="6" borderId="176" xfId="0" applyFont="1" applyFill="1" applyBorder="1" applyAlignment="1">
      <alignment horizontal="center" vertical="center"/>
    </xf>
    <xf numFmtId="38" fontId="11" fillId="6" borderId="200" xfId="48" applyFont="1" applyFill="1" applyBorder="1" applyAlignment="1">
      <alignment horizontal="right" vertical="center"/>
    </xf>
    <xf numFmtId="38" fontId="11" fillId="6" borderId="15" xfId="48" applyFont="1" applyFill="1" applyBorder="1" applyAlignment="1">
      <alignment horizontal="right" vertical="center"/>
    </xf>
    <xf numFmtId="38" fontId="11" fillId="6" borderId="149" xfId="48" applyFont="1" applyFill="1" applyBorder="1" applyAlignment="1">
      <alignment horizontal="right" vertical="center"/>
    </xf>
    <xf numFmtId="0" fontId="16" fillId="6" borderId="201" xfId="0" applyFont="1" applyFill="1" applyBorder="1" applyAlignment="1">
      <alignment horizontal="left" vertical="top" wrapText="1"/>
    </xf>
    <xf numFmtId="0" fontId="16" fillId="6" borderId="202" xfId="0" applyFont="1" applyFill="1" applyBorder="1" applyAlignment="1">
      <alignment horizontal="left" vertical="top" wrapText="1"/>
    </xf>
    <xf numFmtId="0" fontId="16" fillId="6" borderId="203" xfId="0" applyFont="1" applyFill="1" applyBorder="1" applyAlignment="1">
      <alignment horizontal="left" vertical="top" wrapText="1"/>
    </xf>
    <xf numFmtId="0" fontId="16" fillId="6" borderId="201" xfId="0" applyFont="1" applyFill="1" applyBorder="1" applyAlignment="1">
      <alignment vertical="top" wrapText="1"/>
    </xf>
    <xf numFmtId="0" fontId="16" fillId="6" borderId="202" xfId="0" applyFont="1" applyFill="1" applyBorder="1" applyAlignment="1">
      <alignment vertical="top" wrapText="1"/>
    </xf>
    <xf numFmtId="0" fontId="16" fillId="6" borderId="204" xfId="0" applyFont="1" applyFill="1" applyBorder="1" applyAlignment="1">
      <alignment vertical="top" wrapText="1"/>
    </xf>
    <xf numFmtId="49" fontId="16" fillId="0" borderId="33" xfId="0" applyNumberFormat="1" applyFont="1" applyFill="1" applyBorder="1" applyAlignment="1">
      <alignment vertical="top" wrapText="1"/>
    </xf>
    <xf numFmtId="49" fontId="16" fillId="0" borderId="64" xfId="0" applyNumberFormat="1" applyFont="1" applyFill="1" applyBorder="1" applyAlignment="1">
      <alignment vertical="top" wrapText="1"/>
    </xf>
    <xf numFmtId="0" fontId="3" fillId="0" borderId="153" xfId="0" applyFont="1" applyFill="1" applyBorder="1" applyAlignment="1">
      <alignment horizontal="center" vertical="center" shrinkToFit="1"/>
    </xf>
    <xf numFmtId="49" fontId="16" fillId="0" borderId="98" xfId="0" applyNumberFormat="1" applyFont="1" applyFill="1" applyBorder="1" applyAlignment="1">
      <alignment vertical="top" wrapText="1"/>
    </xf>
    <xf numFmtId="0" fontId="7" fillId="0" borderId="15" xfId="0" applyFont="1" applyFill="1" applyBorder="1" applyAlignment="1">
      <alignment horizontal="center" vertical="center"/>
    </xf>
    <xf numFmtId="0" fontId="7" fillId="0" borderId="149" xfId="0" applyFont="1" applyFill="1" applyBorder="1" applyAlignment="1">
      <alignment horizontal="center" vertical="center"/>
    </xf>
    <xf numFmtId="0" fontId="3" fillId="0" borderId="160" xfId="0" applyFont="1" applyFill="1" applyBorder="1" applyAlignment="1">
      <alignment horizontal="center" vertical="center"/>
    </xf>
    <xf numFmtId="0" fontId="3" fillId="0" borderId="161" xfId="0" applyFont="1" applyFill="1" applyBorder="1" applyAlignment="1">
      <alignment horizontal="center" vertical="center" shrinkToFit="1"/>
    </xf>
    <xf numFmtId="38" fontId="11" fillId="0" borderId="205" xfId="48" applyFont="1" applyFill="1" applyBorder="1" applyAlignment="1">
      <alignment horizontal="right" vertical="center"/>
    </xf>
    <xf numFmtId="38" fontId="11" fillId="0" borderId="206" xfId="48" applyFont="1" applyFill="1" applyBorder="1" applyAlignment="1">
      <alignment vertical="center"/>
    </xf>
    <xf numFmtId="38" fontId="11" fillId="0" borderId="33" xfId="48" applyFont="1" applyFill="1" applyBorder="1" applyAlignment="1">
      <alignment vertical="center"/>
    </xf>
    <xf numFmtId="38" fontId="11" fillId="0" borderId="123" xfId="48" applyFont="1" applyFill="1" applyBorder="1" applyAlignment="1">
      <alignment vertical="center"/>
    </xf>
    <xf numFmtId="49" fontId="16" fillId="0" borderId="127" xfId="0" applyNumberFormat="1" applyFont="1" applyFill="1" applyBorder="1" applyAlignment="1">
      <alignment vertical="top" wrapText="1"/>
    </xf>
    <xf numFmtId="49" fontId="16" fillId="0" borderId="123" xfId="0" applyNumberFormat="1" applyFont="1" applyFill="1" applyBorder="1" applyAlignment="1">
      <alignment vertical="top" wrapText="1"/>
    </xf>
    <xf numFmtId="49" fontId="16" fillId="0" borderId="131" xfId="0" applyNumberFormat="1" applyFont="1" applyFill="1" applyBorder="1" applyAlignment="1">
      <alignment vertical="top" wrapText="1"/>
    </xf>
    <xf numFmtId="38" fontId="11" fillId="0" borderId="127" xfId="48" applyFont="1" applyFill="1" applyBorder="1" applyAlignment="1">
      <alignment horizontal="right" vertical="center"/>
    </xf>
    <xf numFmtId="38" fontId="11" fillId="0" borderId="33" xfId="48" applyFont="1" applyFill="1" applyBorder="1" applyAlignment="1">
      <alignment horizontal="right" vertical="center"/>
    </xf>
    <xf numFmtId="38" fontId="11" fillId="0" borderId="123" xfId="48" applyFont="1" applyFill="1" applyBorder="1" applyAlignment="1">
      <alignment horizontal="right" vertical="center"/>
    </xf>
    <xf numFmtId="0" fontId="14" fillId="0" borderId="207" xfId="0" applyFont="1" applyFill="1" applyBorder="1" applyAlignment="1">
      <alignment vertical="center"/>
    </xf>
    <xf numFmtId="0" fontId="14" fillId="0" borderId="115" xfId="0" applyFont="1" applyFill="1" applyBorder="1" applyAlignment="1">
      <alignment vertical="center"/>
    </xf>
    <xf numFmtId="0" fontId="14" fillId="0" borderId="22" xfId="0" applyFont="1" applyFill="1" applyBorder="1" applyAlignment="1">
      <alignment vertical="center"/>
    </xf>
    <xf numFmtId="0" fontId="3" fillId="5" borderId="186" xfId="0" applyFont="1" applyFill="1" applyBorder="1" applyAlignment="1">
      <alignment horizontal="center" vertical="center" wrapText="1"/>
    </xf>
    <xf numFmtId="0" fontId="3" fillId="5" borderId="76" xfId="0" applyFont="1" applyFill="1" applyBorder="1" applyAlignment="1">
      <alignment horizontal="center" vertical="center" wrapText="1"/>
    </xf>
    <xf numFmtId="0" fontId="3" fillId="5" borderId="16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89" xfId="0" applyFont="1" applyFill="1" applyBorder="1" applyAlignment="1">
      <alignment horizontal="center" vertical="center"/>
    </xf>
    <xf numFmtId="0" fontId="7" fillId="0" borderId="82" xfId="0" applyFont="1" applyFill="1" applyBorder="1" applyAlignment="1">
      <alignment horizontal="center" vertical="center"/>
    </xf>
    <xf numFmtId="0" fontId="14" fillId="0" borderId="208" xfId="0" applyFont="1" applyFill="1" applyBorder="1" applyAlignment="1">
      <alignment vertical="center"/>
    </xf>
    <xf numFmtId="0" fontId="14" fillId="0" borderId="144" xfId="0" applyFont="1" applyFill="1" applyBorder="1" applyAlignment="1">
      <alignment vertical="center"/>
    </xf>
    <xf numFmtId="0" fontId="14" fillId="0" borderId="209" xfId="0" applyFont="1" applyFill="1" applyBorder="1" applyAlignment="1">
      <alignment vertical="center"/>
    </xf>
    <xf numFmtId="0" fontId="7" fillId="0" borderId="12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14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47" xfId="0" applyFont="1" applyFill="1" applyBorder="1" applyAlignment="1">
      <alignment horizontal="center" vertical="center"/>
    </xf>
    <xf numFmtId="176" fontId="7" fillId="0" borderId="205" xfId="0" applyNumberFormat="1" applyFont="1" applyFill="1" applyBorder="1" applyAlignment="1">
      <alignment horizontal="center" vertical="center" wrapText="1" shrinkToFit="1"/>
    </xf>
    <xf numFmtId="176" fontId="7" fillId="0" borderId="210" xfId="0" applyNumberFormat="1" applyFont="1" applyFill="1" applyBorder="1" applyAlignment="1">
      <alignment horizontal="center" vertical="center" shrinkToFit="1"/>
    </xf>
    <xf numFmtId="0" fontId="7" fillId="0" borderId="211" xfId="0" applyFont="1" applyFill="1" applyBorder="1" applyAlignment="1">
      <alignment horizontal="center" vertical="center"/>
    </xf>
    <xf numFmtId="0" fontId="7" fillId="0" borderId="186"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212" xfId="0" applyFont="1" applyFill="1" applyBorder="1" applyAlignment="1">
      <alignment horizontal="center" vertical="center"/>
    </xf>
    <xf numFmtId="0" fontId="7" fillId="0" borderId="200"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150" xfId="0" applyFont="1" applyFill="1" applyBorder="1" applyAlignment="1">
      <alignment horizontal="center" vertical="center"/>
    </xf>
    <xf numFmtId="0" fontId="3" fillId="0" borderId="21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9" xfId="0" applyFont="1" applyFill="1" applyBorder="1" applyAlignment="1">
      <alignment horizontal="center" vertical="center"/>
    </xf>
    <xf numFmtId="0" fontId="7" fillId="0" borderId="142" xfId="0" applyFont="1" applyFill="1" applyBorder="1" applyAlignment="1">
      <alignment horizontal="center" vertical="center"/>
    </xf>
    <xf numFmtId="0" fontId="7" fillId="0" borderId="214" xfId="0" applyFont="1" applyFill="1" applyBorder="1" applyAlignment="1">
      <alignment horizontal="center" vertical="center"/>
    </xf>
    <xf numFmtId="0" fontId="3" fillId="0" borderId="158" xfId="0" applyFont="1" applyFill="1" applyBorder="1" applyAlignment="1">
      <alignment horizontal="center" vertical="center"/>
    </xf>
    <xf numFmtId="0" fontId="14" fillId="0" borderId="215" xfId="0" applyFont="1" applyFill="1" applyBorder="1" applyAlignment="1">
      <alignment vertical="center"/>
    </xf>
    <xf numFmtId="0" fontId="14" fillId="0" borderId="169" xfId="0" applyFont="1" applyFill="1" applyBorder="1" applyAlignment="1">
      <alignment vertical="center"/>
    </xf>
    <xf numFmtId="0" fontId="14" fillId="0" borderId="173"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38" fontId="11" fillId="0" borderId="191" xfId="48" applyFont="1" applyFill="1" applyBorder="1" applyAlignment="1">
      <alignment horizontal="center" vertical="center"/>
    </xf>
    <xf numFmtId="38" fontId="11" fillId="0" borderId="11" xfId="48" applyFont="1" applyFill="1" applyBorder="1" applyAlignment="1">
      <alignment horizontal="center" vertical="center"/>
    </xf>
    <xf numFmtId="38" fontId="11" fillId="0" borderId="27" xfId="48" applyFont="1" applyFill="1" applyBorder="1" applyAlignment="1">
      <alignment horizontal="center" vertical="center"/>
    </xf>
    <xf numFmtId="38" fontId="11" fillId="0" borderId="26" xfId="48" applyFont="1" applyFill="1" applyBorder="1" applyAlignment="1">
      <alignment horizontal="center" vertical="center"/>
    </xf>
    <xf numFmtId="0" fontId="75" fillId="0" borderId="0" xfId="0" applyFont="1" applyFill="1" applyAlignment="1">
      <alignment horizontal="center" vertical="center" shrinkToFit="1"/>
    </xf>
    <xf numFmtId="0" fontId="3" fillId="0" borderId="22" xfId="0" applyFont="1" applyFill="1" applyBorder="1" applyAlignment="1">
      <alignment horizontal="center" vertical="center" wrapText="1"/>
    </xf>
    <xf numFmtId="0" fontId="3" fillId="0" borderId="77" xfId="0" applyFont="1" applyFill="1" applyBorder="1" applyAlignment="1">
      <alignment horizontal="center" vertical="center" wrapText="1"/>
    </xf>
    <xf numFmtId="49" fontId="16" fillId="0" borderId="56" xfId="0" applyNumberFormat="1" applyFont="1" applyFill="1" applyBorder="1" applyAlignment="1">
      <alignment horizontal="left" vertical="top" wrapText="1"/>
    </xf>
    <xf numFmtId="183" fontId="11" fillId="0" borderId="0" xfId="60" applyNumberFormat="1" applyFont="1" applyFill="1" applyBorder="1" applyAlignment="1">
      <alignment vertical="center"/>
      <protection/>
    </xf>
    <xf numFmtId="0" fontId="3" fillId="0" borderId="0" xfId="60" applyFont="1" applyFill="1" applyBorder="1" applyAlignment="1">
      <alignment horizontal="distributed" vertical="center"/>
      <protection/>
    </xf>
    <xf numFmtId="0" fontId="73" fillId="7" borderId="0" xfId="60" applyFont="1" applyFill="1" applyBorder="1" applyAlignment="1">
      <alignment horizontal="left" vertical="center" shrinkToFit="1"/>
      <protection/>
    </xf>
    <xf numFmtId="0" fontId="12" fillId="0" borderId="26" xfId="60" applyFont="1" applyFill="1" applyBorder="1" applyAlignment="1">
      <alignment horizontal="left" vertical="center"/>
      <protection/>
    </xf>
    <xf numFmtId="0" fontId="12" fillId="0" borderId="11" xfId="60" applyFont="1" applyFill="1" applyBorder="1" applyAlignment="1">
      <alignment horizontal="left" vertical="center"/>
      <protection/>
    </xf>
    <xf numFmtId="0" fontId="12" fillId="0" borderId="27" xfId="60" applyFont="1" applyFill="1" applyBorder="1" applyAlignment="1">
      <alignment horizontal="left" vertical="center"/>
      <protection/>
    </xf>
    <xf numFmtId="0" fontId="3" fillId="0" borderId="0" xfId="60" applyFont="1" applyFill="1" applyBorder="1" applyAlignment="1">
      <alignment horizontal="left" vertical="center"/>
      <protection/>
    </xf>
    <xf numFmtId="181" fontId="14" fillId="7" borderId="0" xfId="48" applyNumberFormat="1" applyFont="1" applyFill="1" applyBorder="1" applyAlignment="1">
      <alignment vertical="center"/>
    </xf>
    <xf numFmtId="0" fontId="12" fillId="0" borderId="0" xfId="60" applyFont="1" applyFill="1" applyBorder="1" applyAlignment="1">
      <alignment horizontal="left" vertical="center"/>
      <protection/>
    </xf>
    <xf numFmtId="0" fontId="12" fillId="0" borderId="0" xfId="60" applyFont="1" applyFill="1" applyBorder="1" applyAlignment="1">
      <alignment horizontal="center" vertical="center" shrinkToFit="1"/>
      <protection/>
    </xf>
    <xf numFmtId="180" fontId="11" fillId="7" borderId="0" xfId="60" applyNumberFormat="1" applyFont="1" applyFill="1" applyBorder="1" applyAlignment="1">
      <alignment vertical="center"/>
      <protection/>
    </xf>
    <xf numFmtId="180" fontId="11" fillId="0" borderId="0" xfId="60" applyNumberFormat="1" applyFont="1" applyFill="1" applyBorder="1" applyAlignment="1">
      <alignment vertical="center"/>
      <protection/>
    </xf>
    <xf numFmtId="0" fontId="75" fillId="0" borderId="0"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6" fillId="0" borderId="0" xfId="60" applyFont="1" applyFill="1" applyBorder="1" applyAlignment="1">
      <alignment horizontal="distributed" vertical="center"/>
      <protection/>
    </xf>
    <xf numFmtId="31" fontId="3" fillId="0" borderId="98" xfId="60" applyNumberFormat="1" applyFont="1" applyFill="1" applyBorder="1" applyAlignment="1">
      <alignment horizontal="left" vertical="center"/>
      <protection/>
    </xf>
    <xf numFmtId="0" fontId="3" fillId="0" borderId="29" xfId="60" applyFont="1" applyFill="1" applyBorder="1" applyAlignment="1">
      <alignment horizontal="left" vertical="center"/>
      <protection/>
    </xf>
    <xf numFmtId="0" fontId="3" fillId="0" borderId="56" xfId="60" applyFont="1" applyFill="1" applyBorder="1" applyAlignment="1">
      <alignment horizontal="left" vertical="center"/>
      <protection/>
    </xf>
    <xf numFmtId="0" fontId="3" fillId="0" borderId="83" xfId="60" applyFont="1" applyFill="1" applyBorder="1" applyAlignment="1">
      <alignment horizontal="left" vertical="center"/>
      <protection/>
    </xf>
    <xf numFmtId="0" fontId="3" fillId="0" borderId="23" xfId="60" applyFont="1" applyFill="1" applyBorder="1" applyAlignment="1">
      <alignment horizontal="left" vertical="center"/>
      <protection/>
    </xf>
    <xf numFmtId="0" fontId="3" fillId="0" borderId="24" xfId="60" applyFont="1" applyFill="1" applyBorder="1" applyAlignment="1">
      <alignment horizontal="left" vertical="center"/>
      <protection/>
    </xf>
    <xf numFmtId="0" fontId="5" fillId="0" borderId="0" xfId="60" applyFont="1" applyBorder="1" applyAlignment="1">
      <alignment horizontal="distributed" vertical="center"/>
      <protection/>
    </xf>
    <xf numFmtId="0" fontId="3" fillId="0" borderId="98" xfId="60" applyFont="1" applyFill="1" applyBorder="1" applyAlignment="1">
      <alignment horizontal="left" vertical="center"/>
      <protection/>
    </xf>
    <xf numFmtId="0" fontId="75" fillId="0" borderId="0" xfId="60" applyFont="1" applyBorder="1" applyAlignment="1">
      <alignment horizontal="center" vertical="center"/>
      <protection/>
    </xf>
    <xf numFmtId="0" fontId="3" fillId="0" borderId="26" xfId="60" applyFont="1" applyBorder="1" applyAlignment="1">
      <alignment horizontal="center" vertical="center" wrapText="1"/>
      <protection/>
    </xf>
    <xf numFmtId="0" fontId="3" fillId="0" borderId="11" xfId="60" applyFont="1" applyBorder="1" applyAlignment="1">
      <alignment horizontal="center" vertical="center" wrapText="1"/>
      <protection/>
    </xf>
    <xf numFmtId="0" fontId="3" fillId="0" borderId="27" xfId="60" applyFont="1" applyBorder="1" applyAlignment="1">
      <alignment horizontal="center" vertical="center" wrapText="1"/>
      <protection/>
    </xf>
    <xf numFmtId="180" fontId="3" fillId="0" borderId="26" xfId="60" applyNumberFormat="1" applyFont="1" applyBorder="1" applyAlignment="1">
      <alignment horizontal="center" vertical="center"/>
      <protection/>
    </xf>
    <xf numFmtId="180" fontId="3" fillId="0" borderId="11" xfId="60" applyNumberFormat="1" applyFont="1" applyBorder="1" applyAlignment="1">
      <alignment horizontal="center" vertical="center"/>
      <protection/>
    </xf>
    <xf numFmtId="0" fontId="3" fillId="0" borderId="26"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7" xfId="60" applyFont="1" applyBorder="1" applyAlignment="1">
      <alignment horizontal="center" vertical="center"/>
      <protection/>
    </xf>
    <xf numFmtId="0" fontId="3" fillId="0" borderId="98" xfId="60" applyFont="1" applyBorder="1" applyAlignment="1">
      <alignment horizontal="center" vertical="center"/>
      <protection/>
    </xf>
    <xf numFmtId="0" fontId="3" fillId="0" borderId="29" xfId="60" applyFont="1" applyBorder="1" applyAlignment="1">
      <alignment horizontal="center" vertical="center"/>
      <protection/>
    </xf>
    <xf numFmtId="0" fontId="3" fillId="0" borderId="83" xfId="60" applyFont="1" applyBorder="1" applyAlignment="1">
      <alignment horizontal="center" vertical="center"/>
      <protection/>
    </xf>
    <xf numFmtId="0" fontId="3" fillId="0" borderId="23" xfId="60" applyFont="1" applyBorder="1" applyAlignment="1">
      <alignment horizontal="center" vertical="center"/>
      <protection/>
    </xf>
    <xf numFmtId="38" fontId="12" fillId="0" borderId="23" xfId="48" applyFont="1" applyBorder="1" applyAlignment="1">
      <alignment horizontal="center" vertical="center"/>
    </xf>
    <xf numFmtId="0" fontId="12" fillId="0" borderId="169" xfId="60" applyFont="1" applyBorder="1" applyAlignment="1">
      <alignment horizontal="center" vertical="center"/>
      <protection/>
    </xf>
    <xf numFmtId="0" fontId="3" fillId="0" borderId="90" xfId="60" applyFont="1" applyBorder="1" applyAlignment="1">
      <alignment horizontal="center" vertical="center" textRotation="255"/>
      <protection/>
    </xf>
    <xf numFmtId="0" fontId="6" fillId="0" borderId="131" xfId="60" applyFont="1" applyBorder="1" applyAlignment="1">
      <alignment horizontal="center" vertical="center"/>
      <protection/>
    </xf>
    <xf numFmtId="0" fontId="6" fillId="0" borderId="0" xfId="60" applyFont="1" applyBorder="1" applyAlignment="1">
      <alignment horizontal="center" vertical="center"/>
      <protection/>
    </xf>
    <xf numFmtId="0" fontId="6" fillId="0" borderId="63" xfId="60" applyFont="1" applyBorder="1" applyAlignment="1">
      <alignment horizontal="center" vertical="center"/>
      <protection/>
    </xf>
    <xf numFmtId="0" fontId="3" fillId="0" borderId="26" xfId="60" applyFont="1" applyBorder="1" applyAlignment="1">
      <alignment horizontal="left" vertical="center"/>
      <protection/>
    </xf>
    <xf numFmtId="0" fontId="3" fillId="0" borderId="11" xfId="60" applyFont="1" applyBorder="1" applyAlignment="1">
      <alignment horizontal="left" vertical="center"/>
      <protection/>
    </xf>
    <xf numFmtId="0" fontId="3" fillId="0" borderId="27" xfId="60" applyFont="1" applyBorder="1" applyAlignment="1">
      <alignment horizontal="left" vertical="center"/>
      <protection/>
    </xf>
    <xf numFmtId="0" fontId="12" fillId="0" borderId="83" xfId="60" applyFont="1" applyBorder="1" applyAlignment="1">
      <alignment horizontal="center" vertical="center"/>
      <protection/>
    </xf>
    <xf numFmtId="0" fontId="12" fillId="0" borderId="23" xfId="60" applyFont="1" applyBorder="1" applyAlignment="1">
      <alignment horizontal="center" vertical="center"/>
      <protection/>
    </xf>
    <xf numFmtId="0" fontId="12" fillId="0" borderId="24" xfId="60" applyFont="1" applyBorder="1" applyAlignment="1">
      <alignment horizontal="center" vertical="center"/>
      <protection/>
    </xf>
    <xf numFmtId="0" fontId="6" fillId="0" borderId="98" xfId="60" applyFont="1" applyBorder="1" applyAlignment="1">
      <alignment horizontal="center" vertical="center"/>
      <protection/>
    </xf>
    <xf numFmtId="0" fontId="6" fillId="0" borderId="29" xfId="60" applyFont="1" applyBorder="1" applyAlignment="1">
      <alignment horizontal="center" vertical="center"/>
      <protection/>
    </xf>
    <xf numFmtId="0" fontId="79" fillId="0" borderId="115" xfId="60" applyFont="1" applyFill="1" applyBorder="1" applyAlignment="1">
      <alignment horizontal="center" vertical="center" textRotation="255"/>
      <protection/>
    </xf>
    <xf numFmtId="0" fontId="79" fillId="0" borderId="76" xfId="60" applyFont="1" applyFill="1" applyBorder="1" applyAlignment="1">
      <alignment horizontal="center" vertical="center" textRotation="255"/>
      <protection/>
    </xf>
    <xf numFmtId="0" fontId="79" fillId="0" borderId="169" xfId="60" applyFont="1" applyFill="1" applyBorder="1" applyAlignment="1">
      <alignment horizontal="center" vertical="center" textRotation="255"/>
      <protection/>
    </xf>
    <xf numFmtId="0" fontId="76" fillId="0" borderId="26" xfId="60" applyFont="1" applyFill="1" applyBorder="1" applyAlignment="1">
      <alignment horizontal="center" vertical="center"/>
      <protection/>
    </xf>
    <xf numFmtId="0" fontId="76" fillId="0" borderId="11" xfId="60" applyFont="1" applyFill="1" applyBorder="1" applyAlignment="1">
      <alignment horizontal="center" vertical="center"/>
      <protection/>
    </xf>
    <xf numFmtId="0" fontId="76" fillId="0" borderId="27" xfId="60" applyFont="1" applyFill="1" applyBorder="1" applyAlignment="1">
      <alignment horizontal="center" vertical="center"/>
      <protection/>
    </xf>
    <xf numFmtId="0" fontId="80" fillId="0" borderId="98" xfId="60" applyFont="1" applyFill="1" applyBorder="1" applyAlignment="1">
      <alignment horizontal="center" vertical="center"/>
      <protection/>
    </xf>
    <xf numFmtId="0" fontId="80" fillId="0" borderId="29" xfId="60" applyFont="1" applyFill="1" applyBorder="1" applyAlignment="1">
      <alignment horizontal="center" vertical="center"/>
      <protection/>
    </xf>
    <xf numFmtId="0" fontId="80" fillId="0" borderId="56" xfId="60" applyFont="1" applyFill="1" applyBorder="1" applyAlignment="1">
      <alignment horizontal="center" vertical="center"/>
      <protection/>
    </xf>
    <xf numFmtId="38" fontId="14" fillId="7" borderId="0" xfId="48" applyFont="1" applyFill="1" applyBorder="1" applyAlignment="1">
      <alignment horizontal="center" vertical="center"/>
    </xf>
    <xf numFmtId="0" fontId="5" fillId="0" borderId="0" xfId="60" applyFont="1" applyBorder="1" applyAlignment="1">
      <alignment horizontal="left" vertical="center" wrapText="1"/>
      <protection/>
    </xf>
    <xf numFmtId="0" fontId="5" fillId="0" borderId="0" xfId="60" applyFont="1" applyBorder="1" applyAlignment="1">
      <alignment horizontal="left" vertical="center"/>
      <protection/>
    </xf>
    <xf numFmtId="38" fontId="11" fillId="7" borderId="23" xfId="48" applyFont="1" applyFill="1" applyBorder="1" applyAlignment="1">
      <alignment vertical="center"/>
    </xf>
    <xf numFmtId="38" fontId="11" fillId="0" borderId="23" xfId="48" applyFont="1" applyBorder="1" applyAlignment="1">
      <alignment vertical="center"/>
    </xf>
    <xf numFmtId="0" fontId="76" fillId="0" borderId="83" xfId="60" applyFont="1" applyFill="1" applyBorder="1" applyAlignment="1">
      <alignment horizontal="center" vertical="center"/>
      <protection/>
    </xf>
    <xf numFmtId="0" fontId="76" fillId="0" borderId="23" xfId="60" applyFont="1" applyFill="1" applyBorder="1" applyAlignment="1">
      <alignment horizontal="center" vertical="center"/>
      <protection/>
    </xf>
    <xf numFmtId="0" fontId="76" fillId="0" borderId="24" xfId="60" applyFont="1" applyFill="1" applyBorder="1" applyAlignment="1">
      <alignment horizontal="center" vertical="center"/>
      <protection/>
    </xf>
    <xf numFmtId="0" fontId="3" fillId="0" borderId="216" xfId="60" applyFont="1" applyBorder="1" applyAlignment="1">
      <alignment horizontal="left" vertical="center" wrapText="1"/>
      <protection/>
    </xf>
    <xf numFmtId="0" fontId="3" fillId="0" borderId="23" xfId="60" applyFont="1" applyBorder="1" applyAlignment="1">
      <alignment horizontal="left" vertical="center" wrapText="1"/>
      <protection/>
    </xf>
    <xf numFmtId="0" fontId="3" fillId="0" borderId="75" xfId="60" applyFont="1" applyBorder="1" applyAlignment="1">
      <alignment horizontal="left" vertical="center" wrapText="1"/>
      <protection/>
    </xf>
    <xf numFmtId="38" fontId="11" fillId="33" borderId="42" xfId="48" applyFont="1" applyFill="1" applyBorder="1" applyAlignment="1">
      <alignment horizontal="right" vertical="center" shrinkToFit="1"/>
    </xf>
    <xf numFmtId="0" fontId="5" fillId="0" borderId="30" xfId="60" applyFont="1" applyFill="1" applyBorder="1" applyAlignment="1">
      <alignment horizontal="center" vertical="center" shrinkToFit="1"/>
      <protection/>
    </xf>
    <xf numFmtId="0" fontId="5" fillId="0" borderId="14" xfId="60" applyFont="1" applyFill="1" applyBorder="1" applyAlignment="1">
      <alignment horizontal="center" vertical="center" shrinkToFit="1"/>
      <protection/>
    </xf>
    <xf numFmtId="0" fontId="5" fillId="0" borderId="72" xfId="60" applyFont="1" applyFill="1" applyBorder="1" applyAlignment="1">
      <alignment horizontal="center" vertical="center" shrinkToFit="1"/>
      <protection/>
    </xf>
    <xf numFmtId="38" fontId="11" fillId="0" borderId="98" xfId="48" applyFont="1" applyFill="1" applyBorder="1" applyAlignment="1">
      <alignment horizontal="right" vertical="center" shrinkToFit="1"/>
    </xf>
    <xf numFmtId="38" fontId="11" fillId="0" borderId="29" xfId="48" applyFont="1" applyFill="1" applyBorder="1" applyAlignment="1">
      <alignment horizontal="right" vertical="center" shrinkToFit="1"/>
    </xf>
    <xf numFmtId="38" fontId="11" fillId="0" borderId="131" xfId="48" applyFont="1" applyFill="1" applyBorder="1" applyAlignment="1">
      <alignment horizontal="right" vertical="center" shrinkToFit="1"/>
    </xf>
    <xf numFmtId="38" fontId="11" fillId="0" borderId="0" xfId="48" applyFont="1" applyFill="1" applyBorder="1" applyAlignment="1">
      <alignment horizontal="right" vertical="center" shrinkToFit="1"/>
    </xf>
    <xf numFmtId="38" fontId="11" fillId="0" borderId="83" xfId="48" applyFont="1" applyFill="1" applyBorder="1" applyAlignment="1">
      <alignment horizontal="right" vertical="center" shrinkToFit="1"/>
    </xf>
    <xf numFmtId="38" fontId="11" fillId="0" borderId="23" xfId="48" applyFont="1" applyFill="1" applyBorder="1" applyAlignment="1">
      <alignment horizontal="right" vertical="center" shrinkToFit="1"/>
    </xf>
    <xf numFmtId="38" fontId="11" fillId="0" borderId="217" xfId="48" applyFont="1" applyFill="1" applyBorder="1" applyAlignment="1">
      <alignment horizontal="right" vertical="center" shrinkToFit="1"/>
    </xf>
    <xf numFmtId="38" fontId="11" fillId="0" borderId="59" xfId="48" applyFont="1" applyFill="1" applyBorder="1" applyAlignment="1">
      <alignment horizontal="right" vertical="center" shrinkToFit="1"/>
    </xf>
    <xf numFmtId="38" fontId="11" fillId="0" borderId="218" xfId="48" applyFont="1" applyFill="1" applyBorder="1" applyAlignment="1">
      <alignment horizontal="right" vertical="center" shrinkToFit="1"/>
    </xf>
    <xf numFmtId="38" fontId="11" fillId="0" borderId="71" xfId="48" applyFont="1" applyFill="1" applyBorder="1" applyAlignment="1">
      <alignment horizontal="right" vertical="center" shrinkToFit="1"/>
    </xf>
    <xf numFmtId="0" fontId="3" fillId="0" borderId="57" xfId="60" applyFont="1" applyBorder="1" applyAlignment="1">
      <alignment horizontal="left" vertical="center" wrapText="1"/>
      <protection/>
    </xf>
    <xf numFmtId="0" fontId="3" fillId="0" borderId="59" xfId="60" applyFont="1" applyBorder="1" applyAlignment="1">
      <alignment horizontal="left" vertical="center" wrapText="1"/>
      <protection/>
    </xf>
    <xf numFmtId="0" fontId="3" fillId="0" borderId="73" xfId="60" applyFont="1" applyBorder="1" applyAlignment="1">
      <alignment horizontal="left" vertical="center" wrapText="1"/>
      <protection/>
    </xf>
    <xf numFmtId="38" fontId="11" fillId="0" borderId="110" xfId="48" applyFont="1" applyFill="1" applyBorder="1" applyAlignment="1">
      <alignment horizontal="right" vertical="center" shrinkToFit="1"/>
    </xf>
    <xf numFmtId="0" fontId="3" fillId="33" borderId="115" xfId="60" applyFont="1" applyFill="1" applyBorder="1" applyAlignment="1">
      <alignment horizontal="center" vertical="center"/>
      <protection/>
    </xf>
    <xf numFmtId="38" fontId="11" fillId="33" borderId="98" xfId="48" applyFont="1" applyFill="1" applyBorder="1" applyAlignment="1">
      <alignment horizontal="right" vertical="center" shrinkToFit="1"/>
    </xf>
    <xf numFmtId="38" fontId="11" fillId="33" borderId="29" xfId="48" applyFont="1" applyFill="1" applyBorder="1" applyAlignment="1">
      <alignment horizontal="right" vertical="center" shrinkToFit="1"/>
    </xf>
    <xf numFmtId="0" fontId="3" fillId="0" borderId="68" xfId="60" applyFont="1" applyBorder="1" applyAlignment="1">
      <alignment horizontal="left" vertical="center" wrapText="1"/>
      <protection/>
    </xf>
    <xf numFmtId="0" fontId="3" fillId="0" borderId="70" xfId="60" applyFont="1" applyBorder="1" applyAlignment="1">
      <alignment horizontal="left" vertical="center" wrapText="1"/>
      <protection/>
    </xf>
    <xf numFmtId="0" fontId="3" fillId="0" borderId="111" xfId="60" applyFont="1" applyBorder="1" applyAlignment="1">
      <alignment horizontal="left" vertical="center" wrapText="1"/>
      <protection/>
    </xf>
    <xf numFmtId="38" fontId="11" fillId="33" borderId="19" xfId="48" applyFont="1" applyFill="1" applyBorder="1" applyAlignment="1">
      <alignment horizontal="right" vertical="center" shrinkToFit="1"/>
    </xf>
    <xf numFmtId="0" fontId="5" fillId="0" borderId="68" xfId="60" applyFont="1" applyBorder="1" applyAlignment="1">
      <alignment horizontal="left" vertical="center" wrapText="1"/>
      <protection/>
    </xf>
    <xf numFmtId="0" fontId="5" fillId="0" borderId="70" xfId="60" applyFont="1" applyBorder="1" applyAlignment="1">
      <alignment horizontal="left" vertical="center" wrapText="1"/>
      <protection/>
    </xf>
    <xf numFmtId="0" fontId="5" fillId="0" borderId="111" xfId="60" applyFont="1" applyBorder="1" applyAlignment="1">
      <alignment horizontal="left" vertical="center" wrapText="1"/>
      <protection/>
    </xf>
    <xf numFmtId="0" fontId="3" fillId="0" borderId="219" xfId="60" applyFont="1" applyBorder="1" applyAlignment="1">
      <alignment horizontal="left" vertical="center" wrapText="1"/>
      <protection/>
    </xf>
    <xf numFmtId="0" fontId="3" fillId="0" borderId="67" xfId="60" applyFont="1" applyBorder="1" applyAlignment="1">
      <alignment horizontal="left" vertical="center" wrapText="1"/>
      <protection/>
    </xf>
    <xf numFmtId="0" fontId="3" fillId="0" borderId="74" xfId="60" applyFont="1" applyBorder="1" applyAlignment="1">
      <alignment horizontal="left" vertical="center" wrapText="1"/>
      <protection/>
    </xf>
    <xf numFmtId="38" fontId="11" fillId="0" borderId="85" xfId="48" applyFont="1" applyFill="1" applyBorder="1" applyAlignment="1">
      <alignment horizontal="right" vertical="center" shrinkToFit="1"/>
    </xf>
    <xf numFmtId="38" fontId="11" fillId="0" borderId="220" xfId="48" applyFont="1" applyFill="1" applyBorder="1" applyAlignment="1">
      <alignment horizontal="right" vertical="center" shrinkToFit="1"/>
    </xf>
    <xf numFmtId="38" fontId="11" fillId="0" borderId="70" xfId="48" applyFont="1" applyFill="1" applyBorder="1" applyAlignment="1">
      <alignment horizontal="right" vertical="center" shrinkToFit="1"/>
    </xf>
    <xf numFmtId="38" fontId="11" fillId="0" borderId="19" xfId="48" applyFont="1" applyFill="1" applyBorder="1" applyAlignment="1">
      <alignment horizontal="right" vertical="center" shrinkToFit="1"/>
    </xf>
    <xf numFmtId="38" fontId="11" fillId="0" borderId="18" xfId="48" applyFont="1" applyFill="1" applyBorder="1" applyAlignment="1">
      <alignment horizontal="right" vertical="center" shrinkToFit="1"/>
    </xf>
    <xf numFmtId="0" fontId="3" fillId="36" borderId="83" xfId="60" applyFont="1" applyFill="1" applyBorder="1" applyAlignment="1">
      <alignment horizontal="center" vertical="center" wrapText="1"/>
      <protection/>
    </xf>
    <xf numFmtId="0" fontId="3" fillId="36" borderId="23" xfId="60" applyFont="1" applyFill="1" applyBorder="1" applyAlignment="1">
      <alignment horizontal="center" vertical="center" wrapText="1"/>
      <protection/>
    </xf>
    <xf numFmtId="0" fontId="3" fillId="36" borderId="24" xfId="60" applyFont="1" applyFill="1" applyBorder="1" applyAlignment="1">
      <alignment horizontal="center" vertical="center" wrapText="1"/>
      <protection/>
    </xf>
    <xf numFmtId="38" fontId="12" fillId="0" borderId="221" xfId="48" applyFont="1" applyFill="1" applyBorder="1" applyAlignment="1">
      <alignment horizontal="right" vertical="center" shrinkToFit="1"/>
    </xf>
    <xf numFmtId="38" fontId="12" fillId="0" borderId="70" xfId="48" applyFont="1" applyFill="1" applyBorder="1" applyAlignment="1">
      <alignment horizontal="right" vertical="center" shrinkToFit="1"/>
    </xf>
    <xf numFmtId="38" fontId="12" fillId="0" borderId="220" xfId="48" applyFont="1" applyFill="1" applyBorder="1" applyAlignment="1">
      <alignment horizontal="right" vertical="center" shrinkToFit="1"/>
    </xf>
    <xf numFmtId="0" fontId="3" fillId="6" borderId="175" xfId="60" applyFont="1" applyFill="1" applyBorder="1" applyAlignment="1">
      <alignment horizontal="center" vertical="center"/>
      <protection/>
    </xf>
    <xf numFmtId="38" fontId="11" fillId="5" borderId="19" xfId="48" applyFont="1" applyFill="1" applyBorder="1" applyAlignment="1">
      <alignment horizontal="right" vertical="center" shrinkToFit="1"/>
    </xf>
    <xf numFmtId="38" fontId="11" fillId="34" borderId="28" xfId="48" applyFont="1" applyFill="1" applyBorder="1" applyAlignment="1">
      <alignment horizontal="right" vertical="center" shrinkToFit="1"/>
    </xf>
    <xf numFmtId="38" fontId="11" fillId="0" borderId="222" xfId="48" applyFont="1" applyFill="1" applyBorder="1" applyAlignment="1">
      <alignment horizontal="right" vertical="center" shrinkToFit="1"/>
    </xf>
    <xf numFmtId="38" fontId="11" fillId="0" borderId="67" xfId="48" applyFont="1" applyFill="1" applyBorder="1" applyAlignment="1">
      <alignment horizontal="right" vertical="center" shrinkToFit="1"/>
    </xf>
    <xf numFmtId="0" fontId="3" fillId="5" borderId="33" xfId="60" applyFont="1" applyFill="1" applyBorder="1" applyAlignment="1">
      <alignment horizontal="center" vertical="center" wrapText="1"/>
      <protection/>
    </xf>
    <xf numFmtId="0" fontId="3" fillId="5" borderId="123" xfId="60" applyFont="1" applyFill="1" applyBorder="1" applyAlignment="1">
      <alignment horizontal="center" vertical="center" wrapText="1"/>
      <protection/>
    </xf>
    <xf numFmtId="38" fontId="12" fillId="0" borderId="127" xfId="48" applyFont="1" applyFill="1" applyBorder="1" applyAlignment="1">
      <alignment horizontal="right" vertical="center" shrinkToFit="1"/>
    </xf>
    <xf numFmtId="38" fontId="12" fillId="0" borderId="33" xfId="48" applyFont="1" applyFill="1" applyBorder="1" applyAlignment="1">
      <alignment horizontal="right" vertical="center" shrinkToFit="1"/>
    </xf>
    <xf numFmtId="38" fontId="12" fillId="0" borderId="122" xfId="48" applyFont="1" applyFill="1" applyBorder="1" applyAlignment="1">
      <alignment horizontal="right" vertical="center" shrinkToFit="1"/>
    </xf>
    <xf numFmtId="0" fontId="3" fillId="5" borderId="115" xfId="60" applyFont="1" applyFill="1" applyBorder="1" applyAlignment="1">
      <alignment horizontal="center" vertical="center"/>
      <protection/>
    </xf>
    <xf numFmtId="38" fontId="11" fillId="6" borderId="19" xfId="48" applyFont="1" applyFill="1" applyBorder="1" applyAlignment="1">
      <alignment horizontal="right" vertical="center" shrinkToFit="1"/>
    </xf>
    <xf numFmtId="38" fontId="11" fillId="6" borderId="29" xfId="48" applyFont="1" applyFill="1" applyBorder="1" applyAlignment="1">
      <alignment horizontal="right" vertical="center" shrinkToFit="1"/>
    </xf>
    <xf numFmtId="38" fontId="11" fillId="0" borderId="223" xfId="48" applyFont="1" applyFill="1" applyBorder="1" applyAlignment="1">
      <alignment horizontal="right" vertical="center" shrinkToFit="1"/>
    </xf>
    <xf numFmtId="38" fontId="11" fillId="6" borderId="98" xfId="48" applyFont="1" applyFill="1" applyBorder="1" applyAlignment="1">
      <alignment horizontal="right" vertical="center" shrinkToFit="1"/>
    </xf>
    <xf numFmtId="0" fontId="3" fillId="33" borderId="13" xfId="60" applyFont="1" applyFill="1" applyBorder="1" applyAlignment="1">
      <alignment horizontal="center" vertical="center" textRotation="255" wrapText="1"/>
      <protection/>
    </xf>
    <xf numFmtId="0" fontId="3" fillId="33" borderId="130" xfId="60" applyFont="1" applyFill="1" applyBorder="1" applyAlignment="1">
      <alignment horizontal="center" vertical="center" textRotation="255" wrapText="1"/>
      <protection/>
    </xf>
    <xf numFmtId="0" fontId="3" fillId="6" borderId="34" xfId="60" applyFont="1" applyFill="1" applyBorder="1" applyAlignment="1">
      <alignment horizontal="center" vertical="center" wrapText="1"/>
      <protection/>
    </xf>
    <xf numFmtId="0" fontId="3" fillId="6" borderId="154" xfId="60" applyFont="1" applyFill="1" applyBorder="1" applyAlignment="1">
      <alignment horizontal="center" vertical="center" wrapText="1"/>
      <protection/>
    </xf>
    <xf numFmtId="38" fontId="12" fillId="0" borderId="19" xfId="48" applyFont="1" applyFill="1" applyBorder="1" applyAlignment="1">
      <alignment horizontal="right" vertical="center" shrinkToFit="1"/>
    </xf>
    <xf numFmtId="0" fontId="3" fillId="0" borderId="224" xfId="60" applyFont="1" applyBorder="1" applyAlignment="1">
      <alignment horizontal="left" vertical="center" wrapText="1"/>
      <protection/>
    </xf>
    <xf numFmtId="0" fontId="3" fillId="0" borderId="225" xfId="60" applyFont="1" applyBorder="1" applyAlignment="1">
      <alignment horizontal="left" vertical="center" wrapText="1"/>
      <protection/>
    </xf>
    <xf numFmtId="0" fontId="3" fillId="0" borderId="112" xfId="60" applyFont="1" applyBorder="1" applyAlignment="1">
      <alignment horizontal="left" vertical="center" wrapText="1"/>
      <protection/>
    </xf>
    <xf numFmtId="0" fontId="12" fillId="0" borderId="122" xfId="60" applyFont="1" applyFill="1" applyBorder="1" applyAlignment="1">
      <alignment horizontal="center" vertical="center" wrapText="1" shrinkToFit="1"/>
      <protection/>
    </xf>
    <xf numFmtId="0" fontId="12" fillId="0" borderId="85" xfId="60" applyFont="1" applyFill="1" applyBorder="1" applyAlignment="1">
      <alignment horizontal="center" vertical="center" wrapText="1" shrinkToFit="1"/>
      <protection/>
    </xf>
    <xf numFmtId="0" fontId="12" fillId="0" borderId="226" xfId="60" applyFont="1" applyFill="1" applyBorder="1" applyAlignment="1">
      <alignment horizontal="center" vertical="center"/>
      <protection/>
    </xf>
    <xf numFmtId="0" fontId="12" fillId="0" borderId="227" xfId="60" applyFont="1" applyFill="1" applyBorder="1" applyAlignment="1">
      <alignment horizontal="center" vertical="center"/>
      <protection/>
    </xf>
    <xf numFmtId="0" fontId="12" fillId="0" borderId="228" xfId="60" applyFont="1" applyFill="1" applyBorder="1" applyAlignment="1">
      <alignment horizontal="center" vertical="center"/>
      <protection/>
    </xf>
    <xf numFmtId="0" fontId="73" fillId="7" borderId="17" xfId="0" applyFont="1" applyFill="1" applyBorder="1" applyAlignment="1">
      <alignment vertical="center" shrinkToFit="1"/>
    </xf>
    <xf numFmtId="0" fontId="12" fillId="0" borderId="229" xfId="60" applyFont="1" applyFill="1" applyBorder="1" applyAlignment="1">
      <alignment horizontal="center" vertical="center"/>
      <protection/>
    </xf>
    <xf numFmtId="0" fontId="12" fillId="0" borderId="230" xfId="60" applyFont="1" applyFill="1" applyBorder="1" applyAlignment="1">
      <alignment horizontal="center" vertical="center"/>
      <protection/>
    </xf>
    <xf numFmtId="0" fontId="12" fillId="0" borderId="231" xfId="60" applyFont="1" applyFill="1" applyBorder="1" applyAlignment="1">
      <alignment horizontal="center" vertical="center"/>
      <protection/>
    </xf>
    <xf numFmtId="0" fontId="5" fillId="0" borderId="2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7" fillId="0" borderId="26" xfId="0" applyFont="1" applyFill="1" applyBorder="1" applyAlignment="1">
      <alignment horizontal="left" vertical="top" shrinkToFit="1"/>
    </xf>
    <xf numFmtId="0" fontId="7" fillId="0" borderId="11" xfId="0" applyFont="1" applyFill="1" applyBorder="1" applyAlignment="1">
      <alignment horizontal="left" vertical="top" shrinkToFit="1"/>
    </xf>
    <xf numFmtId="0" fontId="7" fillId="0" borderId="27" xfId="0" applyFont="1" applyFill="1" applyBorder="1" applyAlignment="1">
      <alignment horizontal="left" vertical="top" shrinkToFit="1"/>
    </xf>
    <xf numFmtId="0" fontId="5" fillId="0" borderId="83" xfId="0" applyFont="1" applyFill="1" applyBorder="1" applyAlignment="1">
      <alignment horizontal="center" vertical="center" wrapText="1"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38" fontId="7" fillId="0" borderId="90" xfId="48" applyFont="1" applyFill="1" applyBorder="1" applyAlignment="1">
      <alignment vertical="center" shrinkToFit="1"/>
    </xf>
    <xf numFmtId="38" fontId="7" fillId="0" borderId="115" xfId="48" applyFont="1" applyFill="1" applyBorder="1" applyAlignment="1">
      <alignment horizontal="right" vertical="center" shrinkToFit="1"/>
    </xf>
    <xf numFmtId="38" fontId="7" fillId="0" borderId="29" xfId="48" applyFont="1" applyFill="1" applyBorder="1" applyAlignment="1">
      <alignment horizontal="right" vertical="center" shrinkToFit="1"/>
    </xf>
    <xf numFmtId="38" fontId="7" fillId="0" borderId="56" xfId="48" applyFont="1" applyFill="1" applyBorder="1" applyAlignment="1">
      <alignment horizontal="right" vertical="center" shrinkToFit="1"/>
    </xf>
    <xf numFmtId="0" fontId="7" fillId="0" borderId="9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7" fillId="0" borderId="30" xfId="0" applyFont="1" applyFill="1" applyBorder="1" applyAlignment="1">
      <alignment horizontal="center" vertical="center" shrinkToFit="1"/>
    </xf>
    <xf numFmtId="0" fontId="7" fillId="0" borderId="148" xfId="0" applyFont="1" applyFill="1" applyBorder="1" applyAlignment="1">
      <alignment horizontal="left" vertical="top" shrinkToFit="1"/>
    </xf>
    <xf numFmtId="0" fontId="7" fillId="0" borderId="15" xfId="0" applyFont="1" applyFill="1" applyBorder="1" applyAlignment="1">
      <alignment horizontal="left" vertical="top" shrinkToFit="1"/>
    </xf>
    <xf numFmtId="0" fontId="7" fillId="0" borderId="149" xfId="0" applyFont="1" applyFill="1" applyBorder="1" applyAlignment="1">
      <alignment horizontal="left" vertical="top" shrinkToFit="1"/>
    </xf>
    <xf numFmtId="38" fontId="78" fillId="0" borderId="11" xfId="48" applyFont="1" applyFill="1" applyBorder="1" applyAlignment="1">
      <alignment horizontal="right" vertical="center"/>
    </xf>
    <xf numFmtId="0" fontId="3" fillId="0" borderId="26" xfId="0" applyFont="1" applyFill="1" applyBorder="1" applyAlignment="1">
      <alignment horizontal="right" vertical="center" wrapText="1"/>
    </xf>
    <xf numFmtId="0" fontId="3" fillId="0" borderId="27" xfId="0" applyFont="1" applyFill="1" applyBorder="1" applyAlignment="1">
      <alignment horizontal="right" vertical="center" wrapText="1"/>
    </xf>
    <xf numFmtId="38" fontId="3" fillId="0" borderId="26" xfId="48" applyFont="1" applyFill="1" applyBorder="1" applyAlignment="1">
      <alignment horizontal="center" vertical="center"/>
    </xf>
    <xf numFmtId="38" fontId="3" fillId="0" borderId="11" xfId="48" applyFont="1" applyFill="1" applyBorder="1" applyAlignment="1">
      <alignment horizontal="center" vertical="center"/>
    </xf>
    <xf numFmtId="38" fontId="3" fillId="0" borderId="27" xfId="48" applyFont="1" applyFill="1" applyBorder="1" applyAlignment="1">
      <alignment horizontal="center" vertical="center"/>
    </xf>
    <xf numFmtId="0" fontId="3" fillId="0" borderId="127" xfId="0" applyFont="1" applyFill="1" applyBorder="1" applyAlignment="1">
      <alignment horizontal="center" vertical="center"/>
    </xf>
    <xf numFmtId="38" fontId="7" fillId="0" borderId="33" xfId="48" applyFont="1" applyFill="1" applyBorder="1" applyAlignment="1">
      <alignment horizontal="right" vertical="center"/>
    </xf>
    <xf numFmtId="38" fontId="7" fillId="0" borderId="127" xfId="48" applyFont="1" applyFill="1" applyBorder="1" applyAlignment="1">
      <alignment horizontal="center" vertical="center" wrapText="1"/>
    </xf>
    <xf numFmtId="38" fontId="7" fillId="0" borderId="33" xfId="48" applyFont="1" applyFill="1" applyBorder="1" applyAlignment="1">
      <alignment horizontal="center" vertical="center" wrapText="1"/>
    </xf>
    <xf numFmtId="38" fontId="7" fillId="0" borderId="83" xfId="48" applyFont="1" applyFill="1" applyBorder="1" applyAlignment="1">
      <alignment horizontal="center" vertical="center" wrapText="1"/>
    </xf>
    <xf numFmtId="38" fontId="7" fillId="0" borderId="23" xfId="48" applyFont="1" applyFill="1" applyBorder="1" applyAlignment="1">
      <alignment horizontal="center" vertical="center" wrapText="1"/>
    </xf>
    <xf numFmtId="0" fontId="7" fillId="0" borderId="33" xfId="0" applyFont="1" applyFill="1" applyBorder="1" applyAlignment="1">
      <alignment horizontal="center" vertical="center" wrapText="1"/>
    </xf>
    <xf numFmtId="0" fontId="3" fillId="0" borderId="76" xfId="0" applyFont="1" applyFill="1" applyBorder="1" applyAlignment="1">
      <alignment horizontal="center" vertical="center"/>
    </xf>
    <xf numFmtId="0" fontId="15" fillId="0" borderId="76" xfId="0" applyFont="1" applyFill="1" applyBorder="1" applyAlignment="1">
      <alignment horizontal="center" vertical="center" wrapText="1"/>
    </xf>
    <xf numFmtId="0" fontId="0" fillId="7" borderId="17" xfId="0" applyFont="1" applyFill="1" applyBorder="1" applyAlignment="1">
      <alignment vertical="center" shrinkToFit="1"/>
    </xf>
    <xf numFmtId="0" fontId="0" fillId="7" borderId="139" xfId="0" applyFont="1" applyFill="1" applyBorder="1" applyAlignment="1">
      <alignment vertical="center" shrinkToFit="1"/>
    </xf>
    <xf numFmtId="0" fontId="0" fillId="7" borderId="142" xfId="0" applyFont="1" applyFill="1" applyBorder="1" applyAlignment="1">
      <alignment vertical="center" shrinkToFit="1"/>
    </xf>
    <xf numFmtId="0" fontId="7" fillId="0" borderId="168"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154" xfId="0" applyFont="1" applyFill="1" applyBorder="1" applyAlignment="1">
      <alignment horizontal="center" vertical="center" shrinkToFit="1"/>
    </xf>
    <xf numFmtId="0" fontId="7" fillId="0" borderId="83"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3" fillId="0" borderId="172" xfId="0" applyFont="1" applyFill="1" applyBorder="1" applyAlignment="1">
      <alignment horizontal="center" vertical="center"/>
    </xf>
    <xf numFmtId="38" fontId="7" fillId="2" borderId="26" xfId="48" applyFont="1" applyFill="1" applyBorder="1" applyAlignment="1">
      <alignment vertical="center" shrinkToFit="1"/>
    </xf>
    <xf numFmtId="38" fontId="7" fillId="2" borderId="11" xfId="48" applyFont="1" applyFill="1" applyBorder="1" applyAlignment="1">
      <alignment vertical="center" shrinkToFit="1"/>
    </xf>
    <xf numFmtId="38" fontId="7" fillId="2" borderId="10" xfId="48" applyFont="1" applyFill="1" applyBorder="1" applyAlignment="1">
      <alignment vertical="center" shrinkToFit="1"/>
    </xf>
    <xf numFmtId="38" fontId="7" fillId="2" borderId="27" xfId="48" applyFont="1" applyFill="1" applyBorder="1" applyAlignment="1">
      <alignment vertical="center" shrinkToFit="1"/>
    </xf>
    <xf numFmtId="38" fontId="7" fillId="2" borderId="141" xfId="48" applyFont="1" applyFill="1" applyBorder="1" applyAlignment="1">
      <alignment vertical="center" shrinkToFit="1"/>
    </xf>
    <xf numFmtId="38" fontId="7" fillId="2" borderId="139" xfId="48" applyFont="1" applyFill="1" applyBorder="1" applyAlignment="1">
      <alignment vertical="center" shrinkToFit="1"/>
    </xf>
    <xf numFmtId="38" fontId="7" fillId="2" borderId="152" xfId="48" applyFont="1" applyFill="1" applyBorder="1" applyAlignment="1">
      <alignment vertical="center" shrinkToFit="1"/>
    </xf>
    <xf numFmtId="38" fontId="7" fillId="2" borderId="214" xfId="48" applyFont="1" applyFill="1" applyBorder="1" applyAlignment="1">
      <alignment vertical="center" shrinkToFit="1"/>
    </xf>
    <xf numFmtId="0" fontId="7" fillId="0" borderId="98"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7" fillId="0" borderId="56" xfId="0" applyFont="1" applyFill="1" applyBorder="1" applyAlignment="1">
      <alignment horizontal="center" vertical="center" wrapText="1" shrinkToFit="1"/>
    </xf>
    <xf numFmtId="0" fontId="7" fillId="0" borderId="168" xfId="0" applyFont="1" applyFill="1" applyBorder="1" applyAlignment="1">
      <alignment horizontal="center" vertical="center" wrapText="1" shrinkToFit="1"/>
    </xf>
    <xf numFmtId="0" fontId="7" fillId="0" borderId="34" xfId="0" applyFont="1" applyFill="1" applyBorder="1" applyAlignment="1">
      <alignment horizontal="center" vertical="center" wrapText="1" shrinkToFit="1"/>
    </xf>
    <xf numFmtId="0" fontId="7" fillId="0" borderId="154" xfId="0" applyFont="1" applyFill="1" applyBorder="1" applyAlignment="1">
      <alignment horizontal="center" vertical="center" wrapText="1" shrinkToFit="1"/>
    </xf>
    <xf numFmtId="38" fontId="7" fillId="2" borderId="168" xfId="48" applyFont="1" applyFill="1" applyBorder="1" applyAlignment="1">
      <alignment vertical="center" shrinkToFit="1"/>
    </xf>
    <xf numFmtId="38" fontId="7" fillId="2" borderId="34" xfId="48" applyFont="1" applyFill="1" applyBorder="1" applyAlignment="1">
      <alignment vertical="center" shrinkToFit="1"/>
    </xf>
    <xf numFmtId="38" fontId="7" fillId="2" borderId="154" xfId="48" applyFont="1" applyFill="1" applyBorder="1" applyAlignment="1">
      <alignment vertical="center" shrinkToFit="1"/>
    </xf>
    <xf numFmtId="0" fontId="11" fillId="0" borderId="42" xfId="0" applyFont="1" applyFill="1" applyBorder="1" applyAlignment="1">
      <alignment horizontal="left" vertical="center"/>
    </xf>
    <xf numFmtId="0" fontId="11" fillId="0" borderId="158" xfId="0" applyFont="1" applyFill="1" applyBorder="1" applyAlignment="1">
      <alignment horizontal="left" vertical="center"/>
    </xf>
    <xf numFmtId="0" fontId="11" fillId="0" borderId="156" xfId="0" applyFont="1" applyFill="1" applyBorder="1" applyAlignment="1">
      <alignment horizontal="left" vertical="center"/>
    </xf>
    <xf numFmtId="0" fontId="11" fillId="0" borderId="157" xfId="0" applyFont="1" applyFill="1" applyBorder="1" applyAlignment="1">
      <alignment horizontal="left" vertical="center"/>
    </xf>
    <xf numFmtId="56" fontId="7" fillId="0" borderId="98" xfId="42" applyNumberFormat="1" applyFont="1" applyFill="1" applyBorder="1" applyAlignment="1" quotePrefix="1">
      <alignment horizontal="center" vertical="center" shrinkToFit="1"/>
    </xf>
    <xf numFmtId="56" fontId="7" fillId="0" borderId="29" xfId="42" applyNumberFormat="1" applyFont="1" applyFill="1" applyBorder="1" applyAlignment="1" quotePrefix="1">
      <alignment horizontal="center" vertical="center" shrinkToFit="1"/>
    </xf>
    <xf numFmtId="56" fontId="7" fillId="0" borderId="83" xfId="42" applyNumberFormat="1" applyFont="1" applyFill="1" applyBorder="1" applyAlignment="1" quotePrefix="1">
      <alignment horizontal="center" vertical="center" shrinkToFit="1"/>
    </xf>
    <xf numFmtId="56" fontId="7" fillId="0" borderId="23" xfId="42" applyNumberFormat="1" applyFont="1" applyFill="1" applyBorder="1" applyAlignment="1" quotePrefix="1">
      <alignment horizontal="center" vertical="center" shrinkToFit="1"/>
    </xf>
    <xf numFmtId="56" fontId="7" fillId="0" borderId="168" xfId="42" applyNumberFormat="1" applyFont="1" applyFill="1" applyBorder="1" applyAlignment="1" quotePrefix="1">
      <alignment horizontal="center" vertical="center" shrinkToFit="1"/>
    </xf>
    <xf numFmtId="56" fontId="7" fillId="0" borderId="34" xfId="42" applyNumberFormat="1" applyFont="1" applyFill="1" applyBorder="1" applyAlignment="1" quotePrefix="1">
      <alignment horizontal="center" vertical="center" shrinkToFit="1"/>
    </xf>
    <xf numFmtId="56" fontId="7" fillId="0" borderId="56" xfId="42" applyNumberFormat="1" applyFont="1" applyFill="1" applyBorder="1" applyAlignment="1" quotePrefix="1">
      <alignment horizontal="center" vertical="center" shrinkToFit="1"/>
    </xf>
    <xf numFmtId="56" fontId="7" fillId="0" borderId="24" xfId="42" applyNumberFormat="1" applyFont="1" applyFill="1" applyBorder="1" applyAlignment="1" quotePrefix="1">
      <alignment horizontal="center" vertical="center" shrinkToFit="1"/>
    </xf>
    <xf numFmtId="56" fontId="7" fillId="0" borderId="154" xfId="42" applyNumberFormat="1" applyFont="1" applyFill="1" applyBorder="1" applyAlignment="1" quotePrefix="1">
      <alignment horizontal="center" vertical="center" shrinkToFit="1"/>
    </xf>
    <xf numFmtId="38" fontId="7" fillId="0" borderId="29" xfId="48" applyFont="1" applyFill="1" applyBorder="1" applyAlignment="1">
      <alignment horizontal="center" vertical="center" shrinkToFit="1"/>
    </xf>
    <xf numFmtId="38" fontId="7" fillId="0" borderId="23" xfId="48" applyFont="1" applyFill="1" applyBorder="1" applyAlignment="1">
      <alignment horizontal="center" vertical="center" shrinkToFit="1"/>
    </xf>
    <xf numFmtId="38" fontId="7" fillId="0" borderId="34" xfId="48" applyFont="1" applyFill="1" applyBorder="1" applyAlignment="1">
      <alignment horizontal="center" vertical="center" shrinkToFit="1"/>
    </xf>
    <xf numFmtId="0" fontId="3" fillId="0" borderId="122" xfId="0" applyFont="1" applyFill="1" applyBorder="1" applyAlignment="1">
      <alignment horizontal="left" vertical="top"/>
    </xf>
    <xf numFmtId="0" fontId="3" fillId="0" borderId="33" xfId="0" applyFont="1" applyFill="1" applyBorder="1" applyAlignment="1">
      <alignment horizontal="left" vertical="top"/>
    </xf>
    <xf numFmtId="0" fontId="3" fillId="0" borderId="64"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3" fillId="0" borderId="140" xfId="0" applyFont="1" applyFill="1" applyBorder="1" applyAlignment="1">
      <alignment horizontal="left" vertical="top"/>
    </xf>
    <xf numFmtId="0" fontId="3" fillId="0" borderId="34" xfId="0" applyFont="1" applyFill="1" applyBorder="1" applyAlignment="1">
      <alignment horizontal="left" vertical="top"/>
    </xf>
    <xf numFmtId="0" fontId="3" fillId="0" borderId="147" xfId="0" applyFont="1" applyFill="1" applyBorder="1" applyAlignment="1">
      <alignment horizontal="left" vertical="top"/>
    </xf>
    <xf numFmtId="49" fontId="3" fillId="0" borderId="19" xfId="0" applyNumberFormat="1" applyFont="1" applyFill="1" applyBorder="1" applyAlignment="1">
      <alignment horizontal="left" vertical="top" wrapText="1"/>
    </xf>
    <xf numFmtId="49" fontId="3" fillId="0" borderId="29" xfId="0" applyNumberFormat="1" applyFont="1" applyFill="1" applyBorder="1" applyAlignment="1">
      <alignment horizontal="left" vertical="top"/>
    </xf>
    <xf numFmtId="49" fontId="3" fillId="0" borderId="30" xfId="0" applyNumberFormat="1" applyFont="1" applyFill="1" applyBorder="1" applyAlignment="1">
      <alignment horizontal="left" vertical="top"/>
    </xf>
    <xf numFmtId="49" fontId="3" fillId="0" borderId="18" xfId="0" applyNumberFormat="1" applyFont="1" applyFill="1" applyBorder="1" applyAlignment="1">
      <alignment horizontal="left" vertical="top"/>
    </xf>
    <xf numFmtId="49" fontId="3" fillId="0" borderId="0" xfId="0" applyNumberFormat="1" applyFont="1" applyFill="1" applyBorder="1" applyAlignment="1">
      <alignment horizontal="left" vertical="top"/>
    </xf>
    <xf numFmtId="49" fontId="3" fillId="0" borderId="14" xfId="0" applyNumberFormat="1" applyFont="1" applyFill="1" applyBorder="1" applyAlignment="1">
      <alignment horizontal="left" vertical="top"/>
    </xf>
    <xf numFmtId="49" fontId="3" fillId="0" borderId="140" xfId="0" applyNumberFormat="1" applyFont="1" applyFill="1" applyBorder="1" applyAlignment="1">
      <alignment horizontal="left" vertical="top"/>
    </xf>
    <xf numFmtId="49" fontId="3" fillId="0" borderId="34" xfId="0" applyNumberFormat="1" applyFont="1" applyFill="1" applyBorder="1" applyAlignment="1">
      <alignment horizontal="left" vertical="top"/>
    </xf>
    <xf numFmtId="49" fontId="3" fillId="0" borderId="147" xfId="0" applyNumberFormat="1" applyFont="1" applyFill="1" applyBorder="1" applyAlignment="1">
      <alignment horizontal="left" vertical="top"/>
    </xf>
    <xf numFmtId="0" fontId="3" fillId="0" borderId="178" xfId="0" applyFont="1" applyFill="1" applyBorder="1" applyAlignment="1">
      <alignment horizontal="center" vertical="center"/>
    </xf>
    <xf numFmtId="0" fontId="3" fillId="0" borderId="149" xfId="0" applyFont="1" applyFill="1" applyBorder="1" applyAlignment="1">
      <alignment horizontal="center" vertical="center"/>
    </xf>
    <xf numFmtId="0" fontId="3" fillId="0" borderId="148" xfId="0" applyFont="1" applyFill="1" applyBorder="1" applyAlignment="1">
      <alignment horizontal="center" vertical="center"/>
    </xf>
    <xf numFmtId="0" fontId="15" fillId="0" borderId="148"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49" xfId="0" applyFont="1" applyFill="1" applyBorder="1" applyAlignment="1">
      <alignment horizontal="center" vertical="center" wrapText="1"/>
    </xf>
    <xf numFmtId="38" fontId="7" fillId="0" borderId="15" xfId="48" applyFont="1" applyFill="1" applyBorder="1" applyAlignment="1">
      <alignment horizontal="center" vertical="center"/>
    </xf>
    <xf numFmtId="0" fontId="12" fillId="0" borderId="122" xfId="0" applyFont="1" applyFill="1" applyBorder="1" applyAlignment="1">
      <alignment horizontal="center" vertical="center"/>
    </xf>
    <xf numFmtId="0" fontId="12" fillId="0" borderId="140" xfId="0" applyFont="1" applyFill="1" applyBorder="1" applyAlignment="1">
      <alignment horizontal="center" vertical="center"/>
    </xf>
    <xf numFmtId="3" fontId="7" fillId="0" borderId="127" xfId="48" applyNumberFormat="1" applyFont="1" applyFill="1" applyBorder="1" applyAlignment="1">
      <alignment horizontal="right" vertical="center"/>
    </xf>
    <xf numFmtId="3" fontId="7" fillId="0" borderId="168" xfId="48" applyNumberFormat="1" applyFont="1" applyFill="1" applyBorder="1" applyAlignment="1">
      <alignment horizontal="right" vertical="center"/>
    </xf>
    <xf numFmtId="0" fontId="3" fillId="0" borderId="16" xfId="0" applyFont="1" applyFill="1" applyBorder="1" applyAlignment="1">
      <alignment horizontal="center" vertical="center"/>
    </xf>
    <xf numFmtId="0" fontId="0" fillId="0" borderId="29" xfId="0" applyFont="1" applyFill="1" applyBorder="1" applyAlignment="1">
      <alignment vertical="center"/>
    </xf>
    <xf numFmtId="0" fontId="0" fillId="0" borderId="83" xfId="0" applyFont="1" applyFill="1" applyBorder="1" applyAlignment="1">
      <alignment vertical="center"/>
    </xf>
    <xf numFmtId="0" fontId="0" fillId="0" borderId="23" xfId="0" applyFont="1" applyFill="1" applyBorder="1" applyAlignment="1">
      <alignment vertical="center"/>
    </xf>
    <xf numFmtId="0" fontId="0" fillId="0" borderId="56" xfId="0" applyFont="1" applyFill="1" applyBorder="1" applyAlignment="1">
      <alignment vertical="center"/>
    </xf>
    <xf numFmtId="0" fontId="0" fillId="0" borderId="24" xfId="0" applyFont="1" applyFill="1" applyBorder="1" applyAlignment="1">
      <alignment vertical="center"/>
    </xf>
    <xf numFmtId="0" fontId="3" fillId="0" borderId="90" xfId="0" applyFont="1" applyFill="1" applyBorder="1" applyAlignment="1">
      <alignment horizontal="right" vertical="center"/>
    </xf>
    <xf numFmtId="0" fontId="0" fillId="0" borderId="0" xfId="0" applyFill="1" applyBorder="1" applyAlignment="1">
      <alignment vertical="center"/>
    </xf>
    <xf numFmtId="0" fontId="0" fillId="0" borderId="63"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0" xfId="0" applyFont="1" applyFill="1" applyBorder="1" applyAlignment="1">
      <alignment vertical="center"/>
    </xf>
    <xf numFmtId="0" fontId="0" fillId="0" borderId="63" xfId="0" applyFont="1" applyFill="1" applyBorder="1" applyAlignment="1">
      <alignment vertical="center"/>
    </xf>
    <xf numFmtId="49" fontId="14" fillId="0" borderId="178" xfId="0" applyNumberFormat="1" applyFont="1" applyFill="1" applyBorder="1" applyAlignment="1">
      <alignment vertical="top" wrapText="1"/>
    </xf>
    <xf numFmtId="49" fontId="14" fillId="0" borderId="15" xfId="0" applyNumberFormat="1" applyFont="1" applyFill="1" applyBorder="1" applyAlignment="1">
      <alignment vertical="top" wrapText="1"/>
    </xf>
    <xf numFmtId="49" fontId="14" fillId="0" borderId="149" xfId="0" applyNumberFormat="1" applyFont="1" applyFill="1" applyBorder="1" applyAlignment="1">
      <alignment vertical="top" wrapText="1"/>
    </xf>
    <xf numFmtId="49" fontId="7" fillId="0" borderId="15" xfId="0" applyNumberFormat="1" applyFont="1" applyFill="1" applyBorder="1" applyAlignment="1">
      <alignment vertical="top" wrapText="1"/>
    </xf>
    <xf numFmtId="49" fontId="7" fillId="0" borderId="16" xfId="0" applyNumberFormat="1" applyFont="1" applyFill="1" applyBorder="1" applyAlignment="1">
      <alignment vertical="top" wrapText="1"/>
    </xf>
    <xf numFmtId="0" fontId="3" fillId="0" borderId="4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5" fillId="7" borderId="19" xfId="0" applyFont="1" applyFill="1" applyBorder="1" applyAlignment="1">
      <alignment horizontal="center" vertical="center" wrapText="1"/>
    </xf>
    <xf numFmtId="0" fontId="5" fillId="7" borderId="85"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7" fillId="0" borderId="127" xfId="0" applyFont="1" applyFill="1" applyBorder="1" applyAlignment="1">
      <alignment horizontal="center" vertical="center"/>
    </xf>
    <xf numFmtId="38" fontId="11" fillId="0" borderId="232" xfId="48" applyFont="1" applyFill="1" applyBorder="1" applyAlignment="1">
      <alignment horizontal="right" vertical="center"/>
    </xf>
    <xf numFmtId="38" fontId="11" fillId="0" borderId="206" xfId="48" applyFont="1" applyFill="1" applyBorder="1" applyAlignment="1">
      <alignment horizontal="right" vertical="center"/>
    </xf>
    <xf numFmtId="49" fontId="16" fillId="0" borderId="33" xfId="0" applyNumberFormat="1" applyFont="1" applyFill="1" applyBorder="1" applyAlignment="1">
      <alignment horizontal="left" vertical="top" wrapText="1"/>
    </xf>
    <xf numFmtId="49" fontId="16" fillId="0" borderId="64" xfId="0" applyNumberFormat="1" applyFont="1" applyFill="1" applyBorder="1" applyAlignment="1">
      <alignment horizontal="left" vertical="top" wrapText="1"/>
    </xf>
    <xf numFmtId="38" fontId="11" fillId="0" borderId="233" xfId="48" applyFont="1" applyFill="1" applyBorder="1" applyAlignment="1">
      <alignment vertical="center"/>
    </xf>
    <xf numFmtId="38" fontId="11" fillId="0" borderId="234" xfId="48" applyFont="1" applyFill="1" applyBorder="1" applyAlignment="1">
      <alignment vertical="center"/>
    </xf>
    <xf numFmtId="38" fontId="11" fillId="0" borderId="191" xfId="48" applyFont="1" applyFill="1" applyBorder="1" applyAlignment="1">
      <alignment vertical="center"/>
    </xf>
    <xf numFmtId="38" fontId="11" fillId="0" borderId="11" xfId="48" applyFont="1" applyFill="1" applyBorder="1" applyAlignment="1">
      <alignment vertical="center"/>
    </xf>
    <xf numFmtId="38" fontId="11" fillId="0" borderId="27" xfId="48" applyFont="1" applyFill="1" applyBorder="1" applyAlignment="1">
      <alignment vertical="center"/>
    </xf>
    <xf numFmtId="49" fontId="16" fillId="0" borderId="26" xfId="0" applyNumberFormat="1" applyFont="1" applyFill="1" applyBorder="1" applyAlignment="1">
      <alignment horizontal="center" vertical="top" wrapText="1"/>
    </xf>
    <xf numFmtId="49" fontId="16" fillId="0" borderId="11" xfId="0" applyNumberFormat="1" applyFont="1" applyFill="1" applyBorder="1" applyAlignment="1">
      <alignment horizontal="center" vertical="top" wrapText="1"/>
    </xf>
    <xf numFmtId="49" fontId="16" fillId="0" borderId="10" xfId="0" applyNumberFormat="1" applyFont="1" applyFill="1" applyBorder="1" applyAlignment="1">
      <alignment horizontal="center" vertical="top" wrapText="1"/>
    </xf>
    <xf numFmtId="38" fontId="11" fillId="5" borderId="191" xfId="48" applyFont="1" applyFill="1" applyBorder="1" applyAlignment="1">
      <alignment horizontal="right" vertical="center"/>
    </xf>
    <xf numFmtId="38" fontId="11" fillId="5" borderId="11" xfId="48" applyFont="1" applyFill="1" applyBorder="1" applyAlignment="1">
      <alignment horizontal="right" vertical="center"/>
    </xf>
    <xf numFmtId="38" fontId="11" fillId="5" borderId="27" xfId="48" applyFont="1" applyFill="1" applyBorder="1" applyAlignment="1">
      <alignment horizontal="right" vertical="center"/>
    </xf>
    <xf numFmtId="0" fontId="16" fillId="5" borderId="183" xfId="0" applyFont="1" applyFill="1" applyBorder="1" applyAlignment="1">
      <alignment horizontal="left" vertical="top" wrapText="1"/>
    </xf>
    <xf numFmtId="0" fontId="16" fillId="5" borderId="184" xfId="0" applyFont="1" applyFill="1" applyBorder="1" applyAlignment="1">
      <alignment horizontal="left" vertical="top" wrapText="1"/>
    </xf>
    <xf numFmtId="0" fontId="16" fillId="5" borderId="185" xfId="0" applyFont="1" applyFill="1" applyBorder="1" applyAlignment="1">
      <alignment horizontal="left" vertical="top" wrapText="1"/>
    </xf>
    <xf numFmtId="49" fontId="16" fillId="0" borderId="83" xfId="0" applyNumberFormat="1" applyFont="1" applyFill="1" applyBorder="1" applyAlignment="1">
      <alignment horizontal="center" vertical="top" wrapText="1"/>
    </xf>
    <xf numFmtId="49" fontId="16" fillId="0" borderId="23" xfId="0" applyNumberFormat="1" applyFont="1" applyFill="1" applyBorder="1" applyAlignment="1">
      <alignment horizontal="center" vertical="top" wrapText="1"/>
    </xf>
    <xf numFmtId="49" fontId="16" fillId="0" borderId="72" xfId="0" applyNumberFormat="1" applyFont="1" applyFill="1" applyBorder="1" applyAlignment="1">
      <alignment horizontal="center" vertical="top" wrapText="1"/>
    </xf>
    <xf numFmtId="0" fontId="16" fillId="33" borderId="192" xfId="0" applyFont="1" applyFill="1" applyBorder="1" applyAlignment="1">
      <alignment horizontal="left" vertical="top" wrapText="1"/>
    </xf>
    <xf numFmtId="0" fontId="16" fillId="33" borderId="193" xfId="0" applyFont="1" applyFill="1" applyBorder="1" applyAlignment="1">
      <alignment horizontal="left" vertical="top" wrapText="1"/>
    </xf>
    <xf numFmtId="0" fontId="16" fillId="33" borderId="199" xfId="0" applyFont="1" applyFill="1" applyBorder="1" applyAlignment="1">
      <alignment horizontal="left" vertical="top" wrapText="1"/>
    </xf>
    <xf numFmtId="38" fontId="11" fillId="0" borderId="233" xfId="48" applyFont="1" applyFill="1" applyBorder="1" applyAlignment="1">
      <alignment horizontal="right" vertical="center"/>
    </xf>
    <xf numFmtId="38" fontId="11" fillId="0" borderId="234" xfId="48" applyFont="1" applyFill="1" applyBorder="1" applyAlignment="1">
      <alignment horizontal="right" vertical="center"/>
    </xf>
    <xf numFmtId="38" fontId="11" fillId="0" borderId="235" xfId="48" applyFont="1" applyFill="1" applyBorder="1" applyAlignment="1">
      <alignment horizontal="right" vertical="center"/>
    </xf>
    <xf numFmtId="38" fontId="11" fillId="0" borderId="236" xfId="48" applyFont="1" applyFill="1" applyBorder="1" applyAlignment="1">
      <alignment horizontal="right" vertical="center"/>
    </xf>
    <xf numFmtId="38" fontId="11" fillId="0" borderId="21" xfId="48" applyFont="1" applyFill="1" applyBorder="1" applyAlignment="1">
      <alignment horizontal="right" vertical="center"/>
    </xf>
    <xf numFmtId="176" fontId="7" fillId="0" borderId="237" xfId="0" applyNumberFormat="1" applyFont="1" applyFill="1" applyBorder="1" applyAlignment="1">
      <alignment horizontal="center" vertical="center" wrapText="1" shrinkToFit="1"/>
    </xf>
    <xf numFmtId="176" fontId="7" fillId="0" borderId="238" xfId="0" applyNumberFormat="1" applyFont="1" applyFill="1" applyBorder="1" applyAlignment="1">
      <alignment horizontal="center" vertical="center" shrinkToFit="1"/>
    </xf>
    <xf numFmtId="38" fontId="11" fillId="0" borderId="237" xfId="48" applyFont="1" applyFill="1" applyBorder="1" applyAlignment="1">
      <alignment horizontal="right" vertical="center"/>
    </xf>
    <xf numFmtId="38" fontId="11" fillId="0" borderId="235" xfId="48" applyFont="1" applyFill="1" applyBorder="1" applyAlignment="1">
      <alignment vertical="center"/>
    </xf>
    <xf numFmtId="0" fontId="12" fillId="0" borderId="0" xfId="60" applyFont="1" applyBorder="1" applyAlignment="1">
      <alignment vertical="center" wrapText="1"/>
      <protection/>
    </xf>
    <xf numFmtId="183" fontId="11" fillId="7" borderId="23" xfId="60" applyNumberFormat="1" applyFont="1" applyFill="1" applyBorder="1" applyAlignment="1">
      <alignment horizontal="right" vertical="center"/>
      <protection/>
    </xf>
    <xf numFmtId="0" fontId="24" fillId="0" borderId="0" xfId="60" applyFont="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24</xdr:row>
      <xdr:rowOff>47625</xdr:rowOff>
    </xdr:from>
    <xdr:to>
      <xdr:col>20</xdr:col>
      <xdr:colOff>9525</xdr:colOff>
      <xdr:row>26</xdr:row>
      <xdr:rowOff>28575</xdr:rowOff>
    </xdr:to>
    <xdr:sp>
      <xdr:nvSpPr>
        <xdr:cNvPr id="1" name="大かっこ 1"/>
        <xdr:cNvSpPr>
          <a:spLocks/>
        </xdr:cNvSpPr>
      </xdr:nvSpPr>
      <xdr:spPr>
        <a:xfrm>
          <a:off x="2619375" y="5991225"/>
          <a:ext cx="2952750"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9525</xdr:rowOff>
    </xdr:from>
    <xdr:to>
      <xdr:col>24</xdr:col>
      <xdr:colOff>200025</xdr:colOff>
      <xdr:row>20</xdr:row>
      <xdr:rowOff>238125</xdr:rowOff>
    </xdr:to>
    <xdr:sp>
      <xdr:nvSpPr>
        <xdr:cNvPr id="2" name="テキスト ボックス 2"/>
        <xdr:cNvSpPr txBox="1">
          <a:spLocks noChangeArrowheads="1"/>
        </xdr:cNvSpPr>
      </xdr:nvSpPr>
      <xdr:spPr>
        <a:xfrm>
          <a:off x="95250" y="4124325"/>
          <a:ext cx="6762750" cy="1085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令和</a:t>
          </a:r>
          <a:r>
            <a:rPr lang="en-US" cap="none" sz="1200" b="0" i="0" u="none" baseline="0">
              <a:solidFill>
                <a:srgbClr val="FF0000"/>
              </a:solidFill>
              <a:latin typeface="ＭＳ 明朝"/>
              <a:ea typeface="ＭＳ 明朝"/>
              <a:cs typeface="ＭＳ 明朝"/>
            </a:rPr>
            <a:t>４</a:t>
          </a:r>
          <a:r>
            <a:rPr lang="en-US" cap="none" sz="1200" b="0" i="0" u="none" baseline="0">
              <a:solidFill>
                <a:srgbClr val="000000"/>
              </a:solidFill>
              <a:latin typeface="ＭＳ 明朝"/>
              <a:ea typeface="ＭＳ 明朝"/>
              <a:cs typeface="ＭＳ 明朝"/>
            </a:rPr>
            <a:t>年度において</a:t>
          </a:r>
          <a:r>
            <a:rPr lang="en-US" cap="none" sz="1200" b="0" i="0" u="none" baseline="0">
              <a:solidFill>
                <a:srgbClr val="000000"/>
              </a:solidFill>
              <a:latin typeface="ＭＳ 明朝"/>
              <a:ea typeface="ＭＳ 明朝"/>
              <a:cs typeface="ＭＳ 明朝"/>
            </a:rPr>
            <a:t>、第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回全国障害者スポーツ大会競技役員等養成事業を下記のとおり実施したいので、第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回全国障害者スポーツ大会競技役員等養成事業補助金交付要綱第３条の規定により、次のとおり補助金を交付されるよう関係書類を添えて申請します。</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238125</xdr:colOff>
      <xdr:row>7</xdr:row>
      <xdr:rowOff>47625</xdr:rowOff>
    </xdr:from>
    <xdr:to>
      <xdr:col>32</xdr:col>
      <xdr:colOff>9525</xdr:colOff>
      <xdr:row>9</xdr:row>
      <xdr:rowOff>76200</xdr:rowOff>
    </xdr:to>
    <xdr:sp>
      <xdr:nvSpPr>
        <xdr:cNvPr id="3" name="角丸四角形吹き出し 3"/>
        <xdr:cNvSpPr>
          <a:spLocks/>
        </xdr:cNvSpPr>
      </xdr:nvSpPr>
      <xdr:spPr>
        <a:xfrm>
          <a:off x="7629525" y="1800225"/>
          <a:ext cx="1819275" cy="485775"/>
        </a:xfrm>
        <a:prstGeom prst="wedgeRoundRectCallout">
          <a:avLst>
            <a:gd name="adj1" fmla="val -74921"/>
            <a:gd name="adj2" fmla="val 53550"/>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ここに入力した内容は、他のシートに反映されます。</a:t>
          </a:r>
        </a:p>
      </xdr:txBody>
    </xdr:sp>
    <xdr:clientData/>
  </xdr:twoCellAnchor>
  <xdr:twoCellAnchor>
    <xdr:from>
      <xdr:col>27</xdr:col>
      <xdr:colOff>76200</xdr:colOff>
      <xdr:row>23</xdr:row>
      <xdr:rowOff>66675</xdr:rowOff>
    </xdr:from>
    <xdr:to>
      <xdr:col>31</xdr:col>
      <xdr:colOff>371475</xdr:colOff>
      <xdr:row>24</xdr:row>
      <xdr:rowOff>247650</xdr:rowOff>
    </xdr:to>
    <xdr:sp>
      <xdr:nvSpPr>
        <xdr:cNvPr id="4" name="角丸四角形吹き出し 5"/>
        <xdr:cNvSpPr>
          <a:spLocks/>
        </xdr:cNvSpPr>
      </xdr:nvSpPr>
      <xdr:spPr>
        <a:xfrm>
          <a:off x="7467600" y="5715000"/>
          <a:ext cx="1933575" cy="476250"/>
        </a:xfrm>
        <a:prstGeom prst="wedgeRoundRectCallout">
          <a:avLst>
            <a:gd name="adj1" fmla="val -67171"/>
            <a:gd name="adj2" fmla="val -22935"/>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内訳を入力すると「補助金交付申請額」が計算されます。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0</xdr:rowOff>
    </xdr:from>
    <xdr:to>
      <xdr:col>24</xdr:col>
      <xdr:colOff>295275</xdr:colOff>
      <xdr:row>21</xdr:row>
      <xdr:rowOff>66675</xdr:rowOff>
    </xdr:to>
    <xdr:sp>
      <xdr:nvSpPr>
        <xdr:cNvPr id="1" name="テキスト ボックス 1"/>
        <xdr:cNvSpPr txBox="1">
          <a:spLocks noChangeArrowheads="1"/>
        </xdr:cNvSpPr>
      </xdr:nvSpPr>
      <xdr:spPr>
        <a:xfrm>
          <a:off x="152400" y="4200525"/>
          <a:ext cx="6772275" cy="13716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回全国障害者スポーツ大会競技役員等養成事業の遂行状況について、第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回全国障害者スポーツ大会競技役員等養成事業補助金交付要綱第８条の規定により、下記のとおり報告します。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133350</xdr:rowOff>
    </xdr:from>
    <xdr:to>
      <xdr:col>25</xdr:col>
      <xdr:colOff>85725</xdr:colOff>
      <xdr:row>18</xdr:row>
      <xdr:rowOff>171450</xdr:rowOff>
    </xdr:to>
    <xdr:sp>
      <xdr:nvSpPr>
        <xdr:cNvPr id="1" name="テキスト ボックス 1"/>
        <xdr:cNvSpPr txBox="1">
          <a:spLocks noChangeArrowheads="1"/>
        </xdr:cNvSpPr>
      </xdr:nvSpPr>
      <xdr:spPr>
        <a:xfrm>
          <a:off x="152400" y="3476625"/>
          <a:ext cx="6838950" cy="9239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回全国障害者スポーツ大会競技役員等養成事業補助金交付要綱第９条の規定により、下記のとおり請求します。</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171450</xdr:colOff>
      <xdr:row>25</xdr:row>
      <xdr:rowOff>0</xdr:rowOff>
    </xdr:from>
    <xdr:to>
      <xdr:col>18</xdr:col>
      <xdr:colOff>200025</xdr:colOff>
      <xdr:row>27</xdr:row>
      <xdr:rowOff>0</xdr:rowOff>
    </xdr:to>
    <xdr:sp>
      <xdr:nvSpPr>
        <xdr:cNvPr id="1" name="大かっこ 2"/>
        <xdr:cNvSpPr>
          <a:spLocks/>
        </xdr:cNvSpPr>
      </xdr:nvSpPr>
      <xdr:spPr>
        <a:xfrm>
          <a:off x="2943225" y="5781675"/>
          <a:ext cx="3000375" cy="5905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15</xdr:row>
      <xdr:rowOff>123825</xdr:rowOff>
    </xdr:from>
    <xdr:to>
      <xdr:col>24</xdr:col>
      <xdr:colOff>200025</xdr:colOff>
      <xdr:row>19</xdr:row>
      <xdr:rowOff>114300</xdr:rowOff>
    </xdr:to>
    <xdr:sp>
      <xdr:nvSpPr>
        <xdr:cNvPr id="2" name="テキスト ボックス 1"/>
        <xdr:cNvSpPr txBox="1">
          <a:spLocks noChangeArrowheads="1"/>
        </xdr:cNvSpPr>
      </xdr:nvSpPr>
      <xdr:spPr>
        <a:xfrm>
          <a:off x="38100" y="3762375"/>
          <a:ext cx="7524750" cy="9715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回全国障害者スポーツ大会競技役員等養成事業の実績について、第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条の規定により、関係書類を添えて報告します。</a:t>
          </a:r>
        </a:p>
      </xdr:txBody>
    </xdr:sp>
    <xdr:clientData/>
  </xdr:twoCellAnchor>
  <xdr:twoCellAnchor>
    <xdr:from>
      <xdr:col>27</xdr:col>
      <xdr:colOff>152400</xdr:colOff>
      <xdr:row>22</xdr:row>
      <xdr:rowOff>76200</xdr:rowOff>
    </xdr:from>
    <xdr:to>
      <xdr:col>29</xdr:col>
      <xdr:colOff>666750</xdr:colOff>
      <xdr:row>25</xdr:row>
      <xdr:rowOff>47625</xdr:rowOff>
    </xdr:to>
    <xdr:sp>
      <xdr:nvSpPr>
        <xdr:cNvPr id="3" name="角丸四角形吹き出し 3"/>
        <xdr:cNvSpPr>
          <a:spLocks/>
        </xdr:cNvSpPr>
      </xdr:nvSpPr>
      <xdr:spPr>
        <a:xfrm>
          <a:off x="8105775" y="5238750"/>
          <a:ext cx="1885950" cy="590550"/>
        </a:xfrm>
        <a:prstGeom prst="wedgeRoundRectCallout">
          <a:avLst>
            <a:gd name="adj1" fmla="val -71097"/>
            <a:gd name="adj2" fmla="val 21476"/>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内訳を入力すると「実績報告額」が計算されます。</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5</xdr:row>
      <xdr:rowOff>247650</xdr:rowOff>
    </xdr:from>
    <xdr:to>
      <xdr:col>7</xdr:col>
      <xdr:colOff>85725</xdr:colOff>
      <xdr:row>6</xdr:row>
      <xdr:rowOff>333375</xdr:rowOff>
    </xdr:to>
    <xdr:sp>
      <xdr:nvSpPr>
        <xdr:cNvPr id="1" name="円/楕円 1"/>
        <xdr:cNvSpPr>
          <a:spLocks/>
        </xdr:cNvSpPr>
      </xdr:nvSpPr>
      <xdr:spPr>
        <a:xfrm>
          <a:off x="1695450" y="1266825"/>
          <a:ext cx="44767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295275</xdr:rowOff>
    </xdr:from>
    <xdr:to>
      <xdr:col>12</xdr:col>
      <xdr:colOff>66675</xdr:colOff>
      <xdr:row>8</xdr:row>
      <xdr:rowOff>28575</xdr:rowOff>
    </xdr:to>
    <xdr:sp>
      <xdr:nvSpPr>
        <xdr:cNvPr id="1" name="円/楕円 1"/>
        <xdr:cNvSpPr>
          <a:spLocks/>
        </xdr:cNvSpPr>
      </xdr:nvSpPr>
      <xdr:spPr>
        <a:xfrm>
          <a:off x="1657350" y="1524000"/>
          <a:ext cx="838200" cy="4000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14</xdr:row>
      <xdr:rowOff>9525</xdr:rowOff>
    </xdr:from>
    <xdr:to>
      <xdr:col>8</xdr:col>
      <xdr:colOff>85725</xdr:colOff>
      <xdr:row>14</xdr:row>
      <xdr:rowOff>419100</xdr:rowOff>
    </xdr:to>
    <xdr:sp>
      <xdr:nvSpPr>
        <xdr:cNvPr id="2" name="円/楕円 4"/>
        <xdr:cNvSpPr>
          <a:spLocks/>
        </xdr:cNvSpPr>
      </xdr:nvSpPr>
      <xdr:spPr>
        <a:xfrm>
          <a:off x="1047750" y="4219575"/>
          <a:ext cx="828675" cy="409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6</xdr:row>
      <xdr:rowOff>285750</xdr:rowOff>
    </xdr:from>
    <xdr:to>
      <xdr:col>13</xdr:col>
      <xdr:colOff>57150</xdr:colOff>
      <xdr:row>8</xdr:row>
      <xdr:rowOff>66675</xdr:rowOff>
    </xdr:to>
    <xdr:sp>
      <xdr:nvSpPr>
        <xdr:cNvPr id="1" name="円/楕円 1"/>
        <xdr:cNvSpPr>
          <a:spLocks/>
        </xdr:cNvSpPr>
      </xdr:nvSpPr>
      <xdr:spPr>
        <a:xfrm>
          <a:off x="1666875" y="1428750"/>
          <a:ext cx="695325" cy="4476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19</xdr:row>
      <xdr:rowOff>66675</xdr:rowOff>
    </xdr:from>
    <xdr:to>
      <xdr:col>5</xdr:col>
      <xdr:colOff>66675</xdr:colOff>
      <xdr:row>20</xdr:row>
      <xdr:rowOff>171450</xdr:rowOff>
    </xdr:to>
    <xdr:sp>
      <xdr:nvSpPr>
        <xdr:cNvPr id="2" name="円/楕円 3"/>
        <xdr:cNvSpPr>
          <a:spLocks/>
        </xdr:cNvSpPr>
      </xdr:nvSpPr>
      <xdr:spPr>
        <a:xfrm>
          <a:off x="885825" y="5438775"/>
          <a:ext cx="342900" cy="2762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14</xdr:row>
      <xdr:rowOff>19050</xdr:rowOff>
    </xdr:from>
    <xdr:to>
      <xdr:col>22</xdr:col>
      <xdr:colOff>9525</xdr:colOff>
      <xdr:row>15</xdr:row>
      <xdr:rowOff>9525</xdr:rowOff>
    </xdr:to>
    <xdr:sp>
      <xdr:nvSpPr>
        <xdr:cNvPr id="3" name="円/楕円 5"/>
        <xdr:cNvSpPr>
          <a:spLocks/>
        </xdr:cNvSpPr>
      </xdr:nvSpPr>
      <xdr:spPr>
        <a:xfrm>
          <a:off x="2886075" y="3714750"/>
          <a:ext cx="7143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21</xdr:row>
      <xdr:rowOff>85725</xdr:rowOff>
    </xdr:from>
    <xdr:to>
      <xdr:col>5</xdr:col>
      <xdr:colOff>38100</xdr:colOff>
      <xdr:row>22</xdr:row>
      <xdr:rowOff>200025</xdr:rowOff>
    </xdr:to>
    <xdr:sp>
      <xdr:nvSpPr>
        <xdr:cNvPr id="4" name="円/楕円 4"/>
        <xdr:cNvSpPr>
          <a:spLocks/>
        </xdr:cNvSpPr>
      </xdr:nvSpPr>
      <xdr:spPr>
        <a:xfrm>
          <a:off x="847725" y="5886450"/>
          <a:ext cx="352425"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5</xdr:row>
      <xdr:rowOff>28575</xdr:rowOff>
    </xdr:from>
    <xdr:to>
      <xdr:col>26</xdr:col>
      <xdr:colOff>323850</xdr:colOff>
      <xdr:row>6</xdr:row>
      <xdr:rowOff>209550</xdr:rowOff>
    </xdr:to>
    <xdr:sp>
      <xdr:nvSpPr>
        <xdr:cNvPr id="1" name="角丸四角形 1"/>
        <xdr:cNvSpPr>
          <a:spLocks/>
        </xdr:cNvSpPr>
      </xdr:nvSpPr>
      <xdr:spPr>
        <a:xfrm>
          <a:off x="2943225" y="1057275"/>
          <a:ext cx="1714500" cy="381000"/>
        </a:xfrm>
        <a:prstGeom prst="roundRect">
          <a:avLst/>
        </a:prstGeom>
        <a:solidFill>
          <a:srgbClr val="FAC09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調査・研究</a:t>
          </a:r>
        </a:p>
      </xdr:txBody>
    </xdr:sp>
    <xdr:clientData/>
  </xdr:twoCellAnchor>
  <xdr:twoCellAnchor>
    <xdr:from>
      <xdr:col>6</xdr:col>
      <xdr:colOff>28575</xdr:colOff>
      <xdr:row>7</xdr:row>
      <xdr:rowOff>314325</xdr:rowOff>
    </xdr:from>
    <xdr:to>
      <xdr:col>10</xdr:col>
      <xdr:colOff>95250</xdr:colOff>
      <xdr:row>9</xdr:row>
      <xdr:rowOff>76200</xdr:rowOff>
    </xdr:to>
    <xdr:sp>
      <xdr:nvSpPr>
        <xdr:cNvPr id="2" name="円/楕円 2"/>
        <xdr:cNvSpPr>
          <a:spLocks/>
        </xdr:cNvSpPr>
      </xdr:nvSpPr>
      <xdr:spPr>
        <a:xfrm>
          <a:off x="1533525" y="1847850"/>
          <a:ext cx="6762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15</xdr:row>
      <xdr:rowOff>28575</xdr:rowOff>
    </xdr:from>
    <xdr:to>
      <xdr:col>42</xdr:col>
      <xdr:colOff>238125</xdr:colOff>
      <xdr:row>25</xdr:row>
      <xdr:rowOff>238125</xdr:rowOff>
    </xdr:to>
    <xdr:sp>
      <xdr:nvSpPr>
        <xdr:cNvPr id="3" name="テキスト ボックス 3"/>
        <xdr:cNvSpPr txBox="1">
          <a:spLocks noChangeArrowheads="1"/>
        </xdr:cNvSpPr>
      </xdr:nvSpPr>
      <xdr:spPr>
        <a:xfrm>
          <a:off x="962025" y="4543425"/>
          <a:ext cx="6800850" cy="2686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視察ポイント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（１）競技会場の仕様について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（２）競技用具のメーカーや数量、整備方法等１３６５２０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（３）競技役員の配置と各業務の人数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（４）クレーム対応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（５）駐車場の状況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（６）練習会場の使用状況と係員の配置</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3</xdr:row>
      <xdr:rowOff>304800</xdr:rowOff>
    </xdr:from>
    <xdr:to>
      <xdr:col>12</xdr:col>
      <xdr:colOff>104775</xdr:colOff>
      <xdr:row>5</xdr:row>
      <xdr:rowOff>28575</xdr:rowOff>
    </xdr:to>
    <xdr:sp>
      <xdr:nvSpPr>
        <xdr:cNvPr id="1" name="円/楕円 1"/>
        <xdr:cNvSpPr>
          <a:spLocks/>
        </xdr:cNvSpPr>
      </xdr:nvSpPr>
      <xdr:spPr>
        <a:xfrm>
          <a:off x="1628775" y="866775"/>
          <a:ext cx="638175"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4</xdr:row>
      <xdr:rowOff>85725</xdr:rowOff>
    </xdr:from>
    <xdr:to>
      <xdr:col>28</xdr:col>
      <xdr:colOff>76200</xdr:colOff>
      <xdr:row>6</xdr:row>
      <xdr:rowOff>0</xdr:rowOff>
    </xdr:to>
    <xdr:sp>
      <xdr:nvSpPr>
        <xdr:cNvPr id="1" name="角丸四角形 1"/>
        <xdr:cNvSpPr>
          <a:spLocks/>
        </xdr:cNvSpPr>
      </xdr:nvSpPr>
      <xdr:spPr>
        <a:xfrm>
          <a:off x="2171700" y="962025"/>
          <a:ext cx="2428875" cy="323850"/>
        </a:xfrm>
        <a:prstGeom prst="roundRe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障害者スポーツの理解</a:t>
          </a:r>
        </a:p>
      </xdr:txBody>
    </xdr:sp>
    <xdr:clientData/>
  </xdr:twoCellAnchor>
  <xdr:twoCellAnchor>
    <xdr:from>
      <xdr:col>3</xdr:col>
      <xdr:colOff>47625</xdr:colOff>
      <xdr:row>18</xdr:row>
      <xdr:rowOff>142875</xdr:rowOff>
    </xdr:from>
    <xdr:to>
      <xdr:col>6</xdr:col>
      <xdr:colOff>47625</xdr:colOff>
      <xdr:row>19</xdr:row>
      <xdr:rowOff>228600</xdr:rowOff>
    </xdr:to>
    <xdr:sp>
      <xdr:nvSpPr>
        <xdr:cNvPr id="2" name="円/楕円 2"/>
        <xdr:cNvSpPr>
          <a:spLocks/>
        </xdr:cNvSpPr>
      </xdr:nvSpPr>
      <xdr:spPr>
        <a:xfrm>
          <a:off x="904875" y="5562600"/>
          <a:ext cx="428625"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6</xdr:row>
      <xdr:rowOff>247650</xdr:rowOff>
    </xdr:from>
    <xdr:to>
      <xdr:col>4</xdr:col>
      <xdr:colOff>704850</xdr:colOff>
      <xdr:row>7</xdr:row>
      <xdr:rowOff>276225</xdr:rowOff>
    </xdr:to>
    <xdr:sp>
      <xdr:nvSpPr>
        <xdr:cNvPr id="1" name="円/楕円 2"/>
        <xdr:cNvSpPr>
          <a:spLocks/>
        </xdr:cNvSpPr>
      </xdr:nvSpPr>
      <xdr:spPr>
        <a:xfrm>
          <a:off x="1762125" y="1362075"/>
          <a:ext cx="5048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3</xdr:row>
      <xdr:rowOff>238125</xdr:rowOff>
    </xdr:from>
    <xdr:to>
      <xdr:col>14</xdr:col>
      <xdr:colOff>76200</xdr:colOff>
      <xdr:row>5</xdr:row>
      <xdr:rowOff>66675</xdr:rowOff>
    </xdr:to>
    <xdr:sp>
      <xdr:nvSpPr>
        <xdr:cNvPr id="1" name="円/楕円 1"/>
        <xdr:cNvSpPr>
          <a:spLocks/>
        </xdr:cNvSpPr>
      </xdr:nvSpPr>
      <xdr:spPr>
        <a:xfrm>
          <a:off x="3648075" y="847725"/>
          <a:ext cx="752475" cy="371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6</xdr:row>
      <xdr:rowOff>285750</xdr:rowOff>
    </xdr:from>
    <xdr:to>
      <xdr:col>8</xdr:col>
      <xdr:colOff>114300</xdr:colOff>
      <xdr:row>8</xdr:row>
      <xdr:rowOff>28575</xdr:rowOff>
    </xdr:to>
    <xdr:sp>
      <xdr:nvSpPr>
        <xdr:cNvPr id="2" name="円/楕円 2"/>
        <xdr:cNvSpPr>
          <a:spLocks/>
        </xdr:cNvSpPr>
      </xdr:nvSpPr>
      <xdr:spPr>
        <a:xfrm>
          <a:off x="1924050" y="1724025"/>
          <a:ext cx="533400" cy="3905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276225</xdr:colOff>
      <xdr:row>27</xdr:row>
      <xdr:rowOff>114300</xdr:rowOff>
    </xdr:from>
    <xdr:to>
      <xdr:col>30</xdr:col>
      <xdr:colOff>104775</xdr:colOff>
      <xdr:row>30</xdr:row>
      <xdr:rowOff>104775</xdr:rowOff>
    </xdr:to>
    <xdr:sp>
      <xdr:nvSpPr>
        <xdr:cNvPr id="1" name="角丸四角形吹き出し 3"/>
        <xdr:cNvSpPr>
          <a:spLocks/>
        </xdr:cNvSpPr>
      </xdr:nvSpPr>
      <xdr:spPr>
        <a:xfrm>
          <a:off x="7477125" y="6324600"/>
          <a:ext cx="1885950" cy="619125"/>
        </a:xfrm>
        <a:prstGeom prst="wedgeRoundRectCallout">
          <a:avLst>
            <a:gd name="adj1" fmla="val -71097"/>
            <a:gd name="adj2" fmla="val 21476"/>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２、３の金額を入力すると「補助金返還相当額」が計算されます。</a:t>
          </a:r>
        </a:p>
      </xdr:txBody>
    </xdr:sp>
    <xdr:clientData/>
  </xdr:twoCellAnchor>
  <xdr:twoCellAnchor>
    <xdr:from>
      <xdr:col>1</xdr:col>
      <xdr:colOff>66675</xdr:colOff>
      <xdr:row>15</xdr:row>
      <xdr:rowOff>19050</xdr:rowOff>
    </xdr:from>
    <xdr:to>
      <xdr:col>23</xdr:col>
      <xdr:colOff>190500</xdr:colOff>
      <xdr:row>19</xdr:row>
      <xdr:rowOff>9525</xdr:rowOff>
    </xdr:to>
    <xdr:sp>
      <xdr:nvSpPr>
        <xdr:cNvPr id="2" name="テキスト ボックス 4"/>
        <xdr:cNvSpPr txBox="1">
          <a:spLocks noChangeArrowheads="1"/>
        </xdr:cNvSpPr>
      </xdr:nvSpPr>
      <xdr:spPr>
        <a:xfrm>
          <a:off x="104775" y="3657600"/>
          <a:ext cx="6457950" cy="9715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回全国障害者スポーツ大会競技役員等養成事業補助金について、第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a:t>
          </a:r>
          <a:r>
            <a:rPr lang="en-US" cap="none" sz="1200" b="0" i="0" u="none" baseline="0">
              <a:solidFill>
                <a:srgbClr val="000000"/>
              </a:solidFill>
              <a:latin typeface="ＭＳ 明朝"/>
              <a:ea typeface="ＭＳ 明朝"/>
              <a:cs typeface="ＭＳ 明朝"/>
            </a:rPr>
            <a:t>14</a:t>
          </a:r>
          <a:r>
            <a:rPr lang="en-US" cap="none" sz="1200" b="0" i="0" u="none" baseline="0">
              <a:solidFill>
                <a:srgbClr val="000000"/>
              </a:solidFill>
              <a:latin typeface="ＭＳ 明朝"/>
              <a:ea typeface="ＭＳ 明朝"/>
              <a:cs typeface="ＭＳ 明朝"/>
            </a:rPr>
            <a:t>条第３項の規定により、下記のとおり報告します。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7</xdr:row>
      <xdr:rowOff>276225</xdr:rowOff>
    </xdr:from>
    <xdr:to>
      <xdr:col>11</xdr:col>
      <xdr:colOff>219075</xdr:colOff>
      <xdr:row>8</xdr:row>
      <xdr:rowOff>323850</xdr:rowOff>
    </xdr:to>
    <xdr:sp>
      <xdr:nvSpPr>
        <xdr:cNvPr id="1" name="円/楕円 1"/>
        <xdr:cNvSpPr>
          <a:spLocks/>
        </xdr:cNvSpPr>
      </xdr:nvSpPr>
      <xdr:spPr>
        <a:xfrm>
          <a:off x="1828800" y="1695450"/>
          <a:ext cx="838200" cy="3810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15</xdr:row>
      <xdr:rowOff>9525</xdr:rowOff>
    </xdr:from>
    <xdr:to>
      <xdr:col>8</xdr:col>
      <xdr:colOff>104775</xdr:colOff>
      <xdr:row>15</xdr:row>
      <xdr:rowOff>419100</xdr:rowOff>
    </xdr:to>
    <xdr:sp>
      <xdr:nvSpPr>
        <xdr:cNvPr id="2" name="円/楕円 2"/>
        <xdr:cNvSpPr>
          <a:spLocks/>
        </xdr:cNvSpPr>
      </xdr:nvSpPr>
      <xdr:spPr>
        <a:xfrm>
          <a:off x="1181100" y="4410075"/>
          <a:ext cx="828675" cy="409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4</xdr:row>
      <xdr:rowOff>0</xdr:rowOff>
    </xdr:from>
    <xdr:to>
      <xdr:col>23</xdr:col>
      <xdr:colOff>152400</xdr:colOff>
      <xdr:row>4</xdr:row>
      <xdr:rowOff>285750</xdr:rowOff>
    </xdr:to>
    <xdr:sp>
      <xdr:nvSpPr>
        <xdr:cNvPr id="3" name="円/楕円 3"/>
        <xdr:cNvSpPr>
          <a:spLocks/>
        </xdr:cNvSpPr>
      </xdr:nvSpPr>
      <xdr:spPr>
        <a:xfrm>
          <a:off x="4438650" y="819150"/>
          <a:ext cx="504825"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0</xdr:rowOff>
    </xdr:from>
    <xdr:to>
      <xdr:col>24</xdr:col>
      <xdr:colOff>38100</xdr:colOff>
      <xdr:row>15</xdr:row>
      <xdr:rowOff>409575</xdr:rowOff>
    </xdr:to>
    <xdr:sp>
      <xdr:nvSpPr>
        <xdr:cNvPr id="4" name="円/楕円 4"/>
        <xdr:cNvSpPr>
          <a:spLocks/>
        </xdr:cNvSpPr>
      </xdr:nvSpPr>
      <xdr:spPr>
        <a:xfrm>
          <a:off x="4143375" y="4400550"/>
          <a:ext cx="847725" cy="4095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xdr:row>
      <xdr:rowOff>333375</xdr:rowOff>
    </xdr:from>
    <xdr:to>
      <xdr:col>12</xdr:col>
      <xdr:colOff>114300</xdr:colOff>
      <xdr:row>8</xdr:row>
      <xdr:rowOff>9525</xdr:rowOff>
    </xdr:to>
    <xdr:sp>
      <xdr:nvSpPr>
        <xdr:cNvPr id="1" name="円/楕円 1"/>
        <xdr:cNvSpPr>
          <a:spLocks/>
        </xdr:cNvSpPr>
      </xdr:nvSpPr>
      <xdr:spPr>
        <a:xfrm>
          <a:off x="1600200" y="1628775"/>
          <a:ext cx="676275" cy="3429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xdr:row>
      <xdr:rowOff>200025</xdr:rowOff>
    </xdr:from>
    <xdr:to>
      <xdr:col>31</xdr:col>
      <xdr:colOff>47625</xdr:colOff>
      <xdr:row>4</xdr:row>
      <xdr:rowOff>38100</xdr:rowOff>
    </xdr:to>
    <xdr:sp>
      <xdr:nvSpPr>
        <xdr:cNvPr id="2" name="円/楕円 2"/>
        <xdr:cNvSpPr>
          <a:spLocks/>
        </xdr:cNvSpPr>
      </xdr:nvSpPr>
      <xdr:spPr>
        <a:xfrm>
          <a:off x="4486275" y="600075"/>
          <a:ext cx="53340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19</xdr:row>
      <xdr:rowOff>66675</xdr:rowOff>
    </xdr:from>
    <xdr:to>
      <xdr:col>5</xdr:col>
      <xdr:colOff>57150</xdr:colOff>
      <xdr:row>20</xdr:row>
      <xdr:rowOff>200025</xdr:rowOff>
    </xdr:to>
    <xdr:sp>
      <xdr:nvSpPr>
        <xdr:cNvPr id="3" name="円/楕円 3"/>
        <xdr:cNvSpPr>
          <a:spLocks/>
        </xdr:cNvSpPr>
      </xdr:nvSpPr>
      <xdr:spPr>
        <a:xfrm>
          <a:off x="866775" y="5800725"/>
          <a:ext cx="352425" cy="30480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14</xdr:row>
      <xdr:rowOff>9525</xdr:rowOff>
    </xdr:from>
    <xdr:to>
      <xdr:col>22</xdr:col>
      <xdr:colOff>28575</xdr:colOff>
      <xdr:row>15</xdr:row>
      <xdr:rowOff>9525</xdr:rowOff>
    </xdr:to>
    <xdr:sp>
      <xdr:nvSpPr>
        <xdr:cNvPr id="4" name="円/楕円 4"/>
        <xdr:cNvSpPr>
          <a:spLocks/>
        </xdr:cNvSpPr>
      </xdr:nvSpPr>
      <xdr:spPr>
        <a:xfrm>
          <a:off x="2905125" y="3857625"/>
          <a:ext cx="71437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21</xdr:row>
      <xdr:rowOff>66675</xdr:rowOff>
    </xdr:from>
    <xdr:to>
      <xdr:col>5</xdr:col>
      <xdr:colOff>57150</xdr:colOff>
      <xdr:row>22</xdr:row>
      <xdr:rowOff>190500</xdr:rowOff>
    </xdr:to>
    <xdr:sp>
      <xdr:nvSpPr>
        <xdr:cNvPr id="5" name="円/楕円 6"/>
        <xdr:cNvSpPr>
          <a:spLocks/>
        </xdr:cNvSpPr>
      </xdr:nvSpPr>
      <xdr:spPr>
        <a:xfrm>
          <a:off x="876300" y="6229350"/>
          <a:ext cx="342900"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5</xdr:row>
      <xdr:rowOff>57150</xdr:rowOff>
    </xdr:from>
    <xdr:to>
      <xdr:col>20</xdr:col>
      <xdr:colOff>38100</xdr:colOff>
      <xdr:row>6</xdr:row>
      <xdr:rowOff>238125</xdr:rowOff>
    </xdr:to>
    <xdr:sp>
      <xdr:nvSpPr>
        <xdr:cNvPr id="1" name="角丸四角形 1"/>
        <xdr:cNvSpPr>
          <a:spLocks/>
        </xdr:cNvSpPr>
      </xdr:nvSpPr>
      <xdr:spPr>
        <a:xfrm>
          <a:off x="2581275" y="1085850"/>
          <a:ext cx="1285875" cy="381000"/>
        </a:xfrm>
        <a:prstGeom prst="roundRect">
          <a:avLst/>
        </a:prstGeom>
        <a:solidFill>
          <a:srgbClr val="FAC09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調査・研究</a:t>
          </a:r>
        </a:p>
      </xdr:txBody>
    </xdr:sp>
    <xdr:clientData/>
  </xdr:twoCellAnchor>
  <xdr:twoCellAnchor>
    <xdr:from>
      <xdr:col>6</xdr:col>
      <xdr:colOff>95250</xdr:colOff>
      <xdr:row>7</xdr:row>
      <xdr:rowOff>295275</xdr:rowOff>
    </xdr:from>
    <xdr:to>
      <xdr:col>10</xdr:col>
      <xdr:colOff>114300</xdr:colOff>
      <xdr:row>9</xdr:row>
      <xdr:rowOff>66675</xdr:rowOff>
    </xdr:to>
    <xdr:sp>
      <xdr:nvSpPr>
        <xdr:cNvPr id="2" name="円/楕円 2"/>
        <xdr:cNvSpPr>
          <a:spLocks/>
        </xdr:cNvSpPr>
      </xdr:nvSpPr>
      <xdr:spPr>
        <a:xfrm>
          <a:off x="1600200" y="1828800"/>
          <a:ext cx="666750" cy="4381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15</xdr:row>
      <xdr:rowOff>28575</xdr:rowOff>
    </xdr:from>
    <xdr:to>
      <xdr:col>41</xdr:col>
      <xdr:colOff>238125</xdr:colOff>
      <xdr:row>25</xdr:row>
      <xdr:rowOff>238125</xdr:rowOff>
    </xdr:to>
    <xdr:sp>
      <xdr:nvSpPr>
        <xdr:cNvPr id="3" name="テキスト ボックス 3"/>
        <xdr:cNvSpPr txBox="1">
          <a:spLocks noChangeArrowheads="1"/>
        </xdr:cNvSpPr>
      </xdr:nvSpPr>
      <xdr:spPr>
        <a:xfrm>
          <a:off x="962025" y="4543425"/>
          <a:ext cx="6734175" cy="26860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視察ポイント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（１）競技会場の仕様について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（２）競技用具のメーカーや数量、整備方法等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（３）競技役員の配置と各業務の人数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（４）クレーム対応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（５）駐車場の状況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（６）練習会場の使用状況と係員の配置</a:t>
          </a:r>
        </a:p>
      </xdr:txBody>
    </xdr:sp>
    <xdr:clientData/>
  </xdr:twoCellAnchor>
  <xdr:twoCellAnchor>
    <xdr:from>
      <xdr:col>26</xdr:col>
      <xdr:colOff>0</xdr:colOff>
      <xdr:row>3</xdr:row>
      <xdr:rowOff>228600</xdr:rowOff>
    </xdr:from>
    <xdr:to>
      <xdr:col>28</xdr:col>
      <xdr:colOff>152400</xdr:colOff>
      <xdr:row>5</xdr:row>
      <xdr:rowOff>57150</xdr:rowOff>
    </xdr:to>
    <xdr:sp>
      <xdr:nvSpPr>
        <xdr:cNvPr id="4" name="円/楕円 4"/>
        <xdr:cNvSpPr>
          <a:spLocks/>
        </xdr:cNvSpPr>
      </xdr:nvSpPr>
      <xdr:spPr>
        <a:xfrm>
          <a:off x="4629150" y="723900"/>
          <a:ext cx="57150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19050</xdr:colOff>
      <xdr:row>4</xdr:row>
      <xdr:rowOff>28575</xdr:rowOff>
    </xdr:from>
    <xdr:to>
      <xdr:col>28</xdr:col>
      <xdr:colOff>76200</xdr:colOff>
      <xdr:row>5</xdr:row>
      <xdr:rowOff>161925</xdr:rowOff>
    </xdr:to>
    <xdr:sp>
      <xdr:nvSpPr>
        <xdr:cNvPr id="1" name="角丸四角形 1"/>
        <xdr:cNvSpPr>
          <a:spLocks/>
        </xdr:cNvSpPr>
      </xdr:nvSpPr>
      <xdr:spPr>
        <a:xfrm>
          <a:off x="2181225" y="1009650"/>
          <a:ext cx="2438400" cy="361950"/>
        </a:xfrm>
        <a:prstGeom prst="roundRect">
          <a:avLst/>
        </a:prstGeom>
        <a:solidFill>
          <a:srgbClr val="92D050"/>
        </a:solidFill>
        <a:ln w="317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障害者スポーツの理解</a:t>
          </a:r>
        </a:p>
      </xdr:txBody>
    </xdr:sp>
    <xdr:clientData/>
  </xdr:twoCellAnchor>
  <xdr:twoCellAnchor>
    <xdr:from>
      <xdr:col>3</xdr:col>
      <xdr:colOff>0</xdr:colOff>
      <xdr:row>19</xdr:row>
      <xdr:rowOff>142875</xdr:rowOff>
    </xdr:from>
    <xdr:to>
      <xdr:col>5</xdr:col>
      <xdr:colOff>47625</xdr:colOff>
      <xdr:row>20</xdr:row>
      <xdr:rowOff>228600</xdr:rowOff>
    </xdr:to>
    <xdr:sp>
      <xdr:nvSpPr>
        <xdr:cNvPr id="2" name="円/楕円 2"/>
        <xdr:cNvSpPr>
          <a:spLocks/>
        </xdr:cNvSpPr>
      </xdr:nvSpPr>
      <xdr:spPr>
        <a:xfrm>
          <a:off x="857250" y="5791200"/>
          <a:ext cx="352425" cy="2476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2</xdr:row>
      <xdr:rowOff>219075</xdr:rowOff>
    </xdr:from>
    <xdr:to>
      <xdr:col>30</xdr:col>
      <xdr:colOff>123825</xdr:colOff>
      <xdr:row>4</xdr:row>
      <xdr:rowOff>66675</xdr:rowOff>
    </xdr:to>
    <xdr:sp>
      <xdr:nvSpPr>
        <xdr:cNvPr id="3" name="円/楕円 3"/>
        <xdr:cNvSpPr>
          <a:spLocks/>
        </xdr:cNvSpPr>
      </xdr:nvSpPr>
      <xdr:spPr>
        <a:xfrm>
          <a:off x="4429125" y="619125"/>
          <a:ext cx="523875" cy="4286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238125</xdr:rowOff>
    </xdr:from>
    <xdr:to>
      <xdr:col>11</xdr:col>
      <xdr:colOff>66675</xdr:colOff>
      <xdr:row>4</xdr:row>
      <xdr:rowOff>9525</xdr:rowOff>
    </xdr:to>
    <xdr:sp>
      <xdr:nvSpPr>
        <xdr:cNvPr id="1" name="円/楕円 1"/>
        <xdr:cNvSpPr>
          <a:spLocks/>
        </xdr:cNvSpPr>
      </xdr:nvSpPr>
      <xdr:spPr>
        <a:xfrm>
          <a:off x="4276725" y="590550"/>
          <a:ext cx="495300" cy="3333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6</xdr:row>
      <xdr:rowOff>276225</xdr:rowOff>
    </xdr:from>
    <xdr:to>
      <xdr:col>4</xdr:col>
      <xdr:colOff>676275</xdr:colOff>
      <xdr:row>8</xdr:row>
      <xdr:rowOff>9525</xdr:rowOff>
    </xdr:to>
    <xdr:sp>
      <xdr:nvSpPr>
        <xdr:cNvPr id="2" name="円/楕円 2"/>
        <xdr:cNvSpPr>
          <a:spLocks/>
        </xdr:cNvSpPr>
      </xdr:nvSpPr>
      <xdr:spPr>
        <a:xfrm>
          <a:off x="1733550" y="1390650"/>
          <a:ext cx="504825" cy="3238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27</xdr:row>
      <xdr:rowOff>38100</xdr:rowOff>
    </xdr:from>
    <xdr:to>
      <xdr:col>17</xdr:col>
      <xdr:colOff>209550</xdr:colOff>
      <xdr:row>29</xdr:row>
      <xdr:rowOff>9525</xdr:rowOff>
    </xdr:to>
    <xdr:sp>
      <xdr:nvSpPr>
        <xdr:cNvPr id="1" name="大かっこ 1"/>
        <xdr:cNvSpPr>
          <a:spLocks/>
        </xdr:cNvSpPr>
      </xdr:nvSpPr>
      <xdr:spPr>
        <a:xfrm>
          <a:off x="1971675" y="6391275"/>
          <a:ext cx="28956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15</xdr:row>
      <xdr:rowOff>114300</xdr:rowOff>
    </xdr:from>
    <xdr:to>
      <xdr:col>25</xdr:col>
      <xdr:colOff>57150</xdr:colOff>
      <xdr:row>19</xdr:row>
      <xdr:rowOff>238125</xdr:rowOff>
    </xdr:to>
    <xdr:sp>
      <xdr:nvSpPr>
        <xdr:cNvPr id="2" name="テキスト ボックス 2"/>
        <xdr:cNvSpPr txBox="1">
          <a:spLocks noChangeArrowheads="1"/>
        </xdr:cNvSpPr>
      </xdr:nvSpPr>
      <xdr:spPr>
        <a:xfrm>
          <a:off x="190500" y="3857625"/>
          <a:ext cx="6791325" cy="10287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年</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月</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日付国障滋準委第</a:t>
          </a:r>
          <a:r>
            <a:rPr lang="en-US" cap="none" sz="1200" b="0" i="0" u="sng"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回全国障害者スポーツ大会競技役員等養成事業を、下記のとおり変更したいので、第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回全国障害者スポーツ大会競技役員等養成事業補助金交付要綱第６条の規定によりその承認を申請します。</a:t>
          </a:r>
          <a:r>
            <a:rPr lang="en-US" cap="none" sz="1200" b="0" i="0" u="none" baseline="0">
              <a:solidFill>
                <a:srgbClr val="000000"/>
              </a:solidFill>
              <a:latin typeface="ＭＳ 明朝"/>
              <a:ea typeface="ＭＳ 明朝"/>
              <a:cs typeface="ＭＳ 明朝"/>
            </a:rPr>
            <a:t>
</a:t>
          </a:r>
        </a:p>
      </xdr:txBody>
    </xdr:sp>
    <xdr:clientData/>
  </xdr:twoCellAnchor>
  <xdr:twoCellAnchor>
    <xdr:from>
      <xdr:col>27</xdr:col>
      <xdr:colOff>228600</xdr:colOff>
      <xdr:row>22</xdr:row>
      <xdr:rowOff>200025</xdr:rowOff>
    </xdr:from>
    <xdr:to>
      <xdr:col>29</xdr:col>
      <xdr:colOff>323850</xdr:colOff>
      <xdr:row>25</xdr:row>
      <xdr:rowOff>228600</xdr:rowOff>
    </xdr:to>
    <xdr:sp>
      <xdr:nvSpPr>
        <xdr:cNvPr id="3" name="角丸四角形吹き出し 3"/>
        <xdr:cNvSpPr>
          <a:spLocks/>
        </xdr:cNvSpPr>
      </xdr:nvSpPr>
      <xdr:spPr>
        <a:xfrm>
          <a:off x="7639050" y="5495925"/>
          <a:ext cx="1466850" cy="609600"/>
        </a:xfrm>
        <a:prstGeom prst="wedgeRoundRectCallout">
          <a:avLst>
            <a:gd name="adj1" fmla="val -83023"/>
            <a:gd name="adj2" fmla="val 30564"/>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内訳を入力すると「変更承認申請額」が計算されます。</a:t>
          </a:r>
        </a:p>
      </xdr:txBody>
    </xdr:sp>
    <xdr:clientData/>
  </xdr:twoCellAnchor>
  <xdr:twoCellAnchor>
    <xdr:from>
      <xdr:col>27</xdr:col>
      <xdr:colOff>152400</xdr:colOff>
      <xdr:row>28</xdr:row>
      <xdr:rowOff>238125</xdr:rowOff>
    </xdr:from>
    <xdr:to>
      <xdr:col>29</xdr:col>
      <xdr:colOff>333375</xdr:colOff>
      <xdr:row>31</xdr:row>
      <xdr:rowOff>266700</xdr:rowOff>
    </xdr:to>
    <xdr:sp>
      <xdr:nvSpPr>
        <xdr:cNvPr id="4" name="角丸四角形吹き出し 4"/>
        <xdr:cNvSpPr>
          <a:spLocks/>
        </xdr:cNvSpPr>
      </xdr:nvSpPr>
      <xdr:spPr>
        <a:xfrm>
          <a:off x="7562850" y="6838950"/>
          <a:ext cx="1552575" cy="695325"/>
        </a:xfrm>
        <a:prstGeom prst="wedgeRoundRectCallout">
          <a:avLst>
            <a:gd name="adj1" fmla="val -75078"/>
            <a:gd name="adj2" fmla="val -29833"/>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既交付決定額と内訳を入力すると「差引増減額」が計算されます。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161925</xdr:colOff>
      <xdr:row>17</xdr:row>
      <xdr:rowOff>9525</xdr:rowOff>
    </xdr:from>
    <xdr:ext cx="6753225" cy="1190625"/>
    <xdr:sp>
      <xdr:nvSpPr>
        <xdr:cNvPr id="1" name="テキスト ボックス 1"/>
        <xdr:cNvSpPr txBox="1">
          <a:spLocks noChangeArrowheads="1"/>
        </xdr:cNvSpPr>
      </xdr:nvSpPr>
      <xdr:spPr>
        <a:xfrm>
          <a:off x="333375" y="4295775"/>
          <a:ext cx="6753225" cy="11906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　</a:t>
          </a:r>
          <a:r>
            <a:rPr lang="en-US" cap="none" sz="1200" b="0" i="0" u="sng" baseline="0">
              <a:solidFill>
                <a:srgbClr val="000000"/>
              </a:solidFill>
              <a:latin typeface="ＭＳ 明朝"/>
              <a:ea typeface="ＭＳ 明朝"/>
              <a:cs typeface="ＭＳ 明朝"/>
            </a:rPr>
            <a:t>　　年　月　日付国障滋準委第　　　号</a:t>
          </a:r>
          <a:r>
            <a:rPr lang="en-US" cap="none" sz="1200" b="0" i="0" u="none" baseline="0">
              <a:solidFill>
                <a:srgbClr val="000000"/>
              </a:solidFill>
              <a:latin typeface="ＭＳ 明朝"/>
              <a:ea typeface="ＭＳ 明朝"/>
              <a:cs typeface="ＭＳ 明朝"/>
            </a:rPr>
            <a:t>で、補助金交付決定の通知があった第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回全国障害者スポーツ大会競技役員等養成事業を中止（廃止）したいので、第</a:t>
          </a:r>
          <a:r>
            <a:rPr lang="en-US" cap="none" sz="1200" b="0" i="0" u="none" baseline="0">
              <a:solidFill>
                <a:srgbClr val="000000"/>
              </a:solidFill>
              <a:latin typeface="ＭＳ 明朝"/>
              <a:ea typeface="ＭＳ 明朝"/>
              <a:cs typeface="ＭＳ 明朝"/>
            </a:rPr>
            <a:t>79</a:t>
          </a:r>
          <a:r>
            <a:rPr lang="en-US" cap="none" sz="1200" b="0" i="0" u="none" baseline="0">
              <a:solidFill>
                <a:srgbClr val="000000"/>
              </a:solidFill>
              <a:latin typeface="ＭＳ 明朝"/>
              <a:ea typeface="ＭＳ 明朝"/>
              <a:cs typeface="ＭＳ 明朝"/>
            </a:rPr>
            <a:t>回国民スポーツ大会・第</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回全国障害者スポーツ大会競技役員等養成事業補助金交付要綱第７条の規定により、その承認を申請します。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Z44"/>
  <sheetViews>
    <sheetView view="pageBreakPreview" zoomScaleSheetLayoutView="100" workbookViewId="0" topLeftCell="A1">
      <selection activeCell="AD19" sqref="AD19"/>
    </sheetView>
  </sheetViews>
  <sheetFormatPr defaultColWidth="9.00390625" defaultRowHeight="13.5"/>
  <cols>
    <col min="1" max="1" width="1.875" style="36" customWidth="1"/>
    <col min="2" max="2" width="3.625" style="36" customWidth="1"/>
    <col min="3" max="23" width="3.75390625" style="36" customWidth="1"/>
    <col min="24" max="24" width="3.125" style="36" customWidth="1"/>
    <col min="25" max="25" width="3.75390625" style="36" customWidth="1"/>
    <col min="26" max="26" width="2.375" style="36" customWidth="1"/>
    <col min="27" max="27" width="3.50390625" style="36" customWidth="1"/>
    <col min="28" max="34" width="5.375" style="36" customWidth="1"/>
    <col min="35" max="16384" width="9.00390625" style="36" customWidth="1"/>
  </cols>
  <sheetData>
    <row r="1" spans="1:26" ht="12.75">
      <c r="A1" s="39"/>
      <c r="B1" s="39"/>
      <c r="C1" s="39"/>
      <c r="D1" s="39"/>
      <c r="E1" s="39"/>
      <c r="F1" s="39"/>
      <c r="G1" s="39"/>
      <c r="H1" s="39"/>
      <c r="I1" s="39"/>
      <c r="J1" s="39"/>
      <c r="K1" s="39"/>
      <c r="L1" s="39"/>
      <c r="M1" s="39"/>
      <c r="N1" s="39"/>
      <c r="O1" s="39"/>
      <c r="P1" s="39"/>
      <c r="Q1" s="39"/>
      <c r="R1" s="39"/>
      <c r="S1" s="39"/>
      <c r="T1" s="41"/>
      <c r="U1" s="41"/>
      <c r="V1" s="41"/>
      <c r="W1" s="41"/>
      <c r="X1" s="41"/>
      <c r="Y1" s="41"/>
      <c r="Z1" s="39"/>
    </row>
    <row r="2" spans="1:26" ht="22.5" customHeight="1">
      <c r="A2" s="39"/>
      <c r="B2" s="276" t="s">
        <v>102</v>
      </c>
      <c r="C2" s="276"/>
      <c r="D2" s="276"/>
      <c r="E2" s="276"/>
      <c r="F2" s="276"/>
      <c r="G2" s="276"/>
      <c r="H2" s="276"/>
      <c r="I2" s="276"/>
      <c r="J2" s="228" t="s">
        <v>539</v>
      </c>
      <c r="K2" s="39"/>
      <c r="L2" s="39"/>
      <c r="M2" s="39"/>
      <c r="N2" s="39"/>
      <c r="O2" s="39"/>
      <c r="P2" s="39"/>
      <c r="Q2" s="39"/>
      <c r="R2" s="39"/>
      <c r="S2" s="39"/>
      <c r="T2" s="41"/>
      <c r="U2" s="41"/>
      <c r="V2" s="41"/>
      <c r="W2" s="41"/>
      <c r="X2" s="41"/>
      <c r="Y2" s="41"/>
      <c r="Z2" s="39"/>
    </row>
    <row r="3" spans="1:26" ht="12.75" customHeight="1">
      <c r="A3" s="39"/>
      <c r="B3" s="37"/>
      <c r="C3" s="37"/>
      <c r="D3" s="37"/>
      <c r="E3" s="37"/>
      <c r="F3" s="37"/>
      <c r="G3" s="37"/>
      <c r="H3" s="37"/>
      <c r="I3" s="37"/>
      <c r="J3" s="38"/>
      <c r="K3" s="39"/>
      <c r="L3" s="39"/>
      <c r="M3" s="39"/>
      <c r="N3" s="39"/>
      <c r="O3" s="39"/>
      <c r="P3" s="39"/>
      <c r="Q3" s="39"/>
      <c r="R3" s="39"/>
      <c r="S3" s="39"/>
      <c r="T3" s="39"/>
      <c r="U3" s="39"/>
      <c r="V3" s="39"/>
      <c r="W3" s="39"/>
      <c r="X3" s="39"/>
      <c r="Y3" s="39"/>
      <c r="Z3" s="39"/>
    </row>
    <row r="4" spans="1:26" ht="22.5" customHeight="1">
      <c r="A4" s="39"/>
      <c r="B4" s="37"/>
      <c r="C4" s="37"/>
      <c r="D4" s="37"/>
      <c r="E4" s="37"/>
      <c r="F4" s="37"/>
      <c r="G4" s="37"/>
      <c r="H4" s="37"/>
      <c r="I4" s="37"/>
      <c r="J4" s="39"/>
      <c r="K4" s="39"/>
      <c r="L4" s="39"/>
      <c r="M4" s="39"/>
      <c r="N4" s="39"/>
      <c r="O4" s="39"/>
      <c r="P4" s="39"/>
      <c r="Q4" s="39"/>
      <c r="R4" s="278"/>
      <c r="S4" s="278"/>
      <c r="T4" s="278"/>
      <c r="U4" s="39" t="s">
        <v>103</v>
      </c>
      <c r="V4" s="278"/>
      <c r="W4" s="278"/>
      <c r="X4" s="278"/>
      <c r="Y4" s="39" t="s">
        <v>104</v>
      </c>
      <c r="Z4" s="39"/>
    </row>
    <row r="5" spans="1:26" ht="22.5" customHeight="1">
      <c r="A5" s="39"/>
      <c r="B5" s="39"/>
      <c r="C5" s="39"/>
      <c r="D5" s="39"/>
      <c r="E5" s="39"/>
      <c r="F5" s="39"/>
      <c r="G5" s="39"/>
      <c r="H5" s="39"/>
      <c r="I5" s="39"/>
      <c r="J5" s="39"/>
      <c r="K5" s="39"/>
      <c r="L5" s="39"/>
      <c r="M5" s="39"/>
      <c r="N5" s="39"/>
      <c r="O5" s="39"/>
      <c r="P5" s="39"/>
      <c r="Q5" s="45"/>
      <c r="R5" s="277" t="s">
        <v>256</v>
      </c>
      <c r="S5" s="277"/>
      <c r="T5" s="45">
        <v>4</v>
      </c>
      <c r="U5" s="45" t="s">
        <v>6</v>
      </c>
      <c r="V5" s="45">
        <v>4</v>
      </c>
      <c r="W5" s="45" t="s">
        <v>7</v>
      </c>
      <c r="X5" s="45">
        <v>1</v>
      </c>
      <c r="Y5" s="45" t="s">
        <v>11</v>
      </c>
      <c r="Z5" s="39"/>
    </row>
    <row r="6" spans="1:26" ht="22.5" customHeight="1">
      <c r="A6" s="39"/>
      <c r="B6" s="279" t="s">
        <v>194</v>
      </c>
      <c r="C6" s="279"/>
      <c r="D6" s="279"/>
      <c r="E6" s="279"/>
      <c r="F6" s="279"/>
      <c r="G6" s="279"/>
      <c r="H6" s="279"/>
      <c r="I6" s="279"/>
      <c r="J6" s="279"/>
      <c r="K6" s="279"/>
      <c r="L6" s="279"/>
      <c r="M6" s="279"/>
      <c r="N6" s="279"/>
      <c r="O6" s="50"/>
      <c r="P6" s="39"/>
      <c r="Q6" s="45"/>
      <c r="R6" s="45"/>
      <c r="S6" s="45"/>
      <c r="T6" s="45"/>
      <c r="U6" s="45"/>
      <c r="V6" s="45"/>
      <c r="W6" s="45"/>
      <c r="X6" s="45"/>
      <c r="Y6" s="45"/>
      <c r="Z6" s="39"/>
    </row>
    <row r="7" spans="1:26" ht="22.5" customHeight="1">
      <c r="A7" s="39"/>
      <c r="B7" s="50" t="s">
        <v>191</v>
      </c>
      <c r="C7" s="50"/>
      <c r="D7" s="50"/>
      <c r="E7" s="50"/>
      <c r="F7" s="50"/>
      <c r="G7" s="50"/>
      <c r="H7" s="50"/>
      <c r="I7" s="50"/>
      <c r="J7" s="50" t="s">
        <v>192</v>
      </c>
      <c r="K7" s="50"/>
      <c r="L7" s="50"/>
      <c r="M7" s="278"/>
      <c r="N7" s="278"/>
      <c r="O7" s="39"/>
      <c r="P7" s="39"/>
      <c r="Q7" s="45"/>
      <c r="R7" s="45"/>
      <c r="S7" s="45"/>
      <c r="T7" s="45"/>
      <c r="U7" s="45"/>
      <c r="V7" s="45"/>
      <c r="W7" s="45"/>
      <c r="X7" s="45"/>
      <c r="Y7" s="45"/>
      <c r="Z7" s="39"/>
    </row>
    <row r="8" spans="1:26" ht="13.5" customHeight="1">
      <c r="A8" s="39"/>
      <c r="B8" s="39"/>
      <c r="C8" s="39"/>
      <c r="D8" s="39"/>
      <c r="E8" s="39"/>
      <c r="F8" s="39"/>
      <c r="G8" s="39"/>
      <c r="H8" s="39"/>
      <c r="I8" s="39"/>
      <c r="J8" s="39"/>
      <c r="K8" s="39"/>
      <c r="L8" s="39"/>
      <c r="M8" s="39"/>
      <c r="N8" s="39"/>
      <c r="O8" s="39"/>
      <c r="P8" s="39"/>
      <c r="Q8" s="45"/>
      <c r="R8" s="45"/>
      <c r="S8" s="45"/>
      <c r="T8" s="45"/>
      <c r="U8" s="45"/>
      <c r="V8" s="45"/>
      <c r="W8" s="45"/>
      <c r="X8" s="45"/>
      <c r="Y8" s="45"/>
      <c r="Z8" s="39"/>
    </row>
    <row r="9" spans="1:26" ht="22.5" customHeight="1">
      <c r="A9" s="39"/>
      <c r="B9" s="39"/>
      <c r="C9" s="39"/>
      <c r="D9" s="39"/>
      <c r="E9" s="39"/>
      <c r="F9" s="39"/>
      <c r="G9" s="39"/>
      <c r="H9" s="39"/>
      <c r="I9" s="39"/>
      <c r="J9" s="39"/>
      <c r="K9" s="284" t="s">
        <v>105</v>
      </c>
      <c r="L9" s="284"/>
      <c r="M9" s="284"/>
      <c r="N9" s="271" t="s">
        <v>9</v>
      </c>
      <c r="O9" s="271"/>
      <c r="P9" s="271"/>
      <c r="Q9" s="270" t="s">
        <v>378</v>
      </c>
      <c r="R9" s="270"/>
      <c r="S9" s="270"/>
      <c r="T9" s="270"/>
      <c r="U9" s="270"/>
      <c r="V9" s="270"/>
      <c r="W9" s="270"/>
      <c r="X9" s="270"/>
      <c r="Y9" s="270"/>
      <c r="Z9" s="39"/>
    </row>
    <row r="10" spans="1:26" ht="22.5" customHeight="1">
      <c r="A10" s="39"/>
      <c r="B10" s="39"/>
      <c r="C10" s="39"/>
      <c r="D10" s="39"/>
      <c r="E10" s="39"/>
      <c r="F10" s="39"/>
      <c r="G10" s="39"/>
      <c r="H10" s="39"/>
      <c r="I10" s="39"/>
      <c r="J10" s="39"/>
      <c r="K10" s="49"/>
      <c r="L10" s="49"/>
      <c r="M10" s="49"/>
      <c r="N10" s="271" t="s">
        <v>106</v>
      </c>
      <c r="O10" s="271"/>
      <c r="P10" s="271"/>
      <c r="Q10" s="270" t="s">
        <v>379</v>
      </c>
      <c r="R10" s="270"/>
      <c r="S10" s="270"/>
      <c r="T10" s="270"/>
      <c r="U10" s="270"/>
      <c r="V10" s="270"/>
      <c r="W10" s="270"/>
      <c r="X10" s="270"/>
      <c r="Y10" s="270"/>
      <c r="Z10" s="39"/>
    </row>
    <row r="11" spans="1:26" ht="22.5" customHeight="1">
      <c r="A11" s="39"/>
      <c r="B11" s="39"/>
      <c r="C11" s="39"/>
      <c r="D11" s="39"/>
      <c r="E11" s="39"/>
      <c r="F11" s="39"/>
      <c r="G11" s="39"/>
      <c r="H11" s="39"/>
      <c r="I11" s="39"/>
      <c r="J11" s="39"/>
      <c r="K11" s="49"/>
      <c r="L11" s="49"/>
      <c r="M11" s="49"/>
      <c r="N11" s="271" t="s">
        <v>205</v>
      </c>
      <c r="O11" s="271"/>
      <c r="P11" s="271"/>
      <c r="Q11" s="270" t="s">
        <v>380</v>
      </c>
      <c r="R11" s="270"/>
      <c r="S11" s="270"/>
      <c r="T11" s="270"/>
      <c r="U11" s="270"/>
      <c r="V11" s="270"/>
      <c r="W11" s="270"/>
      <c r="X11" s="270"/>
      <c r="Y11" s="270"/>
      <c r="Z11" s="39"/>
    </row>
    <row r="12" spans="1:26" ht="22.5" customHeight="1">
      <c r="A12" s="39"/>
      <c r="B12" s="39"/>
      <c r="C12" s="39"/>
      <c r="D12" s="39"/>
      <c r="E12" s="39"/>
      <c r="F12" s="39"/>
      <c r="G12" s="39"/>
      <c r="H12" s="39"/>
      <c r="I12" s="39"/>
      <c r="J12" s="39"/>
      <c r="K12" s="49"/>
      <c r="L12" s="49"/>
      <c r="M12" s="49"/>
      <c r="N12" s="271" t="s">
        <v>107</v>
      </c>
      <c r="O12" s="271"/>
      <c r="P12" s="271"/>
      <c r="Q12" s="270" t="s">
        <v>381</v>
      </c>
      <c r="R12" s="270"/>
      <c r="S12" s="270"/>
      <c r="T12" s="270"/>
      <c r="U12" s="270"/>
      <c r="V12" s="270"/>
      <c r="W12" s="270"/>
      <c r="X12" s="262"/>
      <c r="Y12" s="262"/>
      <c r="Z12" s="39"/>
    </row>
    <row r="13" spans="1:26" ht="10.5" customHeight="1">
      <c r="A13" s="39"/>
      <c r="B13" s="39"/>
      <c r="C13" s="39"/>
      <c r="D13" s="39"/>
      <c r="E13" s="39"/>
      <c r="F13" s="39"/>
      <c r="G13" s="39"/>
      <c r="H13" s="39"/>
      <c r="I13" s="39"/>
      <c r="J13" s="39"/>
      <c r="K13" s="49"/>
      <c r="L13" s="49"/>
      <c r="M13" s="49"/>
      <c r="N13" s="44"/>
      <c r="O13" s="44"/>
      <c r="P13" s="44"/>
      <c r="Q13" s="112"/>
      <c r="R13" s="112"/>
      <c r="S13" s="112"/>
      <c r="T13" s="112"/>
      <c r="U13" s="112"/>
      <c r="V13" s="112"/>
      <c r="W13" s="112"/>
      <c r="X13" s="43"/>
      <c r="Y13" s="43"/>
      <c r="Z13" s="39"/>
    </row>
    <row r="14" spans="1:26" ht="16.5" customHeight="1">
      <c r="A14" s="39"/>
      <c r="B14" s="39"/>
      <c r="C14" s="39"/>
      <c r="D14" s="39"/>
      <c r="E14" s="39"/>
      <c r="F14" s="39"/>
      <c r="G14" s="39"/>
      <c r="H14" s="39"/>
      <c r="I14" s="39"/>
      <c r="J14" s="39"/>
      <c r="K14" s="39"/>
      <c r="L14" s="39"/>
      <c r="M14" s="39"/>
      <c r="N14" s="39"/>
      <c r="O14" s="39"/>
      <c r="P14" s="39"/>
      <c r="Q14" s="45"/>
      <c r="R14" s="45"/>
      <c r="S14" s="45"/>
      <c r="T14" s="45"/>
      <c r="U14" s="45"/>
      <c r="V14" s="45"/>
      <c r="W14" s="45"/>
      <c r="X14" s="45"/>
      <c r="Y14" s="45"/>
      <c r="Z14" s="39"/>
    </row>
    <row r="15" spans="1:26" ht="18" customHeight="1">
      <c r="A15" s="39"/>
      <c r="B15" s="272" t="s">
        <v>354</v>
      </c>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39"/>
    </row>
    <row r="16" spans="1:26" ht="22.5" customHeight="1">
      <c r="A16" s="39"/>
      <c r="B16" s="39"/>
      <c r="C16" s="39"/>
      <c r="D16" s="269" t="s">
        <v>245</v>
      </c>
      <c r="E16" s="269"/>
      <c r="F16" s="269"/>
      <c r="G16" s="269"/>
      <c r="H16" s="269"/>
      <c r="I16" s="269"/>
      <c r="J16" s="269"/>
      <c r="K16" s="269"/>
      <c r="L16" s="269"/>
      <c r="M16" s="269"/>
      <c r="N16" s="269"/>
      <c r="O16" s="269"/>
      <c r="P16" s="269"/>
      <c r="Q16" s="269"/>
      <c r="R16" s="269"/>
      <c r="S16" s="269"/>
      <c r="T16" s="269"/>
      <c r="U16" s="269"/>
      <c r="V16" s="269"/>
      <c r="W16" s="269"/>
      <c r="X16" s="39"/>
      <c r="Y16" s="39"/>
      <c r="Z16" s="39"/>
    </row>
    <row r="17" spans="1:26" ht="1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22.5" customHeight="1">
      <c r="A18" s="39"/>
      <c r="B18" s="83" t="s">
        <v>188</v>
      </c>
      <c r="C18" s="83"/>
      <c r="D18" s="83"/>
      <c r="E18" s="83"/>
      <c r="F18" s="83"/>
      <c r="G18" s="83"/>
      <c r="H18" s="83"/>
      <c r="I18" s="83"/>
      <c r="J18" s="83"/>
      <c r="K18" s="83"/>
      <c r="L18" s="83"/>
      <c r="M18" s="83"/>
      <c r="N18" s="83"/>
      <c r="O18" s="83"/>
      <c r="P18" s="83"/>
      <c r="Q18" s="83"/>
      <c r="R18" s="83"/>
      <c r="S18" s="83"/>
      <c r="T18" s="83"/>
      <c r="U18" s="83"/>
      <c r="V18" s="83"/>
      <c r="W18" s="83"/>
      <c r="X18" s="83"/>
      <c r="Y18" s="83"/>
      <c r="Z18" s="39"/>
    </row>
    <row r="19" spans="1:26" ht="22.5" customHeight="1">
      <c r="A19" s="39"/>
      <c r="B19" s="83"/>
      <c r="C19" s="83"/>
      <c r="D19" s="83"/>
      <c r="E19" s="83"/>
      <c r="F19" s="83"/>
      <c r="G19" s="83"/>
      <c r="H19" s="83"/>
      <c r="I19" s="83"/>
      <c r="J19" s="83"/>
      <c r="K19" s="83"/>
      <c r="L19" s="83"/>
      <c r="M19" s="83"/>
      <c r="N19" s="83"/>
      <c r="O19" s="83"/>
      <c r="P19" s="83"/>
      <c r="Q19" s="83"/>
      <c r="R19" s="83"/>
      <c r="S19" s="83"/>
      <c r="T19" s="83"/>
      <c r="U19" s="83"/>
      <c r="V19" s="83"/>
      <c r="W19" s="83"/>
      <c r="X19" s="83"/>
      <c r="Y19" s="83"/>
      <c r="Z19" s="39"/>
    </row>
    <row r="20" spans="1:26" ht="22.5" customHeight="1">
      <c r="A20" s="39"/>
      <c r="B20" s="83"/>
      <c r="C20" s="83"/>
      <c r="D20" s="83"/>
      <c r="E20" s="83"/>
      <c r="F20" s="83"/>
      <c r="G20" s="83"/>
      <c r="H20" s="83"/>
      <c r="I20" s="83"/>
      <c r="J20" s="83"/>
      <c r="K20" s="83"/>
      <c r="L20" s="83"/>
      <c r="M20" s="83"/>
      <c r="N20" s="83"/>
      <c r="O20" s="83"/>
      <c r="P20" s="83"/>
      <c r="Q20" s="83"/>
      <c r="R20" s="83"/>
      <c r="S20" s="83"/>
      <c r="T20" s="83"/>
      <c r="U20" s="83"/>
      <c r="V20" s="83"/>
      <c r="W20" s="83"/>
      <c r="X20" s="83"/>
      <c r="Y20" s="83"/>
      <c r="Z20" s="39"/>
    </row>
    <row r="21" spans="1:26" ht="22.5" customHeight="1">
      <c r="A21" s="39"/>
      <c r="B21" s="83"/>
      <c r="C21" s="83"/>
      <c r="D21" s="83"/>
      <c r="E21" s="83"/>
      <c r="F21" s="83"/>
      <c r="G21" s="83"/>
      <c r="H21" s="83"/>
      <c r="I21" s="83"/>
      <c r="J21" s="83"/>
      <c r="K21" s="83"/>
      <c r="L21" s="83"/>
      <c r="M21" s="83"/>
      <c r="N21" s="83"/>
      <c r="O21" s="83"/>
      <c r="P21" s="83"/>
      <c r="Q21" s="83"/>
      <c r="R21" s="83"/>
      <c r="S21" s="83"/>
      <c r="T21" s="83"/>
      <c r="U21" s="83"/>
      <c r="V21" s="83"/>
      <c r="W21" s="83"/>
      <c r="X21" s="83"/>
      <c r="Y21" s="83"/>
      <c r="Z21" s="39"/>
    </row>
    <row r="22" spans="1:26" ht="22.5" customHeight="1">
      <c r="A22" s="268" t="s">
        <v>108</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row>
    <row r="23" spans="1:26" ht="8.25" customHeight="1">
      <c r="A23" s="3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23.25" customHeight="1">
      <c r="A24" s="39"/>
      <c r="B24" s="78">
        <v>1</v>
      </c>
      <c r="C24" s="274" t="s">
        <v>140</v>
      </c>
      <c r="D24" s="274"/>
      <c r="E24" s="274"/>
      <c r="F24" s="274"/>
      <c r="G24" s="274"/>
      <c r="H24" s="274"/>
      <c r="I24" s="50"/>
      <c r="J24" s="50"/>
      <c r="K24" s="59" t="s">
        <v>141</v>
      </c>
      <c r="L24" s="73"/>
      <c r="M24" s="285">
        <f>Q25+Q26</f>
        <v>310740</v>
      </c>
      <c r="N24" s="285"/>
      <c r="O24" s="285"/>
      <c r="P24" s="285"/>
      <c r="Q24" s="285"/>
      <c r="R24" s="285"/>
      <c r="S24" s="73"/>
      <c r="T24" s="59" t="s">
        <v>0</v>
      </c>
      <c r="U24" s="50"/>
      <c r="V24" s="50"/>
      <c r="W24" s="50"/>
      <c r="X24" s="49"/>
      <c r="Y24" s="49"/>
      <c r="Z24" s="49"/>
    </row>
    <row r="25" spans="1:26" ht="30" customHeight="1">
      <c r="A25" s="39"/>
      <c r="B25" s="78"/>
      <c r="C25" s="38"/>
      <c r="D25" s="38"/>
      <c r="E25" s="38"/>
      <c r="F25" s="38"/>
      <c r="G25" s="49"/>
      <c r="H25" s="50"/>
      <c r="I25" s="50"/>
      <c r="J25" s="50"/>
      <c r="K25" s="76" t="s">
        <v>32</v>
      </c>
      <c r="L25" s="286" t="s">
        <v>179</v>
      </c>
      <c r="M25" s="286"/>
      <c r="N25" s="286"/>
      <c r="O25" s="286"/>
      <c r="P25" s="286"/>
      <c r="Q25" s="275">
        <v>113240</v>
      </c>
      <c r="R25" s="275"/>
      <c r="S25" s="275"/>
      <c r="T25" s="74" t="s">
        <v>0</v>
      </c>
      <c r="U25" s="50"/>
      <c r="V25" s="50"/>
      <c r="W25" s="50"/>
      <c r="X25" s="49"/>
      <c r="Y25" s="49"/>
      <c r="Z25" s="49"/>
    </row>
    <row r="26" spans="1:26" ht="30" customHeight="1">
      <c r="A26" s="39"/>
      <c r="B26" s="78"/>
      <c r="C26" s="49"/>
      <c r="D26" s="49"/>
      <c r="E26" s="49"/>
      <c r="F26" s="49"/>
      <c r="G26" s="49"/>
      <c r="H26" s="49"/>
      <c r="I26" s="49"/>
      <c r="J26" s="49"/>
      <c r="K26" s="49"/>
      <c r="L26" s="292" t="s">
        <v>180</v>
      </c>
      <c r="M26" s="292"/>
      <c r="N26" s="292"/>
      <c r="O26" s="292"/>
      <c r="P26" s="292"/>
      <c r="Q26" s="291">
        <v>197500</v>
      </c>
      <c r="R26" s="291"/>
      <c r="S26" s="291"/>
      <c r="T26" s="74" t="s">
        <v>0</v>
      </c>
      <c r="U26" s="49"/>
      <c r="V26" s="49"/>
      <c r="W26" s="49"/>
      <c r="X26" s="49"/>
      <c r="Y26" s="49"/>
      <c r="Z26" s="49"/>
    </row>
    <row r="27" spans="1:26" ht="23.25" customHeight="1">
      <c r="A27" s="39"/>
      <c r="B27" s="78">
        <v>2</v>
      </c>
      <c r="C27" s="50" t="s">
        <v>137</v>
      </c>
      <c r="D27" s="50"/>
      <c r="E27" s="50"/>
      <c r="F27" s="50"/>
      <c r="G27" s="50"/>
      <c r="I27" s="50"/>
      <c r="J27" s="50"/>
      <c r="K27" s="50"/>
      <c r="L27" s="50"/>
      <c r="M27" s="50"/>
      <c r="N27" s="50"/>
      <c r="O27" s="50"/>
      <c r="P27" s="50"/>
      <c r="Q27" s="50"/>
      <c r="R27" s="50"/>
      <c r="S27" s="50"/>
      <c r="T27" s="50"/>
      <c r="U27" s="50"/>
      <c r="V27" s="50"/>
      <c r="W27" s="50"/>
      <c r="X27" s="49"/>
      <c r="Y27" s="49"/>
      <c r="Z27" s="49"/>
    </row>
    <row r="28" spans="1:26" ht="23.25" customHeight="1">
      <c r="A28" s="39"/>
      <c r="B28" s="49"/>
      <c r="C28" s="274" t="s">
        <v>219</v>
      </c>
      <c r="D28" s="274"/>
      <c r="E28" s="274"/>
      <c r="F28" s="274"/>
      <c r="G28" s="274"/>
      <c r="H28" s="274"/>
      <c r="I28" s="274"/>
      <c r="J28" s="274"/>
      <c r="K28" s="274"/>
      <c r="L28" s="274"/>
      <c r="M28" s="274"/>
      <c r="N28" s="274"/>
      <c r="O28" s="274"/>
      <c r="P28" s="274"/>
      <c r="Q28" s="274"/>
      <c r="R28" s="274"/>
      <c r="S28" s="274"/>
      <c r="T28" s="274"/>
      <c r="U28" s="274"/>
      <c r="V28" s="274"/>
      <c r="W28" s="274"/>
      <c r="X28" s="274"/>
      <c r="Y28" s="274"/>
      <c r="Z28" s="49"/>
    </row>
    <row r="29" spans="1:26" ht="23.25" customHeight="1">
      <c r="A29" s="39"/>
      <c r="B29" s="49"/>
      <c r="C29" s="274" t="s">
        <v>220</v>
      </c>
      <c r="D29" s="274"/>
      <c r="E29" s="274"/>
      <c r="F29" s="274"/>
      <c r="G29" s="274"/>
      <c r="H29" s="274"/>
      <c r="I29" s="274"/>
      <c r="J29" s="274"/>
      <c r="K29" s="274"/>
      <c r="L29" s="274"/>
      <c r="M29" s="274"/>
      <c r="N29" s="274"/>
      <c r="O29" s="274"/>
      <c r="P29" s="274"/>
      <c r="Q29" s="274"/>
      <c r="R29" s="274"/>
      <c r="S29" s="274"/>
      <c r="T29" s="274"/>
      <c r="U29" s="274"/>
      <c r="V29" s="274"/>
      <c r="W29" s="274"/>
      <c r="X29" s="274"/>
      <c r="Y29" s="274"/>
      <c r="Z29" s="49"/>
    </row>
    <row r="30" spans="1:26" ht="23.25" customHeight="1">
      <c r="A30" s="39"/>
      <c r="B30" s="49"/>
      <c r="C30" s="274" t="s">
        <v>149</v>
      </c>
      <c r="D30" s="274"/>
      <c r="E30" s="274"/>
      <c r="F30" s="274"/>
      <c r="G30" s="274"/>
      <c r="H30" s="274"/>
      <c r="I30" s="274"/>
      <c r="J30" s="274"/>
      <c r="K30" s="274"/>
      <c r="L30" s="274"/>
      <c r="M30" s="274"/>
      <c r="N30" s="274"/>
      <c r="O30" s="274"/>
      <c r="P30" s="274"/>
      <c r="Q30" s="274"/>
      <c r="R30" s="274"/>
      <c r="S30" s="274"/>
      <c r="T30" s="274"/>
      <c r="U30" s="274"/>
      <c r="V30" s="274"/>
      <c r="W30" s="274"/>
      <c r="X30" s="274"/>
      <c r="Y30" s="274"/>
      <c r="Z30" s="49"/>
    </row>
    <row r="31" spans="1:26" ht="23.25" customHeight="1">
      <c r="A31" s="39"/>
      <c r="B31" s="49"/>
      <c r="C31" s="274" t="s">
        <v>221</v>
      </c>
      <c r="D31" s="274"/>
      <c r="E31" s="274"/>
      <c r="F31" s="274"/>
      <c r="G31" s="274"/>
      <c r="H31" s="274"/>
      <c r="I31" s="274"/>
      <c r="J31" s="274"/>
      <c r="K31" s="274"/>
      <c r="L31" s="274"/>
      <c r="M31" s="274"/>
      <c r="N31" s="274"/>
      <c r="O31" s="274"/>
      <c r="P31" s="274"/>
      <c r="Q31" s="274"/>
      <c r="R31" s="274"/>
      <c r="S31" s="274"/>
      <c r="T31" s="274"/>
      <c r="U31" s="274"/>
      <c r="V31" s="274"/>
      <c r="W31" s="274"/>
      <c r="X31" s="274"/>
      <c r="Y31" s="274"/>
      <c r="Z31" s="49"/>
    </row>
    <row r="32" spans="1:26" ht="21" customHeight="1">
      <c r="A32" s="39"/>
      <c r="B32" s="49"/>
      <c r="C32" s="38"/>
      <c r="D32" s="38"/>
      <c r="E32" s="50"/>
      <c r="F32" s="50"/>
      <c r="G32" s="50"/>
      <c r="H32" s="50"/>
      <c r="I32" s="49"/>
      <c r="J32" s="49"/>
      <c r="K32" s="49"/>
      <c r="L32" s="49"/>
      <c r="M32" s="49"/>
      <c r="N32" s="49"/>
      <c r="O32" s="49"/>
      <c r="P32" s="49"/>
      <c r="Q32" s="49"/>
      <c r="R32" s="49"/>
      <c r="S32" s="49"/>
      <c r="T32" s="49"/>
      <c r="U32" s="49"/>
      <c r="V32" s="49"/>
      <c r="W32" s="49"/>
      <c r="X32" s="49"/>
      <c r="Y32" s="39"/>
      <c r="Z32" s="49"/>
    </row>
    <row r="33" spans="1:26" ht="21" customHeight="1">
      <c r="A33" s="39"/>
      <c r="B33" s="49"/>
      <c r="C33" s="38"/>
      <c r="D33" s="38"/>
      <c r="E33" s="39"/>
      <c r="F33" s="39"/>
      <c r="G33" s="39"/>
      <c r="H33" s="39"/>
      <c r="I33" s="39"/>
      <c r="J33" s="39"/>
      <c r="K33" s="39"/>
      <c r="L33" s="39"/>
      <c r="M33" s="39"/>
      <c r="N33" s="39"/>
      <c r="O33" s="39"/>
      <c r="P33" s="39"/>
      <c r="Q33" s="39"/>
      <c r="R33" s="39"/>
      <c r="S33" s="39"/>
      <c r="T33" s="39"/>
      <c r="U33" s="39"/>
      <c r="V33" s="39"/>
      <c r="W33" s="39"/>
      <c r="X33" s="39"/>
      <c r="Y33" s="39"/>
      <c r="Z33" s="49"/>
    </row>
    <row r="34" spans="1:26" ht="13.5">
      <c r="A34" s="39"/>
      <c r="B34" s="49"/>
      <c r="D34" s="50"/>
      <c r="E34" s="39"/>
      <c r="F34" s="39"/>
      <c r="G34" s="39"/>
      <c r="H34" s="39"/>
      <c r="I34" s="281"/>
      <c r="J34" s="281"/>
      <c r="K34" s="281"/>
      <c r="L34" s="281" t="s">
        <v>109</v>
      </c>
      <c r="M34" s="281"/>
      <c r="N34" s="281"/>
      <c r="O34" s="273" t="s">
        <v>110</v>
      </c>
      <c r="P34" s="273"/>
      <c r="Q34" s="273"/>
      <c r="R34" s="273"/>
      <c r="S34" s="273"/>
      <c r="T34" s="273"/>
      <c r="U34" s="273"/>
      <c r="V34" s="273"/>
      <c r="W34" s="273"/>
      <c r="X34" s="273"/>
      <c r="Y34" s="273"/>
      <c r="Z34" s="49"/>
    </row>
    <row r="35" spans="1:26" ht="24.75" customHeight="1">
      <c r="A35" s="39"/>
      <c r="B35" s="49"/>
      <c r="D35" s="50"/>
      <c r="E35" s="39"/>
      <c r="F35" s="39"/>
      <c r="G35" s="39"/>
      <c r="H35" s="39"/>
      <c r="I35" s="287" t="s">
        <v>280</v>
      </c>
      <c r="J35" s="288"/>
      <c r="K35" s="289"/>
      <c r="L35" s="267" t="s">
        <v>382</v>
      </c>
      <c r="M35" s="267"/>
      <c r="N35" s="282"/>
      <c r="O35" s="267" t="s">
        <v>384</v>
      </c>
      <c r="P35" s="267"/>
      <c r="Q35" s="267"/>
      <c r="R35" s="267"/>
      <c r="S35" s="267"/>
      <c r="T35" s="267"/>
      <c r="U35" s="267"/>
      <c r="V35" s="267"/>
      <c r="W35" s="267"/>
      <c r="X35" s="267"/>
      <c r="Y35" s="267"/>
      <c r="Z35" s="39"/>
    </row>
    <row r="36" spans="1:26" ht="24.75" customHeight="1">
      <c r="A36" s="39"/>
      <c r="B36" s="39"/>
      <c r="C36" s="39"/>
      <c r="D36" s="39"/>
      <c r="E36" s="39"/>
      <c r="F36" s="39"/>
      <c r="G36" s="39"/>
      <c r="H36" s="39"/>
      <c r="I36" s="287" t="s">
        <v>281</v>
      </c>
      <c r="J36" s="288"/>
      <c r="K36" s="289"/>
      <c r="L36" s="282" t="s">
        <v>383</v>
      </c>
      <c r="M36" s="283"/>
      <c r="N36" s="283"/>
      <c r="O36" s="267" t="s">
        <v>385</v>
      </c>
      <c r="P36" s="267"/>
      <c r="Q36" s="267"/>
      <c r="R36" s="267"/>
      <c r="S36" s="267"/>
      <c r="T36" s="267"/>
      <c r="U36" s="267"/>
      <c r="V36" s="267"/>
      <c r="W36" s="267"/>
      <c r="X36" s="267"/>
      <c r="Y36" s="267"/>
      <c r="Z36" s="39"/>
    </row>
    <row r="37" spans="1:26" ht="6.75" customHeight="1">
      <c r="A37" s="39"/>
      <c r="B37" s="39"/>
      <c r="C37" s="39"/>
      <c r="D37" s="39"/>
      <c r="E37" s="39"/>
      <c r="F37" s="39"/>
      <c r="G37" s="39"/>
      <c r="H37" s="39"/>
      <c r="I37" s="49"/>
      <c r="J37" s="49"/>
      <c r="K37" s="49"/>
      <c r="L37" s="66"/>
      <c r="M37" s="66"/>
      <c r="N37" s="66"/>
      <c r="O37" s="66"/>
      <c r="P37" s="66"/>
      <c r="Q37" s="66"/>
      <c r="R37" s="66"/>
      <c r="S37" s="66"/>
      <c r="T37" s="66"/>
      <c r="U37" s="66"/>
      <c r="V37" s="66"/>
      <c r="W37" s="66"/>
      <c r="X37" s="66"/>
      <c r="Y37" s="39"/>
      <c r="Z37" s="39"/>
    </row>
    <row r="38" spans="1:26" ht="24.75" customHeight="1">
      <c r="A38" s="39"/>
      <c r="B38" s="39"/>
      <c r="C38" s="39"/>
      <c r="D38" s="39"/>
      <c r="E38" s="39"/>
      <c r="F38" s="39"/>
      <c r="G38" s="39"/>
      <c r="H38" s="39"/>
      <c r="I38" s="287" t="s">
        <v>282</v>
      </c>
      <c r="J38" s="288"/>
      <c r="K38" s="288"/>
      <c r="L38" s="288"/>
      <c r="M38" s="288"/>
      <c r="N38" s="289"/>
      <c r="O38" s="282"/>
      <c r="P38" s="283"/>
      <c r="Q38" s="283"/>
      <c r="R38" s="283"/>
      <c r="S38" s="283"/>
      <c r="T38" s="283"/>
      <c r="U38" s="283"/>
      <c r="V38" s="283"/>
      <c r="W38" s="283"/>
      <c r="X38" s="283"/>
      <c r="Y38" s="290"/>
      <c r="Z38" s="39"/>
    </row>
    <row r="39" spans="1:26" ht="28.5" customHeight="1">
      <c r="A39" s="39"/>
      <c r="B39" s="39"/>
      <c r="C39" s="39"/>
      <c r="D39" s="39"/>
      <c r="E39" s="39"/>
      <c r="F39" s="39"/>
      <c r="G39" s="39"/>
      <c r="H39" s="39"/>
      <c r="I39" s="280" t="s">
        <v>283</v>
      </c>
      <c r="J39" s="280"/>
      <c r="K39" s="280"/>
      <c r="L39" s="280"/>
      <c r="M39" s="280"/>
      <c r="N39" s="280"/>
      <c r="O39" s="280"/>
      <c r="P39" s="280"/>
      <c r="Q39" s="280"/>
      <c r="R39" s="280"/>
      <c r="S39" s="280"/>
      <c r="T39" s="280"/>
      <c r="U39" s="280"/>
      <c r="V39" s="280"/>
      <c r="W39" s="280"/>
      <c r="X39" s="280"/>
      <c r="Y39" s="280"/>
      <c r="Z39" s="39"/>
    </row>
    <row r="40" spans="1:26" ht="33.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28.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2:4" ht="22.5" customHeight="1">
      <c r="B42" s="39"/>
      <c r="C42" s="39"/>
      <c r="D42" s="39"/>
    </row>
    <row r="43" spans="2:4" ht="22.5" customHeight="1">
      <c r="B43" s="39"/>
      <c r="C43" s="39"/>
      <c r="D43" s="39"/>
    </row>
    <row r="44" spans="2:4" ht="22.5" customHeight="1">
      <c r="B44" s="39"/>
      <c r="C44" s="39"/>
      <c r="D44" s="39"/>
    </row>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sheetData>
  <sheetProtection/>
  <mergeCells count="40">
    <mergeCell ref="I38:N38"/>
    <mergeCell ref="O38:Y38"/>
    <mergeCell ref="C30:Y30"/>
    <mergeCell ref="C31:Y31"/>
    <mergeCell ref="C29:Y29"/>
    <mergeCell ref="N11:P11"/>
    <mergeCell ref="Q26:S26"/>
    <mergeCell ref="L26:P26"/>
    <mergeCell ref="I35:K35"/>
    <mergeCell ref="I36:K36"/>
    <mergeCell ref="I39:Y39"/>
    <mergeCell ref="I34:K34"/>
    <mergeCell ref="L34:N34"/>
    <mergeCell ref="L36:N36"/>
    <mergeCell ref="K9:M9"/>
    <mergeCell ref="L35:N35"/>
    <mergeCell ref="M24:R24"/>
    <mergeCell ref="L25:P25"/>
    <mergeCell ref="C28:Y28"/>
    <mergeCell ref="Q11:Y11"/>
    <mergeCell ref="B2:I2"/>
    <mergeCell ref="R5:S5"/>
    <mergeCell ref="N9:P9"/>
    <mergeCell ref="Q9:Y9"/>
    <mergeCell ref="N10:P10"/>
    <mergeCell ref="V4:X4"/>
    <mergeCell ref="R4:T4"/>
    <mergeCell ref="Q10:Y10"/>
    <mergeCell ref="B6:N6"/>
    <mergeCell ref="M7:N7"/>
    <mergeCell ref="O35:Y35"/>
    <mergeCell ref="O36:Y36"/>
    <mergeCell ref="A22:Z22"/>
    <mergeCell ref="D16:W16"/>
    <mergeCell ref="Q12:W12"/>
    <mergeCell ref="N12:P12"/>
    <mergeCell ref="B15:Y15"/>
    <mergeCell ref="O34:Y34"/>
    <mergeCell ref="C24:H24"/>
    <mergeCell ref="Q25:S25"/>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0.xml><?xml version="1.0" encoding="utf-8"?>
<worksheet xmlns="http://schemas.openxmlformats.org/spreadsheetml/2006/main" xmlns:r="http://schemas.openxmlformats.org/officeDocument/2006/relationships">
  <dimension ref="A1:Z39"/>
  <sheetViews>
    <sheetView view="pageBreakPreview" zoomScaleSheetLayoutView="100" workbookViewId="0" topLeftCell="A1">
      <selection activeCell="AE13" sqref="AE13"/>
    </sheetView>
  </sheetViews>
  <sheetFormatPr defaultColWidth="9.00390625" defaultRowHeight="13.5"/>
  <cols>
    <col min="1" max="1" width="2.25390625" style="36" customWidth="1"/>
    <col min="2" max="2" width="3.25390625" style="36" customWidth="1"/>
    <col min="3" max="13" width="3.75390625" style="36" customWidth="1"/>
    <col min="14" max="16" width="4.00390625" style="36" customWidth="1"/>
    <col min="17" max="23" width="3.75390625" style="36" customWidth="1"/>
    <col min="24" max="24" width="3.125" style="36" customWidth="1"/>
    <col min="25" max="25" width="3.375" style="36" customWidth="1"/>
    <col min="26" max="26" width="2.375" style="36" customWidth="1"/>
    <col min="27" max="27" width="3.50390625" style="36" customWidth="1"/>
    <col min="28" max="16384" width="9.00390625" style="36" customWidth="1"/>
  </cols>
  <sheetData>
    <row r="1" spans="1:26" ht="12.75">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76" t="s">
        <v>118</v>
      </c>
      <c r="C2" s="276"/>
      <c r="D2" s="276"/>
      <c r="E2" s="276"/>
      <c r="F2" s="276"/>
      <c r="G2" s="276"/>
      <c r="H2" s="276"/>
      <c r="I2" s="276"/>
      <c r="J2" s="228" t="s">
        <v>539</v>
      </c>
      <c r="K2" s="39"/>
      <c r="L2" s="39"/>
      <c r="M2" s="39"/>
      <c r="N2" s="39"/>
      <c r="O2" s="39"/>
      <c r="P2" s="39"/>
      <c r="Q2" s="39"/>
      <c r="R2" s="39"/>
      <c r="S2" s="39"/>
      <c r="T2" s="39"/>
      <c r="U2" s="39"/>
      <c r="V2" s="39"/>
      <c r="W2" s="39"/>
      <c r="X2" s="39"/>
      <c r="Y2" s="39"/>
      <c r="Z2" s="39"/>
    </row>
    <row r="3" spans="1:26" ht="12.75" customHeight="1">
      <c r="A3" s="39"/>
      <c r="B3" s="37"/>
      <c r="C3" s="37"/>
      <c r="D3" s="37"/>
      <c r="E3" s="37"/>
      <c r="F3" s="37"/>
      <c r="G3" s="37"/>
      <c r="H3" s="37"/>
      <c r="I3" s="37"/>
      <c r="J3" s="38"/>
      <c r="K3" s="39"/>
      <c r="L3" s="39"/>
      <c r="M3" s="39"/>
      <c r="N3" s="39"/>
      <c r="O3" s="39"/>
      <c r="P3" s="39"/>
      <c r="Q3" s="39"/>
      <c r="R3" s="39"/>
      <c r="S3" s="39"/>
      <c r="T3" s="39"/>
      <c r="U3" s="39"/>
      <c r="V3" s="39"/>
      <c r="W3" s="39"/>
      <c r="X3" s="39"/>
      <c r="Y3" s="39"/>
      <c r="Z3" s="39"/>
    </row>
    <row r="4" spans="1:26" ht="22.5" customHeight="1">
      <c r="A4" s="39"/>
      <c r="B4" s="37"/>
      <c r="C4" s="37"/>
      <c r="D4" s="37"/>
      <c r="E4" s="37"/>
      <c r="F4" s="37"/>
      <c r="G4" s="37"/>
      <c r="H4" s="37"/>
      <c r="I4" s="37"/>
      <c r="J4" s="39"/>
      <c r="K4" s="39"/>
      <c r="L4" s="39"/>
      <c r="M4" s="39"/>
      <c r="N4" s="39"/>
      <c r="O4" s="39"/>
      <c r="P4" s="39"/>
      <c r="Q4" s="39"/>
      <c r="R4" s="278"/>
      <c r="S4" s="278"/>
      <c r="T4" s="278"/>
      <c r="U4" s="39" t="s">
        <v>103</v>
      </c>
      <c r="V4" s="39"/>
      <c r="W4" s="39"/>
      <c r="X4" s="39"/>
      <c r="Y4" s="39" t="s">
        <v>104</v>
      </c>
      <c r="Z4" s="39"/>
    </row>
    <row r="5" spans="1:26" ht="22.5" customHeight="1">
      <c r="A5" s="39"/>
      <c r="B5" s="39"/>
      <c r="C5" s="39"/>
      <c r="D5" s="39"/>
      <c r="E5" s="39"/>
      <c r="F5" s="39"/>
      <c r="G5" s="39"/>
      <c r="H5" s="39"/>
      <c r="I5" s="39"/>
      <c r="J5" s="39"/>
      <c r="K5" s="39"/>
      <c r="L5" s="39"/>
      <c r="M5" s="39"/>
      <c r="N5" s="39"/>
      <c r="O5" s="39"/>
      <c r="P5" s="39"/>
      <c r="Q5" s="39"/>
      <c r="R5" s="278" t="s">
        <v>256</v>
      </c>
      <c r="S5" s="278"/>
      <c r="T5" s="45"/>
      <c r="U5" s="45" t="s">
        <v>6</v>
      </c>
      <c r="V5" s="45"/>
      <c r="W5" s="45" t="s">
        <v>7</v>
      </c>
      <c r="X5" s="45"/>
      <c r="Y5" s="39" t="s">
        <v>11</v>
      </c>
      <c r="Z5" s="39"/>
    </row>
    <row r="6" spans="1:26" ht="22.5" customHeight="1">
      <c r="A6" s="39"/>
      <c r="B6" s="279" t="s">
        <v>198</v>
      </c>
      <c r="C6" s="279"/>
      <c r="D6" s="279"/>
      <c r="E6" s="279"/>
      <c r="F6" s="279"/>
      <c r="G6" s="279"/>
      <c r="H6" s="279"/>
      <c r="I6" s="279"/>
      <c r="J6" s="279"/>
      <c r="K6" s="279"/>
      <c r="L6" s="279"/>
      <c r="M6" s="279"/>
      <c r="N6" s="279"/>
      <c r="O6" s="279"/>
      <c r="P6" s="39"/>
      <c r="Q6" s="39"/>
      <c r="R6" s="39"/>
      <c r="S6" s="39"/>
      <c r="T6" s="39"/>
      <c r="U6" s="39"/>
      <c r="V6" s="39"/>
      <c r="W6" s="39"/>
      <c r="X6" s="39"/>
      <c r="Y6" s="39"/>
      <c r="Z6" s="39"/>
    </row>
    <row r="7" spans="1:26" ht="22.5" customHeight="1">
      <c r="A7" s="39"/>
      <c r="B7" s="50" t="s">
        <v>193</v>
      </c>
      <c r="C7" s="50"/>
      <c r="D7" s="50"/>
      <c r="E7" s="50"/>
      <c r="F7" s="50"/>
      <c r="G7" s="50"/>
      <c r="H7" s="50"/>
      <c r="I7" s="50"/>
      <c r="J7" s="50" t="s">
        <v>192</v>
      </c>
      <c r="K7" s="50"/>
      <c r="L7" s="50"/>
      <c r="M7" s="49"/>
      <c r="N7" s="39"/>
      <c r="O7" s="39"/>
      <c r="P7" s="39"/>
      <c r="Q7" s="39"/>
      <c r="R7" s="39"/>
      <c r="S7" s="39"/>
      <c r="T7" s="39"/>
      <c r="U7" s="39"/>
      <c r="V7" s="39"/>
      <c r="W7" s="39"/>
      <c r="X7" s="39"/>
      <c r="Y7" s="39"/>
      <c r="Z7" s="39"/>
    </row>
    <row r="8" spans="1:26" ht="13.5" customHeight="1">
      <c r="A8" s="39"/>
      <c r="B8" s="39"/>
      <c r="C8" s="39"/>
      <c r="D8" s="39"/>
      <c r="E8" s="39"/>
      <c r="F8" s="39"/>
      <c r="G8" s="39"/>
      <c r="H8" s="39"/>
      <c r="I8" s="39"/>
      <c r="J8" s="39"/>
      <c r="K8" s="39"/>
      <c r="L8" s="39"/>
      <c r="M8" s="39"/>
      <c r="N8" s="39"/>
      <c r="O8" s="39"/>
      <c r="P8" s="39"/>
      <c r="Q8" s="39"/>
      <c r="R8" s="39"/>
      <c r="S8" s="39"/>
      <c r="T8" s="39"/>
      <c r="U8" s="39"/>
      <c r="V8" s="39"/>
      <c r="W8" s="39"/>
      <c r="X8" s="39"/>
      <c r="Y8" s="39"/>
      <c r="Z8" s="39"/>
    </row>
    <row r="9" spans="1:26" ht="22.5" customHeight="1">
      <c r="A9" s="39"/>
      <c r="B9" s="39"/>
      <c r="C9" s="39"/>
      <c r="D9" s="39"/>
      <c r="E9" s="39"/>
      <c r="F9" s="39"/>
      <c r="G9" s="39"/>
      <c r="H9" s="39"/>
      <c r="I9" s="39"/>
      <c r="J9" s="39"/>
      <c r="K9" s="284" t="s">
        <v>105</v>
      </c>
      <c r="L9" s="284"/>
      <c r="M9" s="284"/>
      <c r="N9" s="1167" t="s">
        <v>9</v>
      </c>
      <c r="O9" s="1167"/>
      <c r="P9" s="1167"/>
      <c r="Q9" s="1148" t="str">
        <f>'様式1（申請書）'!Q9:Y9</f>
        <v>大津市京町4丁目１－１</v>
      </c>
      <c r="R9" s="1148"/>
      <c r="S9" s="1148"/>
      <c r="T9" s="1148"/>
      <c r="U9" s="1148"/>
      <c r="V9" s="1148"/>
      <c r="W9" s="1148"/>
      <c r="X9" s="1148"/>
      <c r="Y9" s="1148"/>
      <c r="Z9" s="39"/>
    </row>
    <row r="10" spans="1:26" ht="22.5" customHeight="1">
      <c r="A10" s="39"/>
      <c r="B10" s="39"/>
      <c r="C10" s="39"/>
      <c r="D10" s="39"/>
      <c r="E10" s="39"/>
      <c r="F10" s="39"/>
      <c r="G10" s="39"/>
      <c r="H10" s="39"/>
      <c r="I10" s="39"/>
      <c r="J10" s="39"/>
      <c r="K10" s="39"/>
      <c r="L10" s="39"/>
      <c r="M10" s="39"/>
      <c r="N10" s="1167" t="s">
        <v>106</v>
      </c>
      <c r="O10" s="1167"/>
      <c r="P10" s="1167"/>
      <c r="Q10" s="1148" t="str">
        <f>'様式1（申請書）'!Q10:Y10</f>
        <v>（一社）滋賀県バスケットボール協会</v>
      </c>
      <c r="R10" s="1148"/>
      <c r="S10" s="1148"/>
      <c r="T10" s="1148"/>
      <c r="U10" s="1148"/>
      <c r="V10" s="1148"/>
      <c r="W10" s="1148"/>
      <c r="X10" s="1148"/>
      <c r="Y10" s="1148"/>
      <c r="Z10" s="39"/>
    </row>
    <row r="11" spans="1:26" ht="22.5" customHeight="1">
      <c r="A11" s="39"/>
      <c r="B11" s="39"/>
      <c r="C11" s="39"/>
      <c r="D11" s="39"/>
      <c r="E11" s="39"/>
      <c r="F11" s="39"/>
      <c r="G11" s="39"/>
      <c r="H11" s="39"/>
      <c r="I11" s="39"/>
      <c r="J11" s="39"/>
      <c r="K11" s="39"/>
      <c r="L11" s="39"/>
      <c r="M11" s="39"/>
      <c r="N11" s="1167" t="s">
        <v>206</v>
      </c>
      <c r="O11" s="1167"/>
      <c r="P11" s="1167"/>
      <c r="Q11" s="1148" t="str">
        <f>'様式1（申請書）'!Q11:Y11</f>
        <v>バスケットボール(知・身)</v>
      </c>
      <c r="R11" s="1148"/>
      <c r="S11" s="1148"/>
      <c r="T11" s="1148"/>
      <c r="U11" s="1148"/>
      <c r="V11" s="1148"/>
      <c r="W11" s="1148"/>
      <c r="X11" s="1148"/>
      <c r="Y11" s="1148"/>
      <c r="Z11" s="39"/>
    </row>
    <row r="12" spans="1:26" ht="22.5" customHeight="1">
      <c r="A12" s="39"/>
      <c r="B12" s="39"/>
      <c r="C12" s="39"/>
      <c r="D12" s="39"/>
      <c r="E12" s="39"/>
      <c r="F12" s="39"/>
      <c r="G12" s="39"/>
      <c r="H12" s="39"/>
      <c r="I12" s="39"/>
      <c r="J12" s="39"/>
      <c r="K12" s="39"/>
      <c r="L12" s="39"/>
      <c r="M12" s="39"/>
      <c r="N12" s="1167" t="s">
        <v>107</v>
      </c>
      <c r="O12" s="1167"/>
      <c r="P12" s="1167"/>
      <c r="Q12" s="1148" t="str">
        <f>'様式1（申請書）'!Q12:W12</f>
        <v>近江　びわこ</v>
      </c>
      <c r="R12" s="1148"/>
      <c r="S12" s="1148"/>
      <c r="T12" s="1148"/>
      <c r="U12" s="1148"/>
      <c r="V12" s="1148"/>
      <c r="W12" s="1148"/>
      <c r="X12" s="43"/>
      <c r="Y12" s="43"/>
      <c r="Z12" s="39"/>
    </row>
    <row r="13" spans="1:26" ht="22.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ht="18.75" customHeight="1">
      <c r="A14" s="39"/>
      <c r="B14" s="272" t="s">
        <v>363</v>
      </c>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81"/>
    </row>
    <row r="15" spans="1:26" ht="22.5" customHeight="1">
      <c r="A15" s="39"/>
      <c r="B15" s="39"/>
      <c r="C15" s="39"/>
      <c r="D15" s="1169" t="s">
        <v>227</v>
      </c>
      <c r="E15" s="1169"/>
      <c r="F15" s="1169"/>
      <c r="G15" s="1169"/>
      <c r="H15" s="1169"/>
      <c r="I15" s="1169"/>
      <c r="J15" s="1169"/>
      <c r="K15" s="1169"/>
      <c r="L15" s="1169"/>
      <c r="M15" s="1169"/>
      <c r="N15" s="1169"/>
      <c r="O15" s="1169"/>
      <c r="P15" s="1169"/>
      <c r="Q15" s="1169"/>
      <c r="R15" s="1169"/>
      <c r="S15" s="1169"/>
      <c r="T15" s="1169"/>
      <c r="U15" s="1169"/>
      <c r="V15" s="1169"/>
      <c r="W15" s="1169"/>
      <c r="X15" s="39"/>
      <c r="Y15" s="39"/>
      <c r="Z15" s="39"/>
    </row>
    <row r="16" spans="1:26" ht="22.5" customHeight="1">
      <c r="A16" s="39"/>
      <c r="B16" s="39"/>
      <c r="C16" s="39"/>
      <c r="D16" s="236"/>
      <c r="E16" s="236"/>
      <c r="F16" s="236"/>
      <c r="G16" s="236"/>
      <c r="H16" s="236"/>
      <c r="I16" s="236"/>
      <c r="J16" s="236"/>
      <c r="K16" s="236"/>
      <c r="L16" s="236"/>
      <c r="M16" s="236"/>
      <c r="N16" s="236"/>
      <c r="O16" s="236"/>
      <c r="P16" s="236"/>
      <c r="Q16" s="236"/>
      <c r="R16" s="236"/>
      <c r="S16" s="236"/>
      <c r="T16" s="236"/>
      <c r="U16" s="236"/>
      <c r="V16" s="236"/>
      <c r="W16" s="236"/>
      <c r="X16" s="39"/>
      <c r="Y16" s="39"/>
      <c r="Z16" s="39"/>
    </row>
    <row r="17" spans="1:26" ht="9.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22.5" customHeight="1">
      <c r="A18" s="39"/>
      <c r="B18" s="50" t="s">
        <v>189</v>
      </c>
      <c r="C18" s="50"/>
      <c r="D18" s="80"/>
      <c r="E18" s="80"/>
      <c r="F18" s="80"/>
      <c r="G18" s="80"/>
      <c r="H18" s="80"/>
      <c r="I18" s="50"/>
      <c r="J18" s="50"/>
      <c r="K18" s="50"/>
      <c r="L18" s="50"/>
      <c r="M18" s="80"/>
      <c r="N18" s="81"/>
      <c r="O18" s="81"/>
      <c r="P18" s="81"/>
      <c r="Q18" s="81"/>
      <c r="R18" s="81"/>
      <c r="S18" s="81"/>
      <c r="T18" s="81"/>
      <c r="U18" s="81"/>
      <c r="V18" s="81"/>
      <c r="W18" s="81"/>
      <c r="X18" s="81"/>
      <c r="Y18" s="81"/>
      <c r="Z18" s="39"/>
    </row>
    <row r="19" spans="1:26" ht="22.5" customHeight="1">
      <c r="A19" s="39"/>
      <c r="B19" s="81"/>
      <c r="C19" s="81"/>
      <c r="D19" s="81"/>
      <c r="E19" s="81"/>
      <c r="F19" s="81"/>
      <c r="G19" s="81"/>
      <c r="H19" s="81"/>
      <c r="I19" s="81"/>
      <c r="J19" s="81"/>
      <c r="K19" s="81"/>
      <c r="L19" s="81"/>
      <c r="M19" s="81"/>
      <c r="N19" s="81"/>
      <c r="O19" s="81"/>
      <c r="P19" s="81"/>
      <c r="Q19" s="81"/>
      <c r="R19" s="81"/>
      <c r="S19" s="81"/>
      <c r="T19" s="81"/>
      <c r="U19" s="81"/>
      <c r="V19" s="81"/>
      <c r="W19" s="81"/>
      <c r="X19" s="81"/>
      <c r="Y19" s="81"/>
      <c r="Z19" s="39"/>
    </row>
    <row r="20" spans="1:26" ht="22.5" customHeight="1">
      <c r="A20" s="39"/>
      <c r="B20" s="50"/>
      <c r="C20" s="50"/>
      <c r="D20" s="50"/>
      <c r="E20" s="50"/>
      <c r="F20" s="50"/>
      <c r="G20" s="50"/>
      <c r="H20" s="50"/>
      <c r="I20" s="50"/>
      <c r="J20" s="50"/>
      <c r="K20" s="50"/>
      <c r="L20" s="50"/>
      <c r="M20" s="50"/>
      <c r="N20" s="50"/>
      <c r="O20" s="50"/>
      <c r="P20" s="50"/>
      <c r="Q20" s="50"/>
      <c r="R20" s="50"/>
      <c r="S20" s="50"/>
      <c r="T20" s="50"/>
      <c r="U20" s="50"/>
      <c r="V20" s="50"/>
      <c r="W20" s="50"/>
      <c r="X20" s="50"/>
      <c r="Y20" s="50"/>
      <c r="Z20" s="39"/>
    </row>
    <row r="21" spans="1:26" s="46" customFormat="1" ht="22.5" customHeight="1">
      <c r="A21" s="45"/>
      <c r="B21" s="82"/>
      <c r="C21" s="82"/>
      <c r="D21" s="82"/>
      <c r="E21" s="82"/>
      <c r="F21" s="82"/>
      <c r="G21" s="82"/>
      <c r="H21" s="82"/>
      <c r="I21" s="82"/>
      <c r="J21" s="82"/>
      <c r="K21" s="82"/>
      <c r="L21" s="82"/>
      <c r="M21" s="82"/>
      <c r="N21" s="82"/>
      <c r="O21" s="82"/>
      <c r="P21" s="82"/>
      <c r="Q21" s="82"/>
      <c r="R21" s="82"/>
      <c r="S21" s="82"/>
      <c r="T21" s="82"/>
      <c r="U21" s="82"/>
      <c r="V21" s="82"/>
      <c r="W21" s="82"/>
      <c r="X21" s="82"/>
      <c r="Y21" s="82"/>
      <c r="Z21" s="45"/>
    </row>
    <row r="22" spans="1:26" ht="23.25" customHeight="1">
      <c r="A22" s="39"/>
      <c r="B22" s="41"/>
      <c r="C22" s="41"/>
      <c r="D22" s="41"/>
      <c r="E22" s="41"/>
      <c r="F22" s="41"/>
      <c r="G22" s="41"/>
      <c r="H22" s="41"/>
      <c r="I22" s="41"/>
      <c r="J22" s="41"/>
      <c r="K22" s="41"/>
      <c r="L22" s="41"/>
      <c r="M22" s="41"/>
      <c r="N22" s="41"/>
      <c r="O22" s="41"/>
      <c r="P22" s="41"/>
      <c r="Q22" s="41"/>
      <c r="R22" s="41"/>
      <c r="S22" s="41"/>
      <c r="T22" s="41"/>
      <c r="U22" s="41"/>
      <c r="V22" s="41"/>
      <c r="W22" s="41"/>
      <c r="X22" s="41"/>
      <c r="Y22" s="41"/>
      <c r="Z22" s="39"/>
    </row>
    <row r="23" spans="1:26" ht="22.5" customHeight="1">
      <c r="A23" s="268" t="s">
        <v>108</v>
      </c>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row>
    <row r="24" spans="1:26" ht="18.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ht="24.75" customHeight="1">
      <c r="A25" s="39"/>
      <c r="B25" s="79">
        <v>1</v>
      </c>
      <c r="C25" s="274" t="s">
        <v>226</v>
      </c>
      <c r="D25" s="274"/>
      <c r="E25" s="274"/>
      <c r="F25" s="274"/>
      <c r="G25" s="274"/>
      <c r="H25" s="274"/>
      <c r="I25" s="274"/>
      <c r="J25" s="274"/>
      <c r="K25" s="41"/>
      <c r="L25" s="41"/>
      <c r="M25" s="41"/>
      <c r="N25" s="41"/>
      <c r="O25" s="41"/>
      <c r="P25" s="41"/>
      <c r="Q25" s="41"/>
      <c r="R25" s="41"/>
      <c r="S25" s="41"/>
      <c r="T25" s="41"/>
      <c r="U25" s="41"/>
      <c r="V25" s="41"/>
      <c r="W25" s="39"/>
      <c r="X25" s="39"/>
      <c r="Y25" s="39"/>
      <c r="Z25" s="39"/>
    </row>
    <row r="26" spans="1:26" ht="24.75" customHeight="1">
      <c r="A26" s="39"/>
      <c r="B26" s="79"/>
      <c r="C26" s="79"/>
      <c r="D26" s="1168" t="s">
        <v>486</v>
      </c>
      <c r="E26" s="1162"/>
      <c r="F26" s="1162"/>
      <c r="G26" s="1162"/>
      <c r="H26" s="1162"/>
      <c r="I26" s="1162"/>
      <c r="J26" s="1162"/>
      <c r="K26" s="1162"/>
      <c r="L26" s="1162"/>
      <c r="M26" s="1162"/>
      <c r="N26" s="1162"/>
      <c r="O26" s="1162"/>
      <c r="P26" s="1162"/>
      <c r="Q26" s="1162"/>
      <c r="R26" s="1162"/>
      <c r="S26" s="1162"/>
      <c r="T26" s="1162"/>
      <c r="U26" s="1162"/>
      <c r="V26" s="1162"/>
      <c r="W26" s="1163"/>
      <c r="X26" s="39"/>
      <c r="Y26" s="39"/>
      <c r="Z26" s="39"/>
    </row>
    <row r="27" spans="1:26" ht="24.75" customHeight="1">
      <c r="A27" s="39"/>
      <c r="B27" s="79"/>
      <c r="C27" s="79"/>
      <c r="D27" s="1164"/>
      <c r="E27" s="1165"/>
      <c r="F27" s="1165"/>
      <c r="G27" s="1165"/>
      <c r="H27" s="1165"/>
      <c r="I27" s="1165"/>
      <c r="J27" s="1165"/>
      <c r="K27" s="1165"/>
      <c r="L27" s="1165"/>
      <c r="M27" s="1165"/>
      <c r="N27" s="1165"/>
      <c r="O27" s="1165"/>
      <c r="P27" s="1165"/>
      <c r="Q27" s="1165"/>
      <c r="R27" s="1165"/>
      <c r="S27" s="1165"/>
      <c r="T27" s="1165"/>
      <c r="U27" s="1165"/>
      <c r="V27" s="1165"/>
      <c r="W27" s="1166"/>
      <c r="X27" s="39"/>
      <c r="Y27" s="39"/>
      <c r="Z27" s="39"/>
    </row>
    <row r="28" spans="1:26" ht="24.75" customHeight="1">
      <c r="A28" s="39"/>
      <c r="B28" s="79">
        <v>2</v>
      </c>
      <c r="C28" s="50" t="s">
        <v>348</v>
      </c>
      <c r="D28" s="50"/>
      <c r="E28" s="50"/>
      <c r="F28" s="50"/>
      <c r="G28" s="50"/>
      <c r="H28" s="50"/>
      <c r="I28" s="50"/>
      <c r="J28" s="50"/>
      <c r="K28" s="41"/>
      <c r="L28" s="41"/>
      <c r="M28" s="41"/>
      <c r="N28" s="41"/>
      <c r="O28" s="41"/>
      <c r="P28" s="41"/>
      <c r="Q28" s="41"/>
      <c r="R28" s="41"/>
      <c r="S28" s="41"/>
      <c r="T28" s="41"/>
      <c r="U28" s="41"/>
      <c r="V28" s="41"/>
      <c r="W28" s="41"/>
      <c r="X28" s="39"/>
      <c r="Y28" s="39"/>
      <c r="Z28" s="39"/>
    </row>
    <row r="29" spans="1:26" ht="23.25" customHeight="1">
      <c r="A29" s="39"/>
      <c r="B29" s="39"/>
      <c r="C29" s="41"/>
      <c r="D29" s="1161">
        <v>44774</v>
      </c>
      <c r="E29" s="1162"/>
      <c r="F29" s="1162"/>
      <c r="G29" s="1162"/>
      <c r="H29" s="1162"/>
      <c r="I29" s="1162"/>
      <c r="J29" s="1162"/>
      <c r="K29" s="1162"/>
      <c r="L29" s="1162"/>
      <c r="M29" s="1162"/>
      <c r="N29" s="1162"/>
      <c r="O29" s="1162"/>
      <c r="P29" s="1162"/>
      <c r="Q29" s="1162"/>
      <c r="R29" s="1162"/>
      <c r="S29" s="1162"/>
      <c r="T29" s="1162"/>
      <c r="U29" s="1162"/>
      <c r="V29" s="1162"/>
      <c r="W29" s="1163"/>
      <c r="X29" s="39"/>
      <c r="Y29" s="39"/>
      <c r="Z29" s="39"/>
    </row>
    <row r="30" spans="1:26" ht="23.25" customHeight="1">
      <c r="A30" s="39"/>
      <c r="B30" s="39"/>
      <c r="C30" s="41"/>
      <c r="D30" s="1164"/>
      <c r="E30" s="1165"/>
      <c r="F30" s="1165"/>
      <c r="G30" s="1165"/>
      <c r="H30" s="1165"/>
      <c r="I30" s="1165"/>
      <c r="J30" s="1165"/>
      <c r="K30" s="1165"/>
      <c r="L30" s="1165"/>
      <c r="M30" s="1165"/>
      <c r="N30" s="1165"/>
      <c r="O30" s="1165"/>
      <c r="P30" s="1165"/>
      <c r="Q30" s="1165"/>
      <c r="R30" s="1165"/>
      <c r="S30" s="1165"/>
      <c r="T30" s="1165"/>
      <c r="U30" s="1165"/>
      <c r="V30" s="1165"/>
      <c r="W30" s="1166"/>
      <c r="X30" s="39"/>
      <c r="Y30" s="39"/>
      <c r="Z30" s="39"/>
    </row>
    <row r="31" spans="1:26" ht="23.25" customHeight="1">
      <c r="A31" s="39"/>
      <c r="B31" s="39"/>
      <c r="C31" s="41"/>
      <c r="D31" s="41"/>
      <c r="E31" s="41"/>
      <c r="F31" s="41"/>
      <c r="G31" s="41"/>
      <c r="H31" s="41"/>
      <c r="I31" s="39"/>
      <c r="J31" s="39"/>
      <c r="K31" s="39"/>
      <c r="L31" s="39"/>
      <c r="M31" s="39"/>
      <c r="N31" s="39"/>
      <c r="O31" s="39"/>
      <c r="P31" s="39"/>
      <c r="Q31" s="39"/>
      <c r="R31" s="39"/>
      <c r="S31" s="39"/>
      <c r="T31" s="39"/>
      <c r="U31" s="39"/>
      <c r="V31" s="39"/>
      <c r="W31" s="39"/>
      <c r="X31" s="39"/>
      <c r="Y31" s="39"/>
      <c r="Z31" s="39"/>
    </row>
    <row r="32" spans="1:26" ht="13.5">
      <c r="A32" s="39"/>
      <c r="B32" s="49"/>
      <c r="D32" s="50"/>
      <c r="E32" s="39"/>
      <c r="F32" s="39"/>
      <c r="G32" s="39"/>
      <c r="H32" s="39"/>
      <c r="I32" s="281"/>
      <c r="J32" s="281"/>
      <c r="K32" s="281"/>
      <c r="L32" s="281" t="s">
        <v>109</v>
      </c>
      <c r="M32" s="281"/>
      <c r="N32" s="281"/>
      <c r="O32" s="273" t="s">
        <v>110</v>
      </c>
      <c r="P32" s="273"/>
      <c r="Q32" s="273"/>
      <c r="R32" s="273"/>
      <c r="S32" s="273"/>
      <c r="T32" s="273"/>
      <c r="U32" s="273"/>
      <c r="V32" s="273"/>
      <c r="W32" s="273"/>
      <c r="X32" s="273"/>
      <c r="Y32" s="273"/>
      <c r="Z32" s="49"/>
    </row>
    <row r="33" spans="1:26" ht="24.75" customHeight="1">
      <c r="A33" s="39"/>
      <c r="B33" s="49"/>
      <c r="D33" s="50"/>
      <c r="E33" s="39"/>
      <c r="F33" s="39"/>
      <c r="G33" s="39"/>
      <c r="H33" s="39"/>
      <c r="I33" s="287" t="s">
        <v>280</v>
      </c>
      <c r="J33" s="288"/>
      <c r="K33" s="289"/>
      <c r="L33" s="282" t="s">
        <v>484</v>
      </c>
      <c r="M33" s="283"/>
      <c r="N33" s="290"/>
      <c r="O33" s="267" t="s">
        <v>384</v>
      </c>
      <c r="P33" s="267"/>
      <c r="Q33" s="267"/>
      <c r="R33" s="267"/>
      <c r="S33" s="267"/>
      <c r="T33" s="267"/>
      <c r="U33" s="267"/>
      <c r="V33" s="267"/>
      <c r="W33" s="267"/>
      <c r="X33" s="267"/>
      <c r="Y33" s="267"/>
      <c r="Z33" s="39"/>
    </row>
    <row r="34" spans="1:26" ht="24.75" customHeight="1">
      <c r="A34" s="39"/>
      <c r="B34" s="39"/>
      <c r="C34" s="39"/>
      <c r="D34" s="39"/>
      <c r="E34" s="39"/>
      <c r="F34" s="39"/>
      <c r="G34" s="39"/>
      <c r="H34" s="39"/>
      <c r="I34" s="287" t="s">
        <v>281</v>
      </c>
      <c r="J34" s="288"/>
      <c r="K34" s="289"/>
      <c r="L34" s="282" t="s">
        <v>485</v>
      </c>
      <c r="M34" s="283"/>
      <c r="N34" s="290"/>
      <c r="O34" s="267" t="s">
        <v>385</v>
      </c>
      <c r="P34" s="267"/>
      <c r="Q34" s="267"/>
      <c r="R34" s="267"/>
      <c r="S34" s="267"/>
      <c r="T34" s="267"/>
      <c r="U34" s="267"/>
      <c r="V34" s="267"/>
      <c r="W34" s="267"/>
      <c r="X34" s="267"/>
      <c r="Y34" s="267"/>
      <c r="Z34" s="39"/>
    </row>
    <row r="35" spans="1:26" ht="6" customHeight="1">
      <c r="A35" s="39"/>
      <c r="B35" s="39"/>
      <c r="C35" s="39"/>
      <c r="D35" s="39"/>
      <c r="E35" s="39"/>
      <c r="F35" s="39"/>
      <c r="G35" s="39"/>
      <c r="H35" s="39"/>
      <c r="I35" s="49"/>
      <c r="J35" s="49"/>
      <c r="K35" s="49"/>
      <c r="L35" s="66"/>
      <c r="M35" s="66"/>
      <c r="N35" s="66"/>
      <c r="O35" s="66"/>
      <c r="P35" s="66"/>
      <c r="Q35" s="66"/>
      <c r="R35" s="66"/>
      <c r="S35" s="66"/>
      <c r="T35" s="66"/>
      <c r="U35" s="66"/>
      <c r="V35" s="66"/>
      <c r="W35" s="66"/>
      <c r="X35" s="66"/>
      <c r="Y35" s="39"/>
      <c r="Z35" s="39"/>
    </row>
    <row r="36" spans="1:26" ht="24.75" customHeight="1">
      <c r="A36" s="39"/>
      <c r="B36" s="39"/>
      <c r="C36" s="39"/>
      <c r="D36" s="39"/>
      <c r="E36" s="39"/>
      <c r="F36" s="39"/>
      <c r="G36" s="39"/>
      <c r="H36" s="39"/>
      <c r="I36" s="287" t="s">
        <v>282</v>
      </c>
      <c r="J36" s="288"/>
      <c r="K36" s="288"/>
      <c r="L36" s="288"/>
      <c r="M36" s="288"/>
      <c r="N36" s="289"/>
      <c r="O36" s="282"/>
      <c r="P36" s="283"/>
      <c r="Q36" s="283"/>
      <c r="R36" s="283"/>
      <c r="S36" s="283"/>
      <c r="T36" s="283"/>
      <c r="U36" s="283"/>
      <c r="V36" s="283"/>
      <c r="W36" s="283"/>
      <c r="X36" s="283"/>
      <c r="Y36" s="290"/>
      <c r="Z36" s="39"/>
    </row>
    <row r="37" spans="1:26" ht="29.25" customHeight="1">
      <c r="A37" s="39"/>
      <c r="B37" s="39"/>
      <c r="C37" s="39"/>
      <c r="D37" s="39"/>
      <c r="E37" s="39"/>
      <c r="F37" s="39"/>
      <c r="G37" s="39"/>
      <c r="H37" s="39"/>
      <c r="I37" s="280" t="s">
        <v>283</v>
      </c>
      <c r="J37" s="280"/>
      <c r="K37" s="280"/>
      <c r="L37" s="280"/>
      <c r="M37" s="280"/>
      <c r="N37" s="280"/>
      <c r="O37" s="280"/>
      <c r="P37" s="280"/>
      <c r="Q37" s="280"/>
      <c r="R37" s="280"/>
      <c r="S37" s="280"/>
      <c r="T37" s="280"/>
      <c r="U37" s="280"/>
      <c r="V37" s="280"/>
      <c r="W37" s="280"/>
      <c r="X37" s="280"/>
      <c r="Y37" s="280"/>
      <c r="Z37" s="39"/>
    </row>
    <row r="38" spans="2:25" ht="22.5" customHeight="1">
      <c r="B38" s="39"/>
      <c r="C38" s="39"/>
      <c r="D38" s="39"/>
      <c r="E38" s="39"/>
      <c r="F38" s="39"/>
      <c r="G38" s="39"/>
      <c r="H38" s="39"/>
      <c r="I38" s="39"/>
      <c r="J38" s="39"/>
      <c r="K38" s="39"/>
      <c r="L38" s="39"/>
      <c r="M38" s="39"/>
      <c r="N38" s="39"/>
      <c r="O38" s="39"/>
      <c r="P38" s="39"/>
      <c r="Q38" s="39"/>
      <c r="R38" s="39"/>
      <c r="S38" s="39"/>
      <c r="T38" s="39"/>
      <c r="U38" s="39"/>
      <c r="V38" s="39"/>
      <c r="W38" s="39"/>
      <c r="X38" s="39"/>
      <c r="Y38" s="39"/>
    </row>
    <row r="39" spans="2:25" ht="22.5" customHeight="1">
      <c r="B39" s="39"/>
      <c r="C39" s="39"/>
      <c r="D39" s="39"/>
      <c r="E39" s="39"/>
      <c r="F39" s="39"/>
      <c r="G39" s="39"/>
      <c r="H39" s="39"/>
      <c r="I39" s="39"/>
      <c r="J39" s="39"/>
      <c r="K39" s="39"/>
      <c r="L39" s="39"/>
      <c r="M39" s="39"/>
      <c r="N39" s="39"/>
      <c r="O39" s="39"/>
      <c r="P39" s="39"/>
      <c r="Q39" s="39"/>
      <c r="R39" s="39"/>
      <c r="S39" s="39"/>
      <c r="T39" s="39"/>
      <c r="U39" s="39"/>
      <c r="V39" s="39"/>
      <c r="W39" s="39"/>
      <c r="X39" s="39"/>
      <c r="Y39" s="39"/>
    </row>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sheetData>
  <sheetProtection/>
  <mergeCells count="31">
    <mergeCell ref="C25:J25"/>
    <mergeCell ref="K9:M9"/>
    <mergeCell ref="Q10:Y10"/>
    <mergeCell ref="B6:O6"/>
    <mergeCell ref="N11:P11"/>
    <mergeCell ref="Q11:Y11"/>
    <mergeCell ref="A23:Z23"/>
    <mergeCell ref="B14:Y14"/>
    <mergeCell ref="D15:W15"/>
    <mergeCell ref="R4:T4"/>
    <mergeCell ref="D29:W30"/>
    <mergeCell ref="N12:P12"/>
    <mergeCell ref="Q12:W12"/>
    <mergeCell ref="B2:I2"/>
    <mergeCell ref="R5:S5"/>
    <mergeCell ref="N9:P9"/>
    <mergeCell ref="Q9:Y9"/>
    <mergeCell ref="N10:P10"/>
    <mergeCell ref="D26:W27"/>
    <mergeCell ref="I32:K32"/>
    <mergeCell ref="L32:N32"/>
    <mergeCell ref="O32:Y32"/>
    <mergeCell ref="I33:K33"/>
    <mergeCell ref="L33:N33"/>
    <mergeCell ref="O33:Y33"/>
    <mergeCell ref="I34:K34"/>
    <mergeCell ref="L34:N34"/>
    <mergeCell ref="I36:N36"/>
    <mergeCell ref="O36:Y36"/>
    <mergeCell ref="I37:Y37"/>
    <mergeCell ref="O34:Y34"/>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Z36"/>
  <sheetViews>
    <sheetView view="pageBreakPreview" zoomScaleSheetLayoutView="100" workbookViewId="0" topLeftCell="A1">
      <selection activeCell="Z8" sqref="Z8"/>
    </sheetView>
  </sheetViews>
  <sheetFormatPr defaultColWidth="9.00390625" defaultRowHeight="13.5"/>
  <cols>
    <col min="1" max="1" width="1.875" style="36" customWidth="1"/>
    <col min="2" max="2" width="3.75390625" style="36" customWidth="1"/>
    <col min="3" max="3" width="3.25390625" style="36" customWidth="1"/>
    <col min="4" max="23" width="3.75390625" style="36" customWidth="1"/>
    <col min="24" max="24" width="3.125" style="36" customWidth="1"/>
    <col min="25" max="25" width="4.00390625" style="36" customWidth="1"/>
    <col min="26" max="26" width="2.25390625" style="36" customWidth="1"/>
    <col min="27" max="27" width="3.50390625" style="36" customWidth="1"/>
    <col min="28" max="16384" width="9.00390625" style="36" customWidth="1"/>
  </cols>
  <sheetData>
    <row r="1" spans="1:26" ht="12.75">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76" t="s">
        <v>119</v>
      </c>
      <c r="C2" s="276"/>
      <c r="D2" s="276"/>
      <c r="E2" s="276"/>
      <c r="F2" s="276"/>
      <c r="G2" s="276"/>
      <c r="H2" s="276"/>
      <c r="I2" s="276"/>
      <c r="J2" s="228" t="s">
        <v>540</v>
      </c>
      <c r="K2" s="39"/>
      <c r="L2" s="39"/>
      <c r="M2" s="39"/>
      <c r="N2" s="39"/>
      <c r="O2" s="39"/>
      <c r="P2" s="39"/>
      <c r="Q2" s="39"/>
      <c r="R2" s="39"/>
      <c r="S2" s="39"/>
      <c r="T2" s="39"/>
      <c r="U2" s="39"/>
      <c r="V2" s="39"/>
      <c r="W2" s="39"/>
      <c r="X2" s="39"/>
      <c r="Y2" s="39"/>
      <c r="Z2" s="39"/>
    </row>
    <row r="3" spans="1:26" ht="12.75" customHeight="1">
      <c r="A3" s="39"/>
      <c r="B3" s="37"/>
      <c r="C3" s="37"/>
      <c r="D3" s="37"/>
      <c r="E3" s="37"/>
      <c r="F3" s="37"/>
      <c r="G3" s="37"/>
      <c r="H3" s="37"/>
      <c r="I3" s="37"/>
      <c r="J3" s="38"/>
      <c r="K3" s="39"/>
      <c r="L3" s="39"/>
      <c r="M3" s="39"/>
      <c r="N3" s="39"/>
      <c r="O3" s="39"/>
      <c r="P3" s="39"/>
      <c r="Q3" s="39"/>
      <c r="R3" s="39"/>
      <c r="S3" s="39"/>
      <c r="T3" s="39"/>
      <c r="U3" s="39"/>
      <c r="V3" s="39"/>
      <c r="W3" s="39"/>
      <c r="X3" s="39"/>
      <c r="Y3" s="39"/>
      <c r="Z3" s="39"/>
    </row>
    <row r="4" spans="1:26" ht="22.5" customHeight="1">
      <c r="A4" s="39"/>
      <c r="B4" s="37"/>
      <c r="C4" s="37"/>
      <c r="D4" s="37"/>
      <c r="E4" s="37"/>
      <c r="F4" s="37"/>
      <c r="G4" s="37"/>
      <c r="H4" s="37"/>
      <c r="I4" s="37"/>
      <c r="J4" s="39"/>
      <c r="K4" s="39"/>
      <c r="L4" s="39"/>
      <c r="M4" s="39"/>
      <c r="N4" s="39"/>
      <c r="O4" s="39"/>
      <c r="P4" s="39"/>
      <c r="Q4" s="39"/>
      <c r="R4" s="278"/>
      <c r="S4" s="278"/>
      <c r="T4" s="278"/>
      <c r="U4" s="39" t="s">
        <v>103</v>
      </c>
      <c r="V4" s="39"/>
      <c r="W4" s="39"/>
      <c r="X4" s="39"/>
      <c r="Y4" s="39" t="s">
        <v>104</v>
      </c>
      <c r="Z4" s="39"/>
    </row>
    <row r="5" spans="1:26" ht="22.5" customHeight="1">
      <c r="A5" s="39"/>
      <c r="B5" s="39"/>
      <c r="C5" s="39"/>
      <c r="D5" s="39"/>
      <c r="E5" s="39"/>
      <c r="F5" s="39"/>
      <c r="G5" s="39"/>
      <c r="H5" s="39"/>
      <c r="I5" s="39"/>
      <c r="J5" s="39"/>
      <c r="K5" s="39"/>
      <c r="L5" s="39"/>
      <c r="M5" s="39"/>
      <c r="N5" s="39"/>
      <c r="O5" s="39"/>
      <c r="P5" s="39"/>
      <c r="Q5" s="39"/>
      <c r="R5" s="278" t="s">
        <v>256</v>
      </c>
      <c r="S5" s="278"/>
      <c r="T5" s="45"/>
      <c r="U5" s="45" t="s">
        <v>6</v>
      </c>
      <c r="V5" s="45"/>
      <c r="W5" s="45" t="s">
        <v>7</v>
      </c>
      <c r="X5" s="45"/>
      <c r="Y5" s="39" t="s">
        <v>11</v>
      </c>
      <c r="Z5" s="39"/>
    </row>
    <row r="6" spans="1:26" ht="22.5" customHeight="1">
      <c r="A6" s="39"/>
      <c r="B6" s="279" t="s">
        <v>194</v>
      </c>
      <c r="C6" s="279"/>
      <c r="D6" s="279"/>
      <c r="E6" s="279"/>
      <c r="F6" s="279"/>
      <c r="G6" s="279"/>
      <c r="H6" s="279"/>
      <c r="I6" s="279"/>
      <c r="J6" s="279"/>
      <c r="K6" s="279"/>
      <c r="L6" s="279"/>
      <c r="M6" s="279"/>
      <c r="N6" s="279"/>
      <c r="O6" s="279"/>
      <c r="P6" s="39"/>
      <c r="Q6" s="39"/>
      <c r="R6" s="39"/>
      <c r="S6" s="39"/>
      <c r="T6" s="39"/>
      <c r="U6" s="39"/>
      <c r="V6" s="39"/>
      <c r="W6" s="39"/>
      <c r="X6" s="39"/>
      <c r="Y6" s="39"/>
      <c r="Z6" s="39"/>
    </row>
    <row r="7" spans="1:26" ht="22.5" customHeight="1">
      <c r="A7" s="39"/>
      <c r="B7" s="50" t="s">
        <v>193</v>
      </c>
      <c r="C7" s="50"/>
      <c r="D7" s="50"/>
      <c r="E7" s="50"/>
      <c r="F7" s="50"/>
      <c r="G7" s="50"/>
      <c r="H7" s="50"/>
      <c r="I7" s="50"/>
      <c r="J7" s="50" t="s">
        <v>192</v>
      </c>
      <c r="K7" s="50"/>
      <c r="L7" s="50"/>
      <c r="M7" s="49"/>
      <c r="N7" s="39"/>
      <c r="O7" s="39"/>
      <c r="P7" s="39"/>
      <c r="Q7" s="39"/>
      <c r="R7" s="39"/>
      <c r="S7" s="39"/>
      <c r="T7" s="39"/>
      <c r="U7" s="39"/>
      <c r="V7" s="39"/>
      <c r="W7" s="39"/>
      <c r="X7" s="39"/>
      <c r="Y7" s="39"/>
      <c r="Z7" s="39"/>
    </row>
    <row r="8" spans="1:26" ht="13.5" customHeight="1">
      <c r="A8" s="39"/>
      <c r="B8" s="39"/>
      <c r="C8" s="39"/>
      <c r="D8" s="39"/>
      <c r="E8" s="39"/>
      <c r="F8" s="39"/>
      <c r="G8" s="39"/>
      <c r="H8" s="39"/>
      <c r="I8" s="39"/>
      <c r="J8" s="39"/>
      <c r="K8" s="39"/>
      <c r="L8" s="39"/>
      <c r="M8" s="39"/>
      <c r="N8" s="39"/>
      <c r="O8" s="39"/>
      <c r="P8" s="39"/>
      <c r="Q8" s="39"/>
      <c r="R8" s="39"/>
      <c r="S8" s="39"/>
      <c r="T8" s="39"/>
      <c r="U8" s="39"/>
      <c r="V8" s="39"/>
      <c r="W8" s="39"/>
      <c r="X8" s="39"/>
      <c r="Y8" s="39"/>
      <c r="Z8" s="39"/>
    </row>
    <row r="9" spans="1:26" ht="22.5" customHeight="1">
      <c r="A9" s="39"/>
      <c r="B9" s="39"/>
      <c r="C9" s="39"/>
      <c r="D9" s="39"/>
      <c r="E9" s="39"/>
      <c r="F9" s="39"/>
      <c r="G9" s="39"/>
      <c r="H9" s="39"/>
      <c r="I9" s="39"/>
      <c r="J9" s="39"/>
      <c r="K9" s="278" t="s">
        <v>105</v>
      </c>
      <c r="L9" s="278"/>
      <c r="M9" s="278"/>
      <c r="N9" s="1167" t="s">
        <v>9</v>
      </c>
      <c r="O9" s="1167"/>
      <c r="P9" s="1167"/>
      <c r="Q9" s="1148" t="str">
        <f>'様式1（申請書）'!Q9:Y9</f>
        <v>大津市京町4丁目１－１</v>
      </c>
      <c r="R9" s="1148"/>
      <c r="S9" s="1148"/>
      <c r="T9" s="1148"/>
      <c r="U9" s="1148"/>
      <c r="V9" s="1148"/>
      <c r="W9" s="1148"/>
      <c r="X9" s="1148"/>
      <c r="Y9" s="1148"/>
      <c r="Z9" s="39"/>
    </row>
    <row r="10" spans="1:26" ht="22.5" customHeight="1">
      <c r="A10" s="39"/>
      <c r="B10" s="39"/>
      <c r="C10" s="39"/>
      <c r="D10" s="39"/>
      <c r="E10" s="39"/>
      <c r="F10" s="39"/>
      <c r="G10" s="39"/>
      <c r="H10" s="39"/>
      <c r="I10" s="39"/>
      <c r="J10" s="39"/>
      <c r="K10" s="39"/>
      <c r="L10" s="39"/>
      <c r="M10" s="39"/>
      <c r="N10" s="1167" t="s">
        <v>106</v>
      </c>
      <c r="O10" s="1167"/>
      <c r="P10" s="1167"/>
      <c r="Q10" s="1148" t="str">
        <f>'様式1（申請書）'!Q10:Y10</f>
        <v>（一社）滋賀県バスケットボール協会</v>
      </c>
      <c r="R10" s="1148"/>
      <c r="S10" s="1148"/>
      <c r="T10" s="1148"/>
      <c r="U10" s="1148"/>
      <c r="V10" s="1148"/>
      <c r="W10" s="1148"/>
      <c r="X10" s="1148"/>
      <c r="Y10" s="1148"/>
      <c r="Z10" s="39"/>
    </row>
    <row r="11" spans="1:26" ht="22.5" customHeight="1">
      <c r="A11" s="39"/>
      <c r="B11" s="39"/>
      <c r="C11" s="39"/>
      <c r="D11" s="39"/>
      <c r="E11" s="39"/>
      <c r="F11" s="39"/>
      <c r="G11" s="39"/>
      <c r="H11" s="39"/>
      <c r="I11" s="39"/>
      <c r="J11" s="39"/>
      <c r="K11" s="39"/>
      <c r="L11" s="39"/>
      <c r="M11" s="39"/>
      <c r="N11" s="1167" t="s">
        <v>206</v>
      </c>
      <c r="O11" s="1167"/>
      <c r="P11" s="1167"/>
      <c r="Q11" s="1148" t="str">
        <f>'様式1（申請書）'!Q11:Y11</f>
        <v>バスケットボール(知・身)</v>
      </c>
      <c r="R11" s="1148"/>
      <c r="S11" s="1148"/>
      <c r="T11" s="1148"/>
      <c r="U11" s="1148"/>
      <c r="V11" s="1148"/>
      <c r="W11" s="1148"/>
      <c r="X11" s="1148"/>
      <c r="Y11" s="1148"/>
      <c r="Z11" s="39"/>
    </row>
    <row r="12" spans="1:26" ht="22.5" customHeight="1">
      <c r="A12" s="39"/>
      <c r="B12" s="39"/>
      <c r="C12" s="39"/>
      <c r="D12" s="39"/>
      <c r="E12" s="39"/>
      <c r="F12" s="39"/>
      <c r="G12" s="39"/>
      <c r="H12" s="39"/>
      <c r="I12" s="39"/>
      <c r="J12" s="39"/>
      <c r="K12" s="39"/>
      <c r="L12" s="39"/>
      <c r="M12" s="39"/>
      <c r="N12" s="1167" t="s">
        <v>107</v>
      </c>
      <c r="O12" s="1167"/>
      <c r="P12" s="1167"/>
      <c r="Q12" s="1148" t="str">
        <f>'様式1（申請書）'!Q12:W12</f>
        <v>近江　びわこ</v>
      </c>
      <c r="R12" s="1148"/>
      <c r="S12" s="1148"/>
      <c r="T12" s="1148"/>
      <c r="U12" s="1148"/>
      <c r="V12" s="1148"/>
      <c r="W12" s="1148"/>
      <c r="X12" s="43"/>
      <c r="Y12" s="43"/>
      <c r="Z12" s="39"/>
    </row>
    <row r="13" spans="1:26" ht="22.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ht="19.5" customHeight="1">
      <c r="A14" s="272" t="s">
        <v>363</v>
      </c>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row>
    <row r="15" spans="1:26" ht="22.5" customHeight="1">
      <c r="A15" s="39"/>
      <c r="B15" s="72"/>
      <c r="C15" s="72"/>
      <c r="D15" s="72"/>
      <c r="E15" s="1169" t="s">
        <v>196</v>
      </c>
      <c r="F15" s="1169"/>
      <c r="G15" s="1169"/>
      <c r="H15" s="1169"/>
      <c r="I15" s="1169"/>
      <c r="J15" s="1169"/>
      <c r="K15" s="1169"/>
      <c r="L15" s="1169"/>
      <c r="M15" s="1169"/>
      <c r="N15" s="1169"/>
      <c r="O15" s="1169"/>
      <c r="P15" s="1169"/>
      <c r="Q15" s="1169"/>
      <c r="R15" s="1169"/>
      <c r="S15" s="1169"/>
      <c r="T15" s="1169"/>
      <c r="U15" s="1169"/>
      <c r="V15" s="1169"/>
      <c r="W15" s="72"/>
      <c r="X15" s="72"/>
      <c r="Y15" s="72"/>
      <c r="Z15" s="39"/>
    </row>
    <row r="16" spans="1:26" ht="13.5" customHeight="1">
      <c r="A16" s="39"/>
      <c r="B16" s="72"/>
      <c r="C16" s="72"/>
      <c r="D16" s="72"/>
      <c r="E16" s="236"/>
      <c r="F16" s="236"/>
      <c r="G16" s="236"/>
      <c r="H16" s="236"/>
      <c r="I16" s="236"/>
      <c r="J16" s="236"/>
      <c r="K16" s="236"/>
      <c r="L16" s="236"/>
      <c r="M16" s="236"/>
      <c r="N16" s="236"/>
      <c r="O16" s="236"/>
      <c r="P16" s="236"/>
      <c r="Q16" s="236"/>
      <c r="R16" s="236"/>
      <c r="S16" s="236"/>
      <c r="T16" s="236"/>
      <c r="U16" s="236"/>
      <c r="V16" s="236"/>
      <c r="W16" s="72"/>
      <c r="X16" s="72"/>
      <c r="Y16" s="72"/>
      <c r="Z16" s="39"/>
    </row>
    <row r="17" spans="1:26" ht="11.2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22.5" customHeight="1">
      <c r="A18" s="39"/>
      <c r="B18" s="50" t="s">
        <v>190</v>
      </c>
      <c r="C18" s="50"/>
      <c r="D18" s="80"/>
      <c r="E18" s="80"/>
      <c r="F18" s="80"/>
      <c r="G18" s="80"/>
      <c r="H18" s="80"/>
      <c r="I18" s="50"/>
      <c r="J18" s="50"/>
      <c r="K18" s="50"/>
      <c r="L18" s="50"/>
      <c r="M18" s="80"/>
      <c r="N18" s="50"/>
      <c r="O18" s="50"/>
      <c r="P18" s="50"/>
      <c r="Q18" s="50"/>
      <c r="R18" s="50"/>
      <c r="S18" s="50"/>
      <c r="T18" s="50"/>
      <c r="U18" s="50"/>
      <c r="V18" s="50"/>
      <c r="W18" s="50"/>
      <c r="X18" s="50"/>
      <c r="Y18" s="50"/>
      <c r="Z18" s="39"/>
    </row>
    <row r="19" spans="1:26" ht="22.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ht="22.5" customHeight="1">
      <c r="A20" s="39"/>
      <c r="B20" s="50"/>
      <c r="C20" s="50"/>
      <c r="D20" s="50"/>
      <c r="E20" s="50"/>
      <c r="F20" s="50"/>
      <c r="G20" s="50"/>
      <c r="H20" s="50"/>
      <c r="I20" s="50"/>
      <c r="J20" s="50"/>
      <c r="K20" s="50"/>
      <c r="L20" s="50"/>
      <c r="M20" s="50"/>
      <c r="N20" s="50"/>
      <c r="O20" s="50"/>
      <c r="P20" s="50"/>
      <c r="Q20" s="50"/>
      <c r="R20" s="50"/>
      <c r="S20" s="50"/>
      <c r="T20" s="50"/>
      <c r="U20" s="50"/>
      <c r="V20" s="50"/>
      <c r="W20" s="50"/>
      <c r="X20" s="50"/>
      <c r="Y20" s="50"/>
      <c r="Z20" s="39"/>
    </row>
    <row r="21" spans="1:26" ht="35.25" customHeight="1">
      <c r="A21" s="39"/>
      <c r="B21" s="41"/>
      <c r="C21" s="41"/>
      <c r="D21" s="41"/>
      <c r="E21" s="41"/>
      <c r="F21" s="41"/>
      <c r="G21" s="41"/>
      <c r="H21" s="41"/>
      <c r="I21" s="41"/>
      <c r="J21" s="41"/>
      <c r="K21" s="41"/>
      <c r="L21" s="41"/>
      <c r="M21" s="41"/>
      <c r="N21" s="41"/>
      <c r="O21" s="41"/>
      <c r="P21" s="41"/>
      <c r="Q21" s="41"/>
      <c r="R21" s="41"/>
      <c r="S21" s="41"/>
      <c r="T21" s="41"/>
      <c r="U21" s="41"/>
      <c r="V21" s="41"/>
      <c r="W21" s="41"/>
      <c r="X21" s="41"/>
      <c r="Y21" s="41"/>
      <c r="Z21" s="39"/>
    </row>
    <row r="22" spans="1:26" ht="22.5" customHeight="1">
      <c r="A22" s="268" t="s">
        <v>108</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row>
    <row r="23" spans="1:26" ht="10.5" customHeight="1">
      <c r="A23" s="49"/>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24.75" customHeight="1">
      <c r="A24" s="39"/>
      <c r="B24" s="39"/>
      <c r="C24" s="38" t="s">
        <v>120</v>
      </c>
      <c r="D24" s="42"/>
      <c r="E24" s="42"/>
      <c r="F24" s="42"/>
      <c r="G24" s="42"/>
      <c r="H24" s="42"/>
      <c r="I24" s="42"/>
      <c r="J24" s="42"/>
      <c r="K24" s="41"/>
      <c r="L24" s="41"/>
      <c r="M24" s="41"/>
      <c r="N24" s="41"/>
      <c r="O24" s="41"/>
      <c r="P24" s="41"/>
      <c r="Q24" s="41"/>
      <c r="R24" s="41"/>
      <c r="S24" s="41"/>
      <c r="T24" s="41"/>
      <c r="U24" s="41"/>
      <c r="V24" s="41"/>
      <c r="W24" s="39"/>
      <c r="X24" s="39"/>
      <c r="Y24" s="39"/>
      <c r="Z24" s="39"/>
    </row>
    <row r="25" spans="1:26" ht="33" customHeight="1">
      <c r="A25" s="39"/>
      <c r="B25" s="39"/>
      <c r="C25" s="1178" t="s">
        <v>121</v>
      </c>
      <c r="D25" s="1179"/>
      <c r="E25" s="1179"/>
      <c r="F25" s="1179"/>
      <c r="G25" s="1175" t="s">
        <v>122</v>
      </c>
      <c r="H25" s="1176"/>
      <c r="I25" s="1176"/>
      <c r="J25" s="1176"/>
      <c r="K25" s="1176"/>
      <c r="L25" s="1177"/>
      <c r="M25" s="1176" t="s">
        <v>122</v>
      </c>
      <c r="N25" s="1176"/>
      <c r="O25" s="1176"/>
      <c r="P25" s="1176"/>
      <c r="Q25" s="1176"/>
      <c r="R25" s="1176"/>
      <c r="S25" s="1170" t="s">
        <v>123</v>
      </c>
      <c r="T25" s="1176"/>
      <c r="U25" s="1176"/>
      <c r="V25" s="1176"/>
      <c r="W25" s="1176"/>
      <c r="X25" s="1177"/>
      <c r="Y25" s="39"/>
      <c r="Z25" s="39"/>
    </row>
    <row r="26" spans="1:26" ht="42.75" customHeight="1">
      <c r="A26" s="39"/>
      <c r="B26" s="39"/>
      <c r="C26" s="1180"/>
      <c r="D26" s="1181"/>
      <c r="E26" s="1181"/>
      <c r="F26" s="1181"/>
      <c r="G26" s="226"/>
      <c r="H26" s="47" t="s">
        <v>6</v>
      </c>
      <c r="I26" s="225"/>
      <c r="J26" s="47" t="s">
        <v>7</v>
      </c>
      <c r="K26" s="225"/>
      <c r="L26" s="48" t="s">
        <v>124</v>
      </c>
      <c r="M26" s="225"/>
      <c r="N26" s="47" t="s">
        <v>6</v>
      </c>
      <c r="O26" s="225"/>
      <c r="P26" s="47" t="s">
        <v>7</v>
      </c>
      <c r="Q26" s="225"/>
      <c r="R26" s="47" t="s">
        <v>124</v>
      </c>
      <c r="S26" s="1175"/>
      <c r="T26" s="1176"/>
      <c r="U26" s="1176"/>
      <c r="V26" s="1176"/>
      <c r="W26" s="1176"/>
      <c r="X26" s="48" t="s">
        <v>19</v>
      </c>
      <c r="Y26" s="39"/>
      <c r="Z26" s="39"/>
    </row>
    <row r="27" spans="1:26" ht="33" customHeight="1">
      <c r="A27" s="39"/>
      <c r="B27" s="39"/>
      <c r="C27" s="1178" t="s">
        <v>125</v>
      </c>
      <c r="D27" s="1179"/>
      <c r="E27" s="1179"/>
      <c r="F27" s="1179"/>
      <c r="G27" s="1175" t="s">
        <v>126</v>
      </c>
      <c r="H27" s="1176"/>
      <c r="I27" s="1176"/>
      <c r="J27" s="1176"/>
      <c r="K27" s="1176"/>
      <c r="L27" s="1177"/>
      <c r="M27" s="1176" t="s">
        <v>127</v>
      </c>
      <c r="N27" s="1176"/>
      <c r="O27" s="1176"/>
      <c r="P27" s="1176"/>
      <c r="Q27" s="1176"/>
      <c r="R27" s="1176"/>
      <c r="S27" s="1170" t="s">
        <v>128</v>
      </c>
      <c r="T27" s="1171"/>
      <c r="U27" s="1171"/>
      <c r="V27" s="1171"/>
      <c r="W27" s="1171"/>
      <c r="X27" s="1172"/>
      <c r="Y27" s="39"/>
      <c r="Z27" s="39"/>
    </row>
    <row r="28" spans="1:26" ht="42.75" customHeight="1">
      <c r="A28" s="39"/>
      <c r="B28" s="39"/>
      <c r="C28" s="1180"/>
      <c r="D28" s="1181"/>
      <c r="E28" s="1181"/>
      <c r="F28" s="1181"/>
      <c r="G28" s="1173">
        <v>327490</v>
      </c>
      <c r="H28" s="1174"/>
      <c r="I28" s="1174"/>
      <c r="J28" s="1174"/>
      <c r="K28" s="1174"/>
      <c r="L28" s="48" t="s">
        <v>0</v>
      </c>
      <c r="M28" s="1173">
        <v>36080</v>
      </c>
      <c r="N28" s="1174"/>
      <c r="O28" s="1174"/>
      <c r="P28" s="1174"/>
      <c r="Q28" s="1174"/>
      <c r="R28" s="47" t="s">
        <v>0</v>
      </c>
      <c r="S28" s="1175">
        <f>M28/G28*100</f>
        <v>11.01713029405478</v>
      </c>
      <c r="T28" s="1176"/>
      <c r="U28" s="1176"/>
      <c r="V28" s="1176"/>
      <c r="W28" s="1176"/>
      <c r="X28" s="48" t="s">
        <v>129</v>
      </c>
      <c r="Y28" s="39"/>
      <c r="Z28" s="39"/>
    </row>
    <row r="29" spans="1:26" ht="23.25" customHeight="1">
      <c r="A29" s="39"/>
      <c r="B29" s="39"/>
      <c r="C29" s="39"/>
      <c r="D29" s="39"/>
      <c r="E29" s="41"/>
      <c r="F29" s="41"/>
      <c r="G29" s="41"/>
      <c r="H29" s="41"/>
      <c r="I29" s="41"/>
      <c r="J29" s="41"/>
      <c r="K29" s="41"/>
      <c r="L29" s="41"/>
      <c r="M29" s="41"/>
      <c r="N29" s="41"/>
      <c r="O29" s="41"/>
      <c r="P29" s="41"/>
      <c r="Q29" s="39"/>
      <c r="R29" s="39"/>
      <c r="S29" s="39"/>
      <c r="T29" s="39"/>
      <c r="U29" s="39"/>
      <c r="V29" s="39"/>
      <c r="W29" s="39"/>
      <c r="X29" s="39"/>
      <c r="Y29" s="39"/>
      <c r="Z29" s="39"/>
    </row>
    <row r="30" spans="1:26" ht="13.5">
      <c r="A30" s="39"/>
      <c r="B30" s="49"/>
      <c r="D30" s="50"/>
      <c r="E30" s="39"/>
      <c r="F30" s="39"/>
      <c r="G30" s="39"/>
      <c r="H30" s="39"/>
      <c r="I30" s="281"/>
      <c r="J30" s="281"/>
      <c r="K30" s="281"/>
      <c r="L30" s="281" t="s">
        <v>109</v>
      </c>
      <c r="M30" s="281"/>
      <c r="N30" s="281"/>
      <c r="O30" s="273" t="s">
        <v>110</v>
      </c>
      <c r="P30" s="273"/>
      <c r="Q30" s="273"/>
      <c r="R30" s="273"/>
      <c r="S30" s="273"/>
      <c r="T30" s="273"/>
      <c r="U30" s="273"/>
      <c r="V30" s="273"/>
      <c r="W30" s="273"/>
      <c r="X30" s="273"/>
      <c r="Y30" s="273"/>
      <c r="Z30" s="49"/>
    </row>
    <row r="31" spans="1:26" ht="24.75" customHeight="1">
      <c r="A31" s="39"/>
      <c r="B31" s="49"/>
      <c r="D31" s="50"/>
      <c r="E31" s="39"/>
      <c r="F31" s="39"/>
      <c r="G31" s="39"/>
      <c r="H31" s="39"/>
      <c r="I31" s="287" t="s">
        <v>280</v>
      </c>
      <c r="J31" s="288"/>
      <c r="K31" s="289"/>
      <c r="L31" s="267" t="s">
        <v>382</v>
      </c>
      <c r="M31" s="267"/>
      <c r="N31" s="267"/>
      <c r="O31" s="267" t="s">
        <v>384</v>
      </c>
      <c r="P31" s="267"/>
      <c r="Q31" s="267"/>
      <c r="R31" s="267"/>
      <c r="S31" s="267"/>
      <c r="T31" s="267"/>
      <c r="U31" s="267"/>
      <c r="V31" s="267"/>
      <c r="W31" s="267"/>
      <c r="X31" s="267"/>
      <c r="Y31" s="267"/>
      <c r="Z31" s="39"/>
    </row>
    <row r="32" spans="1:26" ht="24.75" customHeight="1">
      <c r="A32" s="39"/>
      <c r="B32" s="39"/>
      <c r="C32" s="39"/>
      <c r="D32" s="39"/>
      <c r="E32" s="39"/>
      <c r="F32" s="39"/>
      <c r="G32" s="39"/>
      <c r="H32" s="39"/>
      <c r="I32" s="287" t="s">
        <v>281</v>
      </c>
      <c r="J32" s="288"/>
      <c r="K32" s="289"/>
      <c r="L32" s="267" t="s">
        <v>483</v>
      </c>
      <c r="M32" s="267"/>
      <c r="N32" s="267"/>
      <c r="O32" s="267" t="s">
        <v>385</v>
      </c>
      <c r="P32" s="267"/>
      <c r="Q32" s="267"/>
      <c r="R32" s="267"/>
      <c r="S32" s="267"/>
      <c r="T32" s="267"/>
      <c r="U32" s="267"/>
      <c r="V32" s="267"/>
      <c r="W32" s="267"/>
      <c r="X32" s="267"/>
      <c r="Y32" s="267"/>
      <c r="Z32" s="39"/>
    </row>
    <row r="33" spans="1:26" ht="6" customHeight="1">
      <c r="A33" s="39"/>
      <c r="B33" s="39"/>
      <c r="C33" s="39"/>
      <c r="D33" s="39"/>
      <c r="E33" s="39"/>
      <c r="F33" s="39"/>
      <c r="G33" s="39"/>
      <c r="H33" s="39"/>
      <c r="I33" s="49"/>
      <c r="J33" s="49"/>
      <c r="K33" s="49"/>
      <c r="L33" s="66"/>
      <c r="M33" s="66"/>
      <c r="N33" s="66"/>
      <c r="O33" s="66"/>
      <c r="P33" s="66"/>
      <c r="Q33" s="66"/>
      <c r="R33" s="66"/>
      <c r="S33" s="66"/>
      <c r="T33" s="66"/>
      <c r="U33" s="66"/>
      <c r="V33" s="66"/>
      <c r="W33" s="66"/>
      <c r="X33" s="66"/>
      <c r="Y33" s="39"/>
      <c r="Z33" s="39"/>
    </row>
    <row r="34" spans="1:26" ht="24.75" customHeight="1">
      <c r="A34" s="39"/>
      <c r="B34" s="39"/>
      <c r="C34" s="39"/>
      <c r="D34" s="39"/>
      <c r="E34" s="39"/>
      <c r="F34" s="39"/>
      <c r="G34" s="39"/>
      <c r="H34" s="39"/>
      <c r="I34" s="287" t="s">
        <v>282</v>
      </c>
      <c r="J34" s="288"/>
      <c r="K34" s="288"/>
      <c r="L34" s="288"/>
      <c r="M34" s="288"/>
      <c r="N34" s="289"/>
      <c r="O34" s="282"/>
      <c r="P34" s="283"/>
      <c r="Q34" s="283"/>
      <c r="R34" s="283"/>
      <c r="S34" s="283"/>
      <c r="T34" s="283"/>
      <c r="U34" s="283"/>
      <c r="V34" s="283"/>
      <c r="W34" s="283"/>
      <c r="X34" s="283"/>
      <c r="Y34" s="290"/>
      <c r="Z34" s="39"/>
    </row>
    <row r="35" spans="1:26" ht="29.25" customHeight="1">
      <c r="A35" s="39"/>
      <c r="B35" s="39"/>
      <c r="C35" s="39"/>
      <c r="D35" s="39"/>
      <c r="E35" s="39"/>
      <c r="F35" s="39"/>
      <c r="G35" s="39"/>
      <c r="H35" s="39"/>
      <c r="I35" s="280" t="s">
        <v>283</v>
      </c>
      <c r="J35" s="280"/>
      <c r="K35" s="280"/>
      <c r="L35" s="280"/>
      <c r="M35" s="280"/>
      <c r="N35" s="280"/>
      <c r="O35" s="280"/>
      <c r="P35" s="280"/>
      <c r="Q35" s="280"/>
      <c r="R35" s="280"/>
      <c r="S35" s="280"/>
      <c r="T35" s="280"/>
      <c r="U35" s="280"/>
      <c r="V35" s="280"/>
      <c r="W35" s="280"/>
      <c r="X35" s="280"/>
      <c r="Y35" s="280"/>
      <c r="Z35" s="39"/>
    </row>
    <row r="36" spans="2:25" ht="22.5" customHeight="1">
      <c r="B36" s="39"/>
      <c r="C36" s="39"/>
      <c r="D36" s="39"/>
      <c r="E36" s="39"/>
      <c r="F36" s="39"/>
      <c r="G36" s="39"/>
      <c r="H36" s="39"/>
      <c r="I36" s="39"/>
      <c r="J36" s="39"/>
      <c r="K36" s="39"/>
      <c r="L36" s="39"/>
      <c r="M36" s="39"/>
      <c r="N36" s="39"/>
      <c r="O36" s="39"/>
      <c r="P36" s="39"/>
      <c r="Q36" s="39"/>
      <c r="R36" s="39"/>
      <c r="S36" s="39"/>
      <c r="T36" s="39"/>
      <c r="U36" s="39"/>
      <c r="V36" s="39"/>
      <c r="W36" s="39"/>
      <c r="X36" s="39"/>
      <c r="Y36" s="39"/>
    </row>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sheetData>
  <sheetProtection/>
  <mergeCells count="40">
    <mergeCell ref="A22:Z22"/>
    <mergeCell ref="C27:F28"/>
    <mergeCell ref="C25:F26"/>
    <mergeCell ref="G25:L25"/>
    <mergeCell ref="M25:R25"/>
    <mergeCell ref="S25:X25"/>
    <mergeCell ref="S28:W28"/>
    <mergeCell ref="S26:W26"/>
    <mergeCell ref="B2:I2"/>
    <mergeCell ref="R5:S5"/>
    <mergeCell ref="N9:P9"/>
    <mergeCell ref="Q9:Y9"/>
    <mergeCell ref="N10:P10"/>
    <mergeCell ref="E15:V15"/>
    <mergeCell ref="R4:T4"/>
    <mergeCell ref="Q12:W12"/>
    <mergeCell ref="B6:O6"/>
    <mergeCell ref="Q10:Y10"/>
    <mergeCell ref="K9:M9"/>
    <mergeCell ref="S27:X27"/>
    <mergeCell ref="G28:K28"/>
    <mergeCell ref="N12:P12"/>
    <mergeCell ref="Q11:Y11"/>
    <mergeCell ref="A14:Z14"/>
    <mergeCell ref="M28:Q28"/>
    <mergeCell ref="G27:L27"/>
    <mergeCell ref="M27:R27"/>
    <mergeCell ref="N11:P11"/>
    <mergeCell ref="I30:K30"/>
    <mergeCell ref="L30:N30"/>
    <mergeCell ref="O30:Y30"/>
    <mergeCell ref="I31:K31"/>
    <mergeCell ref="L31:N31"/>
    <mergeCell ref="O31:Y31"/>
    <mergeCell ref="I32:K32"/>
    <mergeCell ref="L32:N32"/>
    <mergeCell ref="I34:N34"/>
    <mergeCell ref="O34:Y34"/>
    <mergeCell ref="I35:Y35"/>
    <mergeCell ref="O32:Y32"/>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2.xml><?xml version="1.0" encoding="utf-8"?>
<worksheet xmlns="http://schemas.openxmlformats.org/spreadsheetml/2006/main" xmlns:r="http://schemas.openxmlformats.org/officeDocument/2006/relationships">
  <dimension ref="A1:Z43"/>
  <sheetViews>
    <sheetView view="pageBreakPreview" zoomScaleSheetLayoutView="100" workbookViewId="0" topLeftCell="A1">
      <selection activeCell="AD11" sqref="AD11"/>
    </sheetView>
  </sheetViews>
  <sheetFormatPr defaultColWidth="9.00390625" defaultRowHeight="13.5"/>
  <cols>
    <col min="1" max="1" width="1.875" style="36" customWidth="1"/>
    <col min="2" max="2" width="3.125" style="36" customWidth="1"/>
    <col min="3" max="23" width="3.75390625" style="36" customWidth="1"/>
    <col min="24" max="24" width="3.125" style="36" customWidth="1"/>
    <col min="25" max="25" width="3.75390625" style="36" customWidth="1"/>
    <col min="26" max="26" width="2.75390625" style="36" customWidth="1"/>
    <col min="27" max="27" width="3.50390625" style="36" customWidth="1"/>
    <col min="28" max="16384" width="9.00390625" style="36" customWidth="1"/>
  </cols>
  <sheetData>
    <row r="1" spans="1:26" ht="6.7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7.25" customHeight="1">
      <c r="A2" s="39"/>
      <c r="B2" s="276" t="s">
        <v>130</v>
      </c>
      <c r="C2" s="276"/>
      <c r="D2" s="276"/>
      <c r="E2" s="276"/>
      <c r="F2" s="276"/>
      <c r="G2" s="276"/>
      <c r="H2" s="276"/>
      <c r="I2" s="276"/>
      <c r="J2" s="228" t="s">
        <v>541</v>
      </c>
      <c r="K2" s="39"/>
      <c r="L2" s="39"/>
      <c r="M2" s="39"/>
      <c r="N2" s="39"/>
      <c r="O2" s="39"/>
      <c r="P2" s="39"/>
      <c r="Q2" s="39"/>
      <c r="R2" s="39"/>
      <c r="S2" s="39"/>
      <c r="T2" s="39"/>
      <c r="U2" s="39"/>
      <c r="V2" s="39"/>
      <c r="W2" s="39"/>
      <c r="X2" s="39"/>
      <c r="Y2" s="39"/>
      <c r="Z2" s="39"/>
    </row>
    <row r="3" spans="1:26" ht="18.75" customHeight="1">
      <c r="A3" s="39"/>
      <c r="B3" s="37"/>
      <c r="C3" s="37"/>
      <c r="D3" s="37"/>
      <c r="E3" s="37"/>
      <c r="F3" s="37"/>
      <c r="G3" s="37"/>
      <c r="H3" s="37"/>
      <c r="I3" s="37"/>
      <c r="J3" s="39"/>
      <c r="K3" s="39"/>
      <c r="L3" s="39"/>
      <c r="M3" s="39"/>
      <c r="N3" s="39"/>
      <c r="O3" s="39"/>
      <c r="P3" s="39"/>
      <c r="Q3" s="39"/>
      <c r="R3" s="278"/>
      <c r="S3" s="278"/>
      <c r="T3" s="278"/>
      <c r="U3" s="39" t="s">
        <v>103</v>
      </c>
      <c r="V3" s="39"/>
      <c r="W3" s="39"/>
      <c r="X3" s="39"/>
      <c r="Y3" s="39" t="s">
        <v>104</v>
      </c>
      <c r="Z3" s="39"/>
    </row>
    <row r="4" spans="1:26" ht="18.75" customHeight="1">
      <c r="A4" s="39"/>
      <c r="B4" s="39"/>
      <c r="C4" s="39"/>
      <c r="D4" s="39"/>
      <c r="E4" s="39"/>
      <c r="F4" s="39"/>
      <c r="G4" s="39"/>
      <c r="H4" s="39"/>
      <c r="I4" s="39"/>
      <c r="J4" s="39"/>
      <c r="K4" s="39"/>
      <c r="L4" s="39"/>
      <c r="M4" s="39"/>
      <c r="N4" s="39"/>
      <c r="O4" s="39"/>
      <c r="P4" s="39"/>
      <c r="Q4" s="39"/>
      <c r="R4" s="278" t="s">
        <v>256</v>
      </c>
      <c r="S4" s="278"/>
      <c r="T4" s="45"/>
      <c r="U4" s="45" t="s">
        <v>6</v>
      </c>
      <c r="V4" s="45"/>
      <c r="W4" s="45" t="s">
        <v>7</v>
      </c>
      <c r="X4" s="45"/>
      <c r="Y4" s="39" t="s">
        <v>11</v>
      </c>
      <c r="Z4" s="39"/>
    </row>
    <row r="5" spans="1:26" ht="20.25" customHeight="1">
      <c r="A5" s="39"/>
      <c r="B5" s="279" t="s">
        <v>194</v>
      </c>
      <c r="C5" s="279"/>
      <c r="D5" s="279"/>
      <c r="E5" s="279"/>
      <c r="F5" s="279"/>
      <c r="G5" s="279"/>
      <c r="H5" s="279"/>
      <c r="I5" s="279"/>
      <c r="J5" s="279"/>
      <c r="K5" s="279"/>
      <c r="L5" s="279"/>
      <c r="M5" s="279"/>
      <c r="N5" s="279"/>
      <c r="O5" s="279"/>
      <c r="P5" s="39"/>
      <c r="Q5" s="39"/>
      <c r="R5" s="39"/>
      <c r="S5" s="39"/>
      <c r="T5" s="39"/>
      <c r="U5" s="39"/>
      <c r="V5" s="39"/>
      <c r="W5" s="39"/>
      <c r="X5" s="39"/>
      <c r="Y5" s="39"/>
      <c r="Z5" s="39"/>
    </row>
    <row r="6" spans="1:26" ht="20.25" customHeight="1">
      <c r="A6" s="39"/>
      <c r="B6" s="50" t="s">
        <v>193</v>
      </c>
      <c r="C6" s="50"/>
      <c r="D6" s="50"/>
      <c r="E6" s="50"/>
      <c r="F6" s="50"/>
      <c r="G6" s="50"/>
      <c r="H6" s="50"/>
      <c r="I6" s="50"/>
      <c r="J6" s="50" t="s">
        <v>192</v>
      </c>
      <c r="K6" s="50"/>
      <c r="L6" s="50"/>
      <c r="M6" s="49"/>
      <c r="N6" s="39"/>
      <c r="O6" s="39"/>
      <c r="P6" s="39"/>
      <c r="Q6" s="39"/>
      <c r="R6" s="39"/>
      <c r="S6" s="39"/>
      <c r="T6" s="39"/>
      <c r="U6" s="39"/>
      <c r="V6" s="39"/>
      <c r="W6" s="39"/>
      <c r="X6" s="39"/>
      <c r="Y6" s="39"/>
      <c r="Z6" s="39"/>
    </row>
    <row r="7" spans="1:26" ht="13.5" customHeight="1">
      <c r="A7" s="39"/>
      <c r="B7" s="39"/>
      <c r="C7" s="39"/>
      <c r="D7" s="39"/>
      <c r="E7" s="39"/>
      <c r="F7" s="39"/>
      <c r="G7" s="39"/>
      <c r="H7" s="39"/>
      <c r="I7" s="39"/>
      <c r="J7" s="39"/>
      <c r="K7" s="39"/>
      <c r="L7" s="39"/>
      <c r="M7" s="39"/>
      <c r="N7" s="39"/>
      <c r="O7" s="39"/>
      <c r="P7" s="39"/>
      <c r="Q7" s="39"/>
      <c r="R7" s="39"/>
      <c r="S7" s="39"/>
      <c r="T7" s="42"/>
      <c r="U7" s="39"/>
      <c r="V7" s="39"/>
      <c r="W7" s="39"/>
      <c r="X7" s="39"/>
      <c r="Y7" s="39"/>
      <c r="Z7" s="39"/>
    </row>
    <row r="8" spans="1:26" ht="22.5" customHeight="1">
      <c r="A8" s="39"/>
      <c r="B8" s="39"/>
      <c r="C8" s="39"/>
      <c r="D8" s="39"/>
      <c r="E8" s="39"/>
      <c r="F8" s="39"/>
      <c r="G8" s="39"/>
      <c r="H8" s="39"/>
      <c r="I8" s="39"/>
      <c r="J8" s="39"/>
      <c r="K8" s="278" t="s">
        <v>105</v>
      </c>
      <c r="L8" s="278"/>
      <c r="M8" s="278"/>
      <c r="N8" s="1167" t="s">
        <v>9</v>
      </c>
      <c r="O8" s="1167"/>
      <c r="P8" s="1167"/>
      <c r="Q8" s="1148" t="str">
        <f>'様式1（申請書）'!Q9:Y9</f>
        <v>大津市京町4丁目１－１</v>
      </c>
      <c r="R8" s="1148"/>
      <c r="S8" s="1148"/>
      <c r="T8" s="1148"/>
      <c r="U8" s="1148"/>
      <c r="V8" s="1148"/>
      <c r="W8" s="1148"/>
      <c r="X8" s="1148"/>
      <c r="Y8" s="1148"/>
      <c r="Z8" s="39"/>
    </row>
    <row r="9" spans="1:26" ht="22.5" customHeight="1">
      <c r="A9" s="39"/>
      <c r="B9" s="39"/>
      <c r="C9" s="39"/>
      <c r="D9" s="39"/>
      <c r="E9" s="39"/>
      <c r="F9" s="39"/>
      <c r="G9" s="39"/>
      <c r="H9" s="39"/>
      <c r="I9" s="39"/>
      <c r="J9" s="39"/>
      <c r="K9" s="39"/>
      <c r="L9" s="39"/>
      <c r="M9" s="39"/>
      <c r="N9" s="1167" t="s">
        <v>106</v>
      </c>
      <c r="O9" s="1167"/>
      <c r="P9" s="1167"/>
      <c r="Q9" s="1148" t="str">
        <f>'様式1（申請書）'!Q10</f>
        <v>（一社）滋賀県バスケットボール協会</v>
      </c>
      <c r="R9" s="1148"/>
      <c r="S9" s="1148"/>
      <c r="T9" s="1148"/>
      <c r="U9" s="1148"/>
      <c r="V9" s="1148"/>
      <c r="W9" s="1148"/>
      <c r="X9" s="1148"/>
      <c r="Y9" s="1148"/>
      <c r="Z9" s="39"/>
    </row>
    <row r="10" spans="1:26" ht="22.5" customHeight="1">
      <c r="A10" s="39"/>
      <c r="B10" s="39"/>
      <c r="C10" s="39"/>
      <c r="D10" s="39"/>
      <c r="E10" s="39"/>
      <c r="F10" s="39"/>
      <c r="G10" s="39"/>
      <c r="H10" s="39"/>
      <c r="I10" s="39"/>
      <c r="J10" s="39"/>
      <c r="K10" s="39"/>
      <c r="L10" s="39"/>
      <c r="M10" s="39"/>
      <c r="N10" s="1167" t="s">
        <v>206</v>
      </c>
      <c r="O10" s="1167"/>
      <c r="P10" s="1167"/>
      <c r="Q10" s="1148" t="str">
        <f>'様式1（申請書）'!Q11</f>
        <v>バスケットボール(知・身)</v>
      </c>
      <c r="R10" s="1148"/>
      <c r="S10" s="1148"/>
      <c r="T10" s="1148"/>
      <c r="U10" s="1148"/>
      <c r="V10" s="1148"/>
      <c r="W10" s="1148"/>
      <c r="X10" s="1148"/>
      <c r="Y10" s="1148"/>
      <c r="Z10" s="39"/>
    </row>
    <row r="11" spans="1:26" ht="22.5" customHeight="1">
      <c r="A11" s="39"/>
      <c r="B11" s="39"/>
      <c r="C11" s="39"/>
      <c r="D11" s="39"/>
      <c r="E11" s="39"/>
      <c r="F11" s="39"/>
      <c r="G11" s="39"/>
      <c r="H11" s="39"/>
      <c r="I11" s="39"/>
      <c r="J11" s="39"/>
      <c r="K11" s="39"/>
      <c r="L11" s="39"/>
      <c r="M11" s="39"/>
      <c r="N11" s="1167" t="s">
        <v>107</v>
      </c>
      <c r="O11" s="1167"/>
      <c r="P11" s="1167"/>
      <c r="Q11" s="1148" t="str">
        <f>'様式1（申請書）'!Q12:W12</f>
        <v>近江　びわこ</v>
      </c>
      <c r="R11" s="1148"/>
      <c r="S11" s="1148"/>
      <c r="T11" s="1148"/>
      <c r="U11" s="1148"/>
      <c r="V11" s="1148"/>
      <c r="W11" s="1148"/>
      <c r="X11" s="43"/>
      <c r="Y11" s="43"/>
      <c r="Z11" s="39"/>
    </row>
    <row r="12" spans="1:26" ht="1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20.25" customHeight="1">
      <c r="A13" s="272" t="s">
        <v>363</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row>
    <row r="14" spans="1:26" ht="22.5" customHeight="1">
      <c r="A14" s="39"/>
      <c r="B14" s="72"/>
      <c r="C14" s="72"/>
      <c r="D14" s="1169" t="s">
        <v>199</v>
      </c>
      <c r="E14" s="1169"/>
      <c r="F14" s="1169"/>
      <c r="G14" s="1169"/>
      <c r="H14" s="1169"/>
      <c r="I14" s="1169"/>
      <c r="J14" s="1169"/>
      <c r="K14" s="1169"/>
      <c r="L14" s="1169"/>
      <c r="M14" s="1169"/>
      <c r="N14" s="1169"/>
      <c r="O14" s="1169"/>
      <c r="P14" s="1169"/>
      <c r="Q14" s="1169"/>
      <c r="R14" s="1169"/>
      <c r="S14" s="1169"/>
      <c r="T14" s="1169"/>
      <c r="U14" s="1169"/>
      <c r="V14" s="1169"/>
      <c r="W14" s="1169"/>
      <c r="X14" s="72"/>
      <c r="Y14" s="72"/>
      <c r="Z14" s="39"/>
    </row>
    <row r="15" spans="1:26" ht="16.5" customHeight="1">
      <c r="A15" s="39"/>
      <c r="B15" s="72"/>
      <c r="C15" s="72"/>
      <c r="D15" s="236"/>
      <c r="E15" s="236"/>
      <c r="F15" s="236"/>
      <c r="G15" s="236"/>
      <c r="H15" s="236"/>
      <c r="I15" s="236"/>
      <c r="J15" s="236"/>
      <c r="K15" s="236"/>
      <c r="L15" s="236"/>
      <c r="M15" s="236"/>
      <c r="N15" s="236"/>
      <c r="O15" s="236"/>
      <c r="P15" s="236"/>
      <c r="Q15" s="236"/>
      <c r="R15" s="236"/>
      <c r="S15" s="236"/>
      <c r="T15" s="236"/>
      <c r="U15" s="236"/>
      <c r="V15" s="236"/>
      <c r="W15" s="236"/>
      <c r="X15" s="72"/>
      <c r="Y15" s="72"/>
      <c r="Z15" s="39"/>
    </row>
    <row r="16" spans="1:26" ht="15.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18.75" customHeight="1">
      <c r="A17" s="39"/>
      <c r="B17" s="50"/>
      <c r="C17" s="50"/>
      <c r="D17" s="80"/>
      <c r="E17" s="80"/>
      <c r="F17" s="80"/>
      <c r="G17" s="80"/>
      <c r="H17" s="80"/>
      <c r="I17" s="50"/>
      <c r="J17" s="50"/>
      <c r="K17" s="50"/>
      <c r="L17" s="50"/>
      <c r="M17" s="80"/>
      <c r="N17" s="81"/>
      <c r="O17" s="81"/>
      <c r="P17" s="81"/>
      <c r="Q17" s="81"/>
      <c r="R17" s="81"/>
      <c r="S17" s="81"/>
      <c r="T17" s="81"/>
      <c r="U17" s="81"/>
      <c r="V17" s="81"/>
      <c r="W17" s="81"/>
      <c r="X17" s="81"/>
      <c r="Y17" s="81"/>
      <c r="Z17" s="39"/>
    </row>
    <row r="18" spans="1:26" ht="18.75" customHeight="1">
      <c r="A18" s="39"/>
      <c r="B18" s="50"/>
      <c r="C18" s="50"/>
      <c r="D18" s="50"/>
      <c r="E18" s="50"/>
      <c r="F18" s="50"/>
      <c r="G18" s="50"/>
      <c r="H18" s="50"/>
      <c r="I18" s="50"/>
      <c r="J18" s="50"/>
      <c r="K18" s="50"/>
      <c r="L18" s="50"/>
      <c r="M18" s="50"/>
      <c r="N18" s="50"/>
      <c r="O18" s="50"/>
      <c r="P18" s="50"/>
      <c r="Q18" s="50"/>
      <c r="R18" s="50"/>
      <c r="S18" s="50"/>
      <c r="T18" s="50"/>
      <c r="U18" s="50"/>
      <c r="V18" s="50"/>
      <c r="W18" s="50"/>
      <c r="X18" s="50"/>
      <c r="Y18" s="50"/>
      <c r="Z18" s="39"/>
    </row>
    <row r="19" spans="1:26" ht="18.7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s="46" customFormat="1" ht="10.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18.75" customHeight="1">
      <c r="A21" s="268" t="s">
        <v>108</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row>
    <row r="22" spans="1:26" ht="9" customHeight="1">
      <c r="A22" s="49"/>
      <c r="B22" s="49"/>
      <c r="C22" s="49"/>
      <c r="D22" s="49"/>
      <c r="E22" s="49"/>
      <c r="F22" s="49"/>
      <c r="G22" s="49"/>
      <c r="H22" s="49"/>
      <c r="I22" s="49"/>
      <c r="J22" s="49"/>
      <c r="K22" s="49"/>
      <c r="L22" s="49"/>
      <c r="M22" s="49"/>
      <c r="N22" s="49"/>
      <c r="O22" s="49"/>
      <c r="P22" s="49"/>
      <c r="Q22" s="49"/>
      <c r="R22" s="49"/>
      <c r="S22" s="49"/>
      <c r="T22" s="49"/>
      <c r="U22" s="49"/>
      <c r="V22" s="49"/>
      <c r="W22" s="49"/>
      <c r="X22" s="49"/>
      <c r="Y22" s="49"/>
      <c r="Z22" s="49"/>
    </row>
    <row r="23" spans="1:26" ht="22.5" customHeight="1">
      <c r="A23" s="39"/>
      <c r="B23" s="38" t="s">
        <v>131</v>
      </c>
      <c r="C23" s="38"/>
      <c r="D23" s="38"/>
      <c r="E23" s="38"/>
      <c r="F23" s="38"/>
      <c r="G23" s="38"/>
      <c r="H23" s="38"/>
      <c r="I23" s="38"/>
      <c r="J23" s="38"/>
      <c r="K23" s="50"/>
      <c r="L23" s="50"/>
      <c r="M23" s="50"/>
      <c r="N23" s="50"/>
      <c r="O23" s="50"/>
      <c r="P23" s="50"/>
      <c r="Q23" s="50"/>
      <c r="R23" s="50"/>
      <c r="S23" s="50"/>
      <c r="T23" s="50"/>
      <c r="U23" s="41"/>
      <c r="V23" s="41"/>
      <c r="W23" s="39"/>
      <c r="X23" s="39"/>
      <c r="Y23" s="39"/>
      <c r="Z23" s="39"/>
    </row>
    <row r="24" spans="1:26" ht="36.75" customHeight="1">
      <c r="A24" s="39"/>
      <c r="B24" s="38"/>
      <c r="C24" s="38"/>
      <c r="D24" s="49"/>
      <c r="E24" s="268" t="s">
        <v>141</v>
      </c>
      <c r="F24" s="268"/>
      <c r="G24" s="73"/>
      <c r="H24" s="73"/>
      <c r="I24" s="73"/>
      <c r="J24" s="1182">
        <v>136520</v>
      </c>
      <c r="K24" s="1182"/>
      <c r="L24" s="1182"/>
      <c r="M24" s="1182"/>
      <c r="N24" s="1182"/>
      <c r="O24" s="1182"/>
      <c r="P24" s="1182"/>
      <c r="Q24" s="1182"/>
      <c r="R24" s="1182"/>
      <c r="S24" s="73"/>
      <c r="T24" s="50" t="s">
        <v>115</v>
      </c>
      <c r="U24" s="41"/>
      <c r="V24" s="41"/>
      <c r="W24" s="39"/>
      <c r="X24" s="39"/>
      <c r="Y24" s="39"/>
      <c r="Z24" s="39"/>
    </row>
    <row r="25" spans="1:26" ht="12" customHeight="1">
      <c r="A25" s="39"/>
      <c r="B25" s="42"/>
      <c r="C25" s="42"/>
      <c r="D25" s="42"/>
      <c r="E25" s="42"/>
      <c r="F25" s="42"/>
      <c r="G25" s="42"/>
      <c r="H25" s="42"/>
      <c r="I25" s="42"/>
      <c r="J25" s="42"/>
      <c r="K25" s="41"/>
      <c r="L25" s="41"/>
      <c r="M25" s="41"/>
      <c r="N25" s="41"/>
      <c r="O25" s="41"/>
      <c r="P25" s="41"/>
      <c r="Q25" s="41"/>
      <c r="R25" s="41"/>
      <c r="S25" s="41"/>
      <c r="T25" s="41"/>
      <c r="U25" s="41"/>
      <c r="V25" s="41"/>
      <c r="W25" s="39"/>
      <c r="X25" s="39"/>
      <c r="Y25" s="39"/>
      <c r="Z25" s="39"/>
    </row>
    <row r="26" spans="1:26" ht="21.75" customHeight="1">
      <c r="A26" s="39"/>
      <c r="B26" s="38" t="s">
        <v>165</v>
      </c>
      <c r="C26" s="42"/>
      <c r="D26" s="42"/>
      <c r="E26" s="42"/>
      <c r="F26" s="42"/>
      <c r="G26" s="42"/>
      <c r="H26" s="42"/>
      <c r="I26" s="42"/>
      <c r="J26" s="42"/>
      <c r="K26" s="41"/>
      <c r="L26" s="41"/>
      <c r="M26" s="41"/>
      <c r="N26" s="41"/>
      <c r="O26" s="41"/>
      <c r="P26" s="41"/>
      <c r="Q26" s="41"/>
      <c r="R26" s="41"/>
      <c r="S26" s="41"/>
      <c r="T26" s="41"/>
      <c r="U26" s="41"/>
      <c r="V26" s="41"/>
      <c r="W26" s="39"/>
      <c r="X26" s="39"/>
      <c r="Y26" s="39"/>
      <c r="Z26" s="39"/>
    </row>
    <row r="27" spans="1:26" ht="27.75" customHeight="1">
      <c r="A27" s="39"/>
      <c r="B27" s="38"/>
      <c r="C27" s="1188" t="s">
        <v>487</v>
      </c>
      <c r="D27" s="1189"/>
      <c r="E27" s="1189"/>
      <c r="F27" s="1189"/>
      <c r="G27" s="1189"/>
      <c r="H27" s="1189"/>
      <c r="I27" s="1189"/>
      <c r="J27" s="1189"/>
      <c r="K27" s="1189"/>
      <c r="L27" s="1189"/>
      <c r="M27" s="1189"/>
      <c r="N27" s="1189"/>
      <c r="O27" s="1189"/>
      <c r="P27" s="1189"/>
      <c r="Q27" s="1189"/>
      <c r="R27" s="1189"/>
      <c r="S27" s="1189"/>
      <c r="T27" s="1189"/>
      <c r="U27" s="1189"/>
      <c r="V27" s="1189"/>
      <c r="W27" s="1189"/>
      <c r="X27" s="1190"/>
      <c r="Y27" s="39"/>
      <c r="Z27" s="39"/>
    </row>
    <row r="28" spans="1:26" ht="12" customHeight="1">
      <c r="A28" s="39"/>
      <c r="B28" s="42"/>
      <c r="C28" s="42"/>
      <c r="D28" s="42"/>
      <c r="E28" s="42"/>
      <c r="F28" s="42"/>
      <c r="G28" s="42"/>
      <c r="H28" s="42"/>
      <c r="I28" s="42"/>
      <c r="J28" s="42"/>
      <c r="K28" s="41"/>
      <c r="L28" s="41"/>
      <c r="M28" s="41"/>
      <c r="N28" s="41"/>
      <c r="O28" s="41"/>
      <c r="P28" s="41"/>
      <c r="Q28" s="41"/>
      <c r="R28" s="41"/>
      <c r="S28" s="41"/>
      <c r="T28" s="41"/>
      <c r="U28" s="41"/>
      <c r="V28" s="41"/>
      <c r="W28" s="39"/>
      <c r="X28" s="39"/>
      <c r="Y28" s="39"/>
      <c r="Z28" s="39"/>
    </row>
    <row r="29" spans="1:26" ht="22.5" customHeight="1">
      <c r="A29" s="39"/>
      <c r="B29" s="38" t="s">
        <v>166</v>
      </c>
      <c r="C29" s="42"/>
      <c r="D29" s="42"/>
      <c r="E29" s="42"/>
      <c r="F29" s="42"/>
      <c r="G29" s="42"/>
      <c r="H29" s="42"/>
      <c r="I29" s="42"/>
      <c r="J29" s="42"/>
      <c r="K29" s="41"/>
      <c r="L29" s="41"/>
      <c r="M29" s="41"/>
      <c r="N29" s="41"/>
      <c r="O29" s="41"/>
      <c r="P29" s="41"/>
      <c r="Q29" s="41"/>
      <c r="R29" s="41"/>
      <c r="S29" s="41"/>
      <c r="T29" s="41"/>
      <c r="U29" s="41"/>
      <c r="V29" s="41"/>
      <c r="W29" s="39"/>
      <c r="X29" s="39"/>
      <c r="Y29" s="39"/>
      <c r="Z29" s="39"/>
    </row>
    <row r="30" spans="1:26" ht="23.25" customHeight="1">
      <c r="A30" s="39"/>
      <c r="B30" s="42"/>
      <c r="C30" s="281" t="s">
        <v>158</v>
      </c>
      <c r="D30" s="281"/>
      <c r="E30" s="281"/>
      <c r="F30" s="281"/>
      <c r="G30" s="281"/>
      <c r="H30" s="287"/>
      <c r="I30" s="288"/>
      <c r="J30" s="288"/>
      <c r="K30" s="288"/>
      <c r="L30" s="288"/>
      <c r="M30" s="288"/>
      <c r="N30" s="288" t="s">
        <v>132</v>
      </c>
      <c r="O30" s="288"/>
      <c r="P30" s="288"/>
      <c r="Q30" s="288"/>
      <c r="R30" s="288"/>
      <c r="S30" s="288"/>
      <c r="T30" s="288"/>
      <c r="U30" s="288" t="s">
        <v>159</v>
      </c>
      <c r="V30" s="289"/>
      <c r="W30" s="39"/>
      <c r="X30" s="39"/>
      <c r="Y30" s="39"/>
      <c r="Z30" s="39"/>
    </row>
    <row r="31" spans="1:26" ht="30" customHeight="1">
      <c r="A31" s="39"/>
      <c r="B31" s="42"/>
      <c r="C31" s="1184" t="s">
        <v>160</v>
      </c>
      <c r="D31" s="1183" t="s">
        <v>161</v>
      </c>
      <c r="E31" s="1183"/>
      <c r="F31" s="1183"/>
      <c r="G31" s="1183"/>
      <c r="H31" s="281" t="s">
        <v>162</v>
      </c>
      <c r="I31" s="281"/>
      <c r="J31" s="281"/>
      <c r="K31" s="281"/>
      <c r="L31" s="281"/>
      <c r="M31" s="281"/>
      <c r="N31" s="281"/>
      <c r="O31" s="281"/>
      <c r="P31" s="281"/>
      <c r="Q31" s="281"/>
      <c r="R31" s="281"/>
      <c r="S31" s="281"/>
      <c r="T31" s="281"/>
      <c r="U31" s="281"/>
      <c r="V31" s="281"/>
      <c r="W31" s="39"/>
      <c r="X31" s="39"/>
      <c r="Y31" s="39"/>
      <c r="Z31" s="39"/>
    </row>
    <row r="32" spans="1:26" ht="30" customHeight="1">
      <c r="A32" s="39"/>
      <c r="B32" s="42"/>
      <c r="C32" s="1184"/>
      <c r="D32" s="281" t="s">
        <v>133</v>
      </c>
      <c r="E32" s="281"/>
      <c r="F32" s="281"/>
      <c r="G32" s="281"/>
      <c r="H32" s="281"/>
      <c r="I32" s="281"/>
      <c r="J32" s="281"/>
      <c r="K32" s="281"/>
      <c r="L32" s="281"/>
      <c r="M32" s="281"/>
      <c r="N32" s="281"/>
      <c r="O32" s="281"/>
      <c r="P32" s="281"/>
      <c r="Q32" s="281"/>
      <c r="R32" s="281"/>
      <c r="S32" s="281"/>
      <c r="T32" s="281"/>
      <c r="U32" s="281"/>
      <c r="V32" s="281"/>
      <c r="W32" s="39"/>
      <c r="X32" s="39"/>
      <c r="Y32" s="39"/>
      <c r="Z32" s="39"/>
    </row>
    <row r="33" spans="1:26" ht="13.5" customHeight="1">
      <c r="A33" s="39"/>
      <c r="B33" s="42"/>
      <c r="C33" s="1184"/>
      <c r="D33" s="1194" t="s">
        <v>134</v>
      </c>
      <c r="E33" s="1195"/>
      <c r="F33" s="1195"/>
      <c r="G33" s="1195"/>
      <c r="H33" s="1185"/>
      <c r="I33" s="1186"/>
      <c r="J33" s="1186"/>
      <c r="K33" s="1186"/>
      <c r="L33" s="1186"/>
      <c r="M33" s="1186"/>
      <c r="N33" s="1186"/>
      <c r="O33" s="1186"/>
      <c r="P33" s="1186"/>
      <c r="Q33" s="1186"/>
      <c r="R33" s="1186"/>
      <c r="S33" s="1186"/>
      <c r="T33" s="1186"/>
      <c r="U33" s="1186"/>
      <c r="V33" s="1187"/>
      <c r="W33" s="39"/>
      <c r="X33" s="39"/>
      <c r="Y33" s="39"/>
      <c r="Z33" s="39"/>
    </row>
    <row r="34" spans="1:26" ht="27" customHeight="1">
      <c r="A34" s="39"/>
      <c r="B34" s="39"/>
      <c r="C34" s="1184"/>
      <c r="D34" s="1191" t="s">
        <v>135</v>
      </c>
      <c r="E34" s="1192"/>
      <c r="F34" s="1192"/>
      <c r="G34" s="1192"/>
      <c r="H34" s="1191"/>
      <c r="I34" s="1192"/>
      <c r="J34" s="1192"/>
      <c r="K34" s="1192"/>
      <c r="L34" s="1192"/>
      <c r="M34" s="1192"/>
      <c r="N34" s="1192"/>
      <c r="O34" s="1192"/>
      <c r="P34" s="1192"/>
      <c r="Q34" s="1192"/>
      <c r="R34" s="1192"/>
      <c r="S34" s="1192"/>
      <c r="T34" s="1192"/>
      <c r="U34" s="1192"/>
      <c r="V34" s="1193"/>
      <c r="W34" s="39"/>
      <c r="X34" s="39"/>
      <c r="Y34" s="39"/>
      <c r="Z34" s="39"/>
    </row>
    <row r="35" spans="1:26" ht="22.5" customHeight="1">
      <c r="A35" s="39"/>
      <c r="B35" s="39"/>
      <c r="C35" s="41"/>
      <c r="D35" s="41"/>
      <c r="E35" s="41"/>
      <c r="F35" s="41"/>
      <c r="G35" s="41"/>
      <c r="H35" s="41"/>
      <c r="I35" s="39"/>
      <c r="J35" s="39"/>
      <c r="K35" s="39"/>
      <c r="L35" s="39"/>
      <c r="M35" s="39"/>
      <c r="N35" s="39"/>
      <c r="O35" s="39"/>
      <c r="P35" s="39"/>
      <c r="Q35" s="39"/>
      <c r="R35" s="39"/>
      <c r="S35" s="39"/>
      <c r="T35" s="39"/>
      <c r="U35" s="39"/>
      <c r="V35" s="39"/>
      <c r="W35" s="39"/>
      <c r="X35" s="39"/>
      <c r="Y35" s="39"/>
      <c r="Z35" s="39"/>
    </row>
    <row r="36" spans="1:26" ht="13.5">
      <c r="A36" s="39"/>
      <c r="B36" s="49"/>
      <c r="D36" s="50"/>
      <c r="E36" s="39"/>
      <c r="F36" s="39"/>
      <c r="G36" s="39"/>
      <c r="H36" s="39"/>
      <c r="I36" s="281"/>
      <c r="J36" s="281"/>
      <c r="K36" s="281"/>
      <c r="L36" s="281" t="s">
        <v>109</v>
      </c>
      <c r="M36" s="281"/>
      <c r="N36" s="281"/>
      <c r="O36" s="273" t="s">
        <v>110</v>
      </c>
      <c r="P36" s="273"/>
      <c r="Q36" s="273"/>
      <c r="R36" s="273"/>
      <c r="S36" s="273"/>
      <c r="T36" s="273"/>
      <c r="U36" s="273"/>
      <c r="V36" s="273"/>
      <c r="W36" s="273"/>
      <c r="X36" s="273"/>
      <c r="Y36" s="273"/>
      <c r="Z36" s="49"/>
    </row>
    <row r="37" spans="1:26" ht="24.75" customHeight="1">
      <c r="A37" s="39"/>
      <c r="B37" s="49"/>
      <c r="D37" s="50"/>
      <c r="E37" s="39"/>
      <c r="F37" s="39"/>
      <c r="G37" s="39"/>
      <c r="H37" s="39"/>
      <c r="I37" s="287" t="s">
        <v>280</v>
      </c>
      <c r="J37" s="288"/>
      <c r="K37" s="289"/>
      <c r="L37" s="267" t="s">
        <v>382</v>
      </c>
      <c r="M37" s="267"/>
      <c r="N37" s="267"/>
      <c r="O37" s="267" t="s">
        <v>384</v>
      </c>
      <c r="P37" s="267"/>
      <c r="Q37" s="267"/>
      <c r="R37" s="267"/>
      <c r="S37" s="267"/>
      <c r="T37" s="267"/>
      <c r="U37" s="267"/>
      <c r="V37" s="267"/>
      <c r="W37" s="267"/>
      <c r="X37" s="267"/>
      <c r="Y37" s="267"/>
      <c r="Z37" s="39"/>
    </row>
    <row r="38" spans="1:26" ht="24.75" customHeight="1">
      <c r="A38" s="39"/>
      <c r="B38" s="39"/>
      <c r="C38" s="39"/>
      <c r="D38" s="39"/>
      <c r="E38" s="39"/>
      <c r="F38" s="39"/>
      <c r="G38" s="39"/>
      <c r="H38" s="39"/>
      <c r="I38" s="287" t="s">
        <v>281</v>
      </c>
      <c r="J38" s="288"/>
      <c r="K38" s="289"/>
      <c r="L38" s="267" t="s">
        <v>483</v>
      </c>
      <c r="M38" s="267"/>
      <c r="N38" s="267"/>
      <c r="O38" s="267" t="s">
        <v>385</v>
      </c>
      <c r="P38" s="267"/>
      <c r="Q38" s="267"/>
      <c r="R38" s="267"/>
      <c r="S38" s="267"/>
      <c r="T38" s="267"/>
      <c r="U38" s="267"/>
      <c r="V38" s="267"/>
      <c r="W38" s="267"/>
      <c r="X38" s="267"/>
      <c r="Y38" s="267"/>
      <c r="Z38" s="39"/>
    </row>
    <row r="39" spans="1:26" ht="6.75" customHeight="1">
      <c r="A39" s="39"/>
      <c r="B39" s="39"/>
      <c r="C39" s="39"/>
      <c r="D39" s="39"/>
      <c r="E39" s="39"/>
      <c r="F39" s="39"/>
      <c r="G39" s="39"/>
      <c r="H39" s="39"/>
      <c r="I39" s="49"/>
      <c r="J39" s="49"/>
      <c r="K39" s="49"/>
      <c r="L39" s="66"/>
      <c r="M39" s="66"/>
      <c r="N39" s="66"/>
      <c r="O39" s="66"/>
      <c r="P39" s="66"/>
      <c r="Q39" s="66"/>
      <c r="R39" s="66"/>
      <c r="S39" s="66"/>
      <c r="T39" s="66"/>
      <c r="U39" s="66"/>
      <c r="V39" s="66"/>
      <c r="W39" s="66"/>
      <c r="X39" s="66"/>
      <c r="Y39" s="39"/>
      <c r="Z39" s="39"/>
    </row>
    <row r="40" spans="1:26" ht="24.75" customHeight="1">
      <c r="A40" s="39"/>
      <c r="B40" s="39"/>
      <c r="C40" s="39"/>
      <c r="D40" s="39"/>
      <c r="E40" s="39"/>
      <c r="F40" s="39"/>
      <c r="G40" s="39"/>
      <c r="H40" s="39"/>
      <c r="I40" s="287" t="s">
        <v>282</v>
      </c>
      <c r="J40" s="288"/>
      <c r="K40" s="288"/>
      <c r="L40" s="288"/>
      <c r="M40" s="288"/>
      <c r="N40" s="289"/>
      <c r="O40" s="282"/>
      <c r="P40" s="283"/>
      <c r="Q40" s="283"/>
      <c r="R40" s="283"/>
      <c r="S40" s="283"/>
      <c r="T40" s="283"/>
      <c r="U40" s="283"/>
      <c r="V40" s="283"/>
      <c r="W40" s="283"/>
      <c r="X40" s="283"/>
      <c r="Y40" s="290"/>
      <c r="Z40" s="39"/>
    </row>
    <row r="41" spans="1:26" ht="29.25" customHeight="1">
      <c r="A41" s="39"/>
      <c r="B41" s="39"/>
      <c r="C41" s="39"/>
      <c r="D41" s="39"/>
      <c r="E41" s="39"/>
      <c r="F41" s="39"/>
      <c r="G41" s="39"/>
      <c r="H41" s="39"/>
      <c r="I41" s="280" t="s">
        <v>283</v>
      </c>
      <c r="J41" s="280"/>
      <c r="K41" s="280"/>
      <c r="L41" s="280"/>
      <c r="M41" s="280"/>
      <c r="N41" s="280"/>
      <c r="O41" s="280"/>
      <c r="P41" s="280"/>
      <c r="Q41" s="280"/>
      <c r="R41" s="280"/>
      <c r="S41" s="280"/>
      <c r="T41" s="280"/>
      <c r="U41" s="280"/>
      <c r="V41" s="280"/>
      <c r="W41" s="280"/>
      <c r="X41" s="280"/>
      <c r="Y41" s="280"/>
      <c r="Z41" s="39"/>
    </row>
    <row r="42" spans="2:25" ht="22.5" customHeight="1">
      <c r="B42" s="39"/>
      <c r="C42" s="39"/>
      <c r="D42" s="39"/>
      <c r="E42" s="39"/>
      <c r="F42" s="39"/>
      <c r="G42" s="39"/>
      <c r="H42" s="39"/>
      <c r="I42" s="39"/>
      <c r="J42" s="39"/>
      <c r="K42" s="39"/>
      <c r="L42" s="39"/>
      <c r="M42" s="39"/>
      <c r="N42" s="39"/>
      <c r="O42" s="39"/>
      <c r="P42" s="39"/>
      <c r="Q42" s="39"/>
      <c r="R42" s="39"/>
      <c r="S42" s="39"/>
      <c r="T42" s="39"/>
      <c r="U42" s="39"/>
      <c r="V42" s="39"/>
      <c r="W42" s="39"/>
      <c r="X42" s="39"/>
      <c r="Y42" s="39"/>
    </row>
    <row r="43" spans="2:25" ht="22.5" customHeight="1">
      <c r="B43" s="39"/>
      <c r="C43" s="39"/>
      <c r="D43" s="39"/>
      <c r="E43" s="39"/>
      <c r="F43" s="39"/>
      <c r="G43" s="39"/>
      <c r="H43" s="39"/>
      <c r="I43" s="39"/>
      <c r="J43" s="39"/>
      <c r="K43" s="39"/>
      <c r="L43" s="39"/>
      <c r="M43" s="39"/>
      <c r="N43" s="39"/>
      <c r="O43" s="39"/>
      <c r="P43" s="39"/>
      <c r="Q43" s="39"/>
      <c r="R43" s="39"/>
      <c r="S43" s="39"/>
      <c r="T43" s="39"/>
      <c r="U43" s="39"/>
      <c r="V43" s="39"/>
      <c r="W43" s="39"/>
      <c r="X43" s="39"/>
      <c r="Y43" s="39"/>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mergeCells count="45">
    <mergeCell ref="C27:X27"/>
    <mergeCell ref="O37:Y37"/>
    <mergeCell ref="O38:Y38"/>
    <mergeCell ref="I36:K36"/>
    <mergeCell ref="L36:N36"/>
    <mergeCell ref="A21:Z21"/>
    <mergeCell ref="U30:V30"/>
    <mergeCell ref="D34:G34"/>
    <mergeCell ref="H34:V34"/>
    <mergeCell ref="D33:G33"/>
    <mergeCell ref="B2:I2"/>
    <mergeCell ref="R4:S4"/>
    <mergeCell ref="N8:P8"/>
    <mergeCell ref="Q8:Y8"/>
    <mergeCell ref="N9:P9"/>
    <mergeCell ref="Q9:Y9"/>
    <mergeCell ref="K8:M8"/>
    <mergeCell ref="D31:G31"/>
    <mergeCell ref="D32:G32"/>
    <mergeCell ref="H31:V31"/>
    <mergeCell ref="H32:V32"/>
    <mergeCell ref="N30:O30"/>
    <mergeCell ref="H30:M30"/>
    <mergeCell ref="P30:T30"/>
    <mergeCell ref="C30:G30"/>
    <mergeCell ref="C31:C34"/>
    <mergeCell ref="H33:V33"/>
    <mergeCell ref="A13:Z13"/>
    <mergeCell ref="Q11:W11"/>
    <mergeCell ref="R3:T3"/>
    <mergeCell ref="B5:O5"/>
    <mergeCell ref="N11:P11"/>
    <mergeCell ref="E24:F24"/>
    <mergeCell ref="N10:P10"/>
    <mergeCell ref="Q10:Y10"/>
    <mergeCell ref="J24:R24"/>
    <mergeCell ref="D14:W14"/>
    <mergeCell ref="I40:N40"/>
    <mergeCell ref="O40:Y40"/>
    <mergeCell ref="I41:Y41"/>
    <mergeCell ref="O36:Y36"/>
    <mergeCell ref="I37:K37"/>
    <mergeCell ref="L37:N37"/>
    <mergeCell ref="I38:K38"/>
    <mergeCell ref="L38:N38"/>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AV53"/>
  <sheetViews>
    <sheetView view="pageBreakPreview" zoomScaleSheetLayoutView="100" workbookViewId="0" topLeftCell="A1">
      <selection activeCell="AD14" sqref="AD14"/>
    </sheetView>
  </sheetViews>
  <sheetFormatPr defaultColWidth="9.00390625" defaultRowHeight="13.5"/>
  <cols>
    <col min="1" max="1" width="0.5" style="36" customWidth="1"/>
    <col min="2" max="2" width="4.50390625" style="36" customWidth="1"/>
    <col min="3" max="7" width="5.375" style="36" customWidth="1"/>
    <col min="8" max="8" width="4.50390625" style="36" customWidth="1"/>
    <col min="9" max="14" width="4.00390625" style="36" customWidth="1"/>
    <col min="15" max="19" width="3.75390625" style="36" customWidth="1"/>
    <col min="20" max="24" width="3.50390625" style="36" customWidth="1"/>
    <col min="25" max="25" width="3.875" style="36" customWidth="1"/>
    <col min="26" max="26" width="0.37109375" style="36" customWidth="1"/>
    <col min="27" max="27" width="3.50390625" style="36" customWidth="1"/>
    <col min="28" max="16384" width="9.00390625" style="36" customWidth="1"/>
  </cols>
  <sheetData>
    <row r="1" spans="1:26" ht="9"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76" t="s">
        <v>136</v>
      </c>
      <c r="C2" s="276"/>
      <c r="D2" s="276"/>
      <c r="E2" s="276"/>
      <c r="F2" s="276"/>
      <c r="G2" s="276"/>
      <c r="H2" s="276"/>
      <c r="I2" s="276"/>
      <c r="J2" s="228" t="s">
        <v>540</v>
      </c>
      <c r="K2" s="39"/>
      <c r="L2" s="39"/>
      <c r="M2" s="39"/>
      <c r="N2" s="39"/>
      <c r="O2" s="39"/>
      <c r="P2" s="39"/>
      <c r="Q2" s="39"/>
      <c r="R2" s="39"/>
      <c r="S2" s="39"/>
      <c r="T2" s="39"/>
      <c r="U2" s="39"/>
      <c r="V2" s="39"/>
      <c r="W2" s="39"/>
      <c r="X2" s="39"/>
      <c r="Y2" s="39"/>
      <c r="Z2" s="39"/>
    </row>
    <row r="3" spans="1:26" ht="22.5" customHeight="1">
      <c r="A3" s="39"/>
      <c r="B3" s="37"/>
      <c r="C3" s="37"/>
      <c r="D3" s="37"/>
      <c r="E3" s="37"/>
      <c r="F3" s="37"/>
      <c r="G3" s="37"/>
      <c r="H3" s="37"/>
      <c r="I3" s="37"/>
      <c r="J3" s="39"/>
      <c r="K3" s="39"/>
      <c r="L3" s="39"/>
      <c r="M3" s="39"/>
      <c r="N3" s="39"/>
      <c r="O3" s="39"/>
      <c r="P3" s="39"/>
      <c r="Q3" s="39"/>
      <c r="R3" s="278"/>
      <c r="S3" s="278"/>
      <c r="T3" s="278"/>
      <c r="U3" s="39" t="s">
        <v>103</v>
      </c>
      <c r="V3" s="39"/>
      <c r="W3" s="39"/>
      <c r="X3" s="39"/>
      <c r="Y3" s="39" t="s">
        <v>104</v>
      </c>
      <c r="Z3" s="39"/>
    </row>
    <row r="4" spans="1:26" ht="22.5" customHeight="1">
      <c r="A4" s="39"/>
      <c r="B4" s="39"/>
      <c r="C4" s="39"/>
      <c r="D4" s="39"/>
      <c r="E4" s="39"/>
      <c r="F4" s="39"/>
      <c r="G4" s="39"/>
      <c r="H4" s="39"/>
      <c r="I4" s="39"/>
      <c r="J4" s="39"/>
      <c r="K4" s="39"/>
      <c r="L4" s="39"/>
      <c r="M4" s="39"/>
      <c r="N4" s="39"/>
      <c r="O4" s="39"/>
      <c r="P4" s="39"/>
      <c r="Q4" s="39"/>
      <c r="R4" s="278" t="s">
        <v>256</v>
      </c>
      <c r="S4" s="278"/>
      <c r="T4" s="45"/>
      <c r="U4" s="45" t="s">
        <v>6</v>
      </c>
      <c r="V4" s="45"/>
      <c r="W4" s="40" t="s">
        <v>7</v>
      </c>
      <c r="X4" s="45"/>
      <c r="Y4" s="39" t="s">
        <v>11</v>
      </c>
      <c r="Z4" s="39"/>
    </row>
    <row r="5" spans="1:26" ht="22.5" customHeight="1">
      <c r="A5" s="39"/>
      <c r="B5" s="279" t="s">
        <v>194</v>
      </c>
      <c r="C5" s="279"/>
      <c r="D5" s="279"/>
      <c r="E5" s="279"/>
      <c r="F5" s="279"/>
      <c r="G5" s="279"/>
      <c r="H5" s="279"/>
      <c r="I5" s="279"/>
      <c r="J5" s="279"/>
      <c r="K5" s="279"/>
      <c r="L5" s="279"/>
      <c r="M5" s="279"/>
      <c r="N5" s="279"/>
      <c r="O5" s="279"/>
      <c r="P5" s="39"/>
      <c r="Q5" s="39"/>
      <c r="R5" s="39"/>
      <c r="S5" s="39"/>
      <c r="T5" s="39"/>
      <c r="U5" s="39"/>
      <c r="V5" s="39"/>
      <c r="W5" s="39"/>
      <c r="X5" s="39"/>
      <c r="Y5" s="39"/>
      <c r="Z5" s="39"/>
    </row>
    <row r="6" spans="1:26" ht="22.5" customHeight="1">
      <c r="A6" s="39"/>
      <c r="B6" s="50" t="s">
        <v>193</v>
      </c>
      <c r="C6" s="50"/>
      <c r="D6" s="50"/>
      <c r="E6" s="50"/>
      <c r="F6" s="50"/>
      <c r="G6" s="50"/>
      <c r="H6" s="50"/>
      <c r="I6" s="50"/>
      <c r="J6" s="50" t="s">
        <v>192</v>
      </c>
      <c r="K6" s="50"/>
      <c r="L6" s="50"/>
      <c r="M6" s="49"/>
      <c r="N6" s="39"/>
      <c r="O6" s="39"/>
      <c r="P6" s="39"/>
      <c r="Q6" s="39"/>
      <c r="R6" s="39"/>
      <c r="S6" s="39"/>
      <c r="T6" s="39"/>
      <c r="U6" s="39"/>
      <c r="V6" s="39"/>
      <c r="W6" s="39"/>
      <c r="X6" s="39"/>
      <c r="Y6" s="39"/>
      <c r="Z6" s="39"/>
    </row>
    <row r="7" spans="1:26" ht="13.5" customHeight="1">
      <c r="A7" s="39"/>
      <c r="B7" s="39"/>
      <c r="C7" s="39"/>
      <c r="D7" s="39"/>
      <c r="E7" s="39"/>
      <c r="F7" s="39"/>
      <c r="G7" s="39"/>
      <c r="H7" s="39"/>
      <c r="I7" s="39"/>
      <c r="J7" s="39"/>
      <c r="K7" s="39"/>
      <c r="L7" s="39"/>
      <c r="M7" s="39"/>
      <c r="N7" s="39"/>
      <c r="O7" s="39"/>
      <c r="P7" s="39"/>
      <c r="Q7" s="39"/>
      <c r="R7" s="39"/>
      <c r="S7" s="39"/>
      <c r="T7" s="39"/>
      <c r="U7" s="39"/>
      <c r="V7" s="39"/>
      <c r="W7" s="39"/>
      <c r="X7" s="39"/>
      <c r="Y7" s="39"/>
      <c r="Z7" s="39"/>
    </row>
    <row r="8" spans="1:26" ht="22.5" customHeight="1">
      <c r="A8" s="39"/>
      <c r="B8" s="39"/>
      <c r="C8" s="39"/>
      <c r="D8" s="39"/>
      <c r="E8" s="39"/>
      <c r="F8" s="39"/>
      <c r="G8" s="39"/>
      <c r="H8" s="39"/>
      <c r="I8" s="39"/>
      <c r="J8" s="39"/>
      <c r="K8" s="284" t="s">
        <v>105</v>
      </c>
      <c r="L8" s="284"/>
      <c r="M8" s="284"/>
      <c r="N8" s="1167" t="s">
        <v>9</v>
      </c>
      <c r="O8" s="1167"/>
      <c r="P8" s="1167"/>
      <c r="Q8" s="1148" t="str">
        <f>'様式1（申請書）'!Q9:Y9</f>
        <v>大津市京町4丁目１－１</v>
      </c>
      <c r="R8" s="1148"/>
      <c r="S8" s="1148"/>
      <c r="T8" s="1148"/>
      <c r="U8" s="1148"/>
      <c r="V8" s="1148"/>
      <c r="W8" s="1148"/>
      <c r="X8" s="1148"/>
      <c r="Y8" s="1148"/>
      <c r="Z8" s="39"/>
    </row>
    <row r="9" spans="1:26" ht="22.5" customHeight="1">
      <c r="A9" s="39"/>
      <c r="B9" s="39"/>
      <c r="C9" s="39"/>
      <c r="D9" s="39"/>
      <c r="E9" s="39"/>
      <c r="F9" s="39"/>
      <c r="G9" s="39"/>
      <c r="H9" s="39"/>
      <c r="I9" s="39"/>
      <c r="J9" s="39"/>
      <c r="K9" s="39"/>
      <c r="L9" s="39"/>
      <c r="M9" s="39"/>
      <c r="N9" s="1167" t="s">
        <v>169</v>
      </c>
      <c r="O9" s="1167"/>
      <c r="P9" s="1167"/>
      <c r="Q9" s="1148" t="str">
        <f>'様式1（申請書）'!Q10</f>
        <v>（一社）滋賀県バスケットボール協会</v>
      </c>
      <c r="R9" s="1148"/>
      <c r="S9" s="1148"/>
      <c r="T9" s="1148"/>
      <c r="U9" s="1148"/>
      <c r="V9" s="1148"/>
      <c r="W9" s="1148"/>
      <c r="X9" s="1148"/>
      <c r="Y9" s="1148"/>
      <c r="Z9" s="39"/>
    </row>
    <row r="10" spans="1:26" ht="22.5" customHeight="1">
      <c r="A10" s="39"/>
      <c r="B10" s="39"/>
      <c r="C10" s="39"/>
      <c r="D10" s="39"/>
      <c r="E10" s="39"/>
      <c r="F10" s="39"/>
      <c r="G10" s="39"/>
      <c r="H10" s="39"/>
      <c r="I10" s="39"/>
      <c r="J10" s="39"/>
      <c r="K10" s="39"/>
      <c r="L10" s="39"/>
      <c r="M10" s="39"/>
      <c r="N10" s="1167" t="s">
        <v>206</v>
      </c>
      <c r="O10" s="1167"/>
      <c r="P10" s="1167"/>
      <c r="Q10" s="1148" t="str">
        <f>'様式1（申請書）'!Q11</f>
        <v>バスケットボール(知・身)</v>
      </c>
      <c r="R10" s="1148"/>
      <c r="S10" s="1148"/>
      <c r="T10" s="1148"/>
      <c r="U10" s="1148"/>
      <c r="V10" s="1148"/>
      <c r="W10" s="1148"/>
      <c r="X10" s="1148"/>
      <c r="Y10" s="1148"/>
      <c r="Z10" s="39"/>
    </row>
    <row r="11" spans="1:26" ht="22.5" customHeight="1">
      <c r="A11" s="39"/>
      <c r="B11" s="39"/>
      <c r="C11" s="39"/>
      <c r="D11" s="39"/>
      <c r="E11" s="39"/>
      <c r="F11" s="39"/>
      <c r="G11" s="39"/>
      <c r="H11" s="39"/>
      <c r="I11" s="39"/>
      <c r="J11" s="39"/>
      <c r="K11" s="39"/>
      <c r="L11" s="39"/>
      <c r="M11" s="39"/>
      <c r="N11" s="1167" t="s">
        <v>107</v>
      </c>
      <c r="O11" s="1167"/>
      <c r="P11" s="1167"/>
      <c r="Q11" s="1148" t="str">
        <f>'様式1（申請書）'!Q12:W12</f>
        <v>近江　びわこ</v>
      </c>
      <c r="R11" s="1148"/>
      <c r="S11" s="1148"/>
      <c r="T11" s="1148"/>
      <c r="U11" s="1148"/>
      <c r="V11" s="1148"/>
      <c r="W11" s="1148"/>
      <c r="X11" s="43"/>
      <c r="Y11" s="43"/>
      <c r="Z11" s="39"/>
    </row>
    <row r="12" spans="1:26" ht="9"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18.75" customHeight="1">
      <c r="A13" s="272" t="s">
        <v>365</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39"/>
    </row>
    <row r="14" spans="1:26" ht="22.5" customHeight="1">
      <c r="A14" s="39"/>
      <c r="B14" s="39"/>
      <c r="C14" s="39"/>
      <c r="D14" s="1169" t="s">
        <v>200</v>
      </c>
      <c r="E14" s="1169"/>
      <c r="F14" s="1169"/>
      <c r="G14" s="1169"/>
      <c r="H14" s="1169"/>
      <c r="I14" s="1169"/>
      <c r="J14" s="1169"/>
      <c r="K14" s="1169"/>
      <c r="L14" s="1169"/>
      <c r="M14" s="1169"/>
      <c r="N14" s="1169"/>
      <c r="O14" s="1169"/>
      <c r="P14" s="1169"/>
      <c r="Q14" s="1169"/>
      <c r="R14" s="1169"/>
      <c r="S14" s="1169"/>
      <c r="T14" s="1169"/>
      <c r="U14" s="1169"/>
      <c r="V14" s="1169"/>
      <c r="W14" s="1169"/>
      <c r="X14" s="39"/>
      <c r="Y14" s="39"/>
      <c r="Z14" s="39"/>
    </row>
    <row r="15" spans="1:26" ht="11.25" customHeight="1">
      <c r="A15" s="39"/>
      <c r="B15" s="39"/>
      <c r="C15" s="39"/>
      <c r="D15" s="236"/>
      <c r="E15" s="236"/>
      <c r="F15" s="236"/>
      <c r="G15" s="236"/>
      <c r="H15" s="236"/>
      <c r="I15" s="236"/>
      <c r="J15" s="236"/>
      <c r="K15" s="236"/>
      <c r="L15" s="236"/>
      <c r="M15" s="236"/>
      <c r="N15" s="236"/>
      <c r="O15" s="236"/>
      <c r="P15" s="236"/>
      <c r="Q15" s="236"/>
      <c r="R15" s="236"/>
      <c r="S15" s="236"/>
      <c r="T15" s="236"/>
      <c r="U15" s="236"/>
      <c r="V15" s="236"/>
      <c r="W15" s="236"/>
      <c r="X15" s="39"/>
      <c r="Y15" s="39"/>
      <c r="Z15" s="39"/>
    </row>
    <row r="16" spans="1:26" ht="9.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22.5" customHeight="1">
      <c r="A17" s="39"/>
      <c r="B17" s="50"/>
      <c r="C17" s="50"/>
      <c r="D17" s="80"/>
      <c r="E17" s="80"/>
      <c r="F17" s="80"/>
      <c r="G17" s="80"/>
      <c r="H17" s="80"/>
      <c r="I17" s="50"/>
      <c r="J17" s="50"/>
      <c r="K17" s="50"/>
      <c r="L17" s="50"/>
      <c r="M17" s="81"/>
      <c r="N17" s="50"/>
      <c r="O17" s="84"/>
      <c r="P17" s="84"/>
      <c r="Q17" s="84"/>
      <c r="R17" s="84"/>
      <c r="S17" s="84"/>
      <c r="T17" s="84"/>
      <c r="U17" s="84"/>
      <c r="V17" s="84"/>
      <c r="W17" s="84"/>
      <c r="X17" s="84"/>
      <c r="Y17" s="84"/>
      <c r="Z17" s="39"/>
    </row>
    <row r="18" spans="1:26" ht="22.5" customHeight="1">
      <c r="A18" s="39"/>
      <c r="B18" s="50"/>
      <c r="C18" s="50"/>
      <c r="D18" s="50"/>
      <c r="E18" s="50"/>
      <c r="F18" s="50"/>
      <c r="G18" s="50"/>
      <c r="H18" s="50"/>
      <c r="I18" s="50"/>
      <c r="J18" s="50"/>
      <c r="K18" s="50"/>
      <c r="L18" s="50"/>
      <c r="M18" s="50"/>
      <c r="N18" s="50"/>
      <c r="O18" s="50"/>
      <c r="P18" s="50"/>
      <c r="Q18" s="50"/>
      <c r="R18" s="50"/>
      <c r="S18" s="50"/>
      <c r="T18" s="50"/>
      <c r="U18" s="50"/>
      <c r="V18" s="50"/>
      <c r="W18" s="50"/>
      <c r="X18" s="50"/>
      <c r="Y18" s="50"/>
      <c r="Z18" s="39"/>
    </row>
    <row r="19" spans="1:26" ht="22.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s="46" customFormat="1" ht="9.7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22.5" customHeight="1">
      <c r="A21" s="268" t="s">
        <v>108</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row>
    <row r="22" spans="1:26" ht="10.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2" ht="18" customHeight="1">
      <c r="A23" s="39"/>
      <c r="B23" s="78">
        <v>1</v>
      </c>
      <c r="C23" s="38" t="s">
        <v>143</v>
      </c>
      <c r="D23" s="49"/>
      <c r="E23" s="49"/>
      <c r="F23" s="49"/>
      <c r="G23" s="49"/>
      <c r="H23" s="58" t="s">
        <v>141</v>
      </c>
      <c r="I23" s="73"/>
      <c r="J23" s="1208">
        <v>310740</v>
      </c>
      <c r="K23" s="1208"/>
      <c r="L23" s="1208"/>
      <c r="M23" s="1208"/>
      <c r="N23" s="1208"/>
      <c r="O23" s="202"/>
      <c r="P23" s="58" t="s">
        <v>0</v>
      </c>
      <c r="Q23" s="49"/>
      <c r="R23" s="49"/>
      <c r="S23" s="49"/>
      <c r="T23" s="49"/>
      <c r="U23" s="39"/>
      <c r="V23" s="39"/>
    </row>
    <row r="24" spans="1:26" ht="12" customHeight="1">
      <c r="A24" s="39"/>
      <c r="B24" s="78"/>
      <c r="C24" s="49"/>
      <c r="D24" s="49"/>
      <c r="E24" s="49"/>
      <c r="F24" s="49"/>
      <c r="G24" s="49"/>
      <c r="H24" s="49"/>
      <c r="I24" s="49"/>
      <c r="J24" s="49"/>
      <c r="K24" s="49"/>
      <c r="L24" s="49"/>
      <c r="M24" s="49"/>
      <c r="N24" s="75"/>
      <c r="O24" s="75"/>
      <c r="P24" s="75"/>
      <c r="Q24" s="75"/>
      <c r="R24" s="75"/>
      <c r="S24" s="49"/>
      <c r="T24" s="49"/>
      <c r="U24" s="49"/>
      <c r="V24" s="49"/>
      <c r="W24" s="49"/>
      <c r="X24" s="49"/>
      <c r="Y24" s="39"/>
      <c r="Z24" s="39"/>
    </row>
    <row r="25" spans="1:22" ht="18.75" customHeight="1">
      <c r="A25" s="39"/>
      <c r="B25" s="78">
        <v>2</v>
      </c>
      <c r="C25" s="38" t="s">
        <v>142</v>
      </c>
      <c r="D25" s="50"/>
      <c r="E25" s="50"/>
      <c r="F25" s="50"/>
      <c r="G25" s="50"/>
      <c r="H25" s="58" t="s">
        <v>141</v>
      </c>
      <c r="I25" s="73"/>
      <c r="J25" s="1209">
        <f>SUM(P26,P27)</f>
        <v>303316</v>
      </c>
      <c r="K25" s="1209"/>
      <c r="L25" s="1209"/>
      <c r="M25" s="1209"/>
      <c r="N25" s="1209"/>
      <c r="O25" s="202"/>
      <c r="P25" s="58" t="s">
        <v>0</v>
      </c>
      <c r="Q25" s="50"/>
      <c r="R25" s="50"/>
      <c r="S25" s="50"/>
      <c r="T25" s="49"/>
      <c r="U25" s="39"/>
      <c r="V25" s="39"/>
    </row>
    <row r="26" spans="1:24" ht="23.25" customHeight="1">
      <c r="A26" s="39"/>
      <c r="B26" s="78"/>
      <c r="C26" s="50"/>
      <c r="D26" s="50"/>
      <c r="E26" s="50"/>
      <c r="F26" s="50"/>
      <c r="G26" s="50"/>
      <c r="H26" s="50"/>
      <c r="I26" s="50"/>
      <c r="J26" s="76" t="s">
        <v>32</v>
      </c>
      <c r="K26" s="286" t="s">
        <v>179</v>
      </c>
      <c r="L26" s="286"/>
      <c r="M26" s="286"/>
      <c r="N26" s="286"/>
      <c r="O26" s="286"/>
      <c r="P26" s="1205">
        <v>109640</v>
      </c>
      <c r="Q26" s="1205"/>
      <c r="R26" s="1205"/>
      <c r="S26" s="77" t="s">
        <v>0</v>
      </c>
      <c r="T26" s="38"/>
      <c r="U26" s="50"/>
      <c r="V26" s="49"/>
      <c r="W26" s="39"/>
      <c r="X26" s="39"/>
    </row>
    <row r="27" spans="1:24" ht="23.25" customHeight="1">
      <c r="A27" s="39"/>
      <c r="B27" s="78"/>
      <c r="C27" s="49"/>
      <c r="D27" s="49"/>
      <c r="E27" s="49"/>
      <c r="F27" s="49"/>
      <c r="G27" s="49"/>
      <c r="H27" s="49"/>
      <c r="I27" s="49"/>
      <c r="J27" s="50"/>
      <c r="K27" s="292" t="s">
        <v>180</v>
      </c>
      <c r="L27" s="292"/>
      <c r="M27" s="292"/>
      <c r="N27" s="292"/>
      <c r="O27" s="292"/>
      <c r="P27" s="1205">
        <v>193676</v>
      </c>
      <c r="Q27" s="1205"/>
      <c r="R27" s="1205"/>
      <c r="S27" s="77" t="s">
        <v>0</v>
      </c>
      <c r="T27" s="38"/>
      <c r="U27" s="49"/>
      <c r="V27" s="49"/>
      <c r="W27" s="39"/>
      <c r="X27" s="39"/>
    </row>
    <row r="28" spans="1:24" ht="7.5" customHeight="1">
      <c r="A28" s="39"/>
      <c r="B28" s="78"/>
      <c r="C28" s="49"/>
      <c r="D28" s="49"/>
      <c r="E28" s="49"/>
      <c r="F28" s="49"/>
      <c r="G28" s="49"/>
      <c r="H28" s="49"/>
      <c r="I28" s="49"/>
      <c r="J28" s="50"/>
      <c r="K28" s="257"/>
      <c r="L28" s="257"/>
      <c r="M28" s="257"/>
      <c r="N28" s="257"/>
      <c r="O28" s="257"/>
      <c r="P28" s="258"/>
      <c r="Q28" s="258"/>
      <c r="R28" s="258"/>
      <c r="S28" s="77"/>
      <c r="T28" s="38"/>
      <c r="U28" s="49"/>
      <c r="V28" s="49"/>
      <c r="W28" s="39"/>
      <c r="X28" s="39"/>
    </row>
    <row r="29" spans="1:28" ht="18.75" customHeight="1">
      <c r="A29" s="39"/>
      <c r="B29" s="259">
        <v>3</v>
      </c>
      <c r="C29" s="260" t="s">
        <v>352</v>
      </c>
      <c r="D29" s="261"/>
      <c r="E29" s="261"/>
      <c r="F29" s="261"/>
      <c r="G29" s="261"/>
      <c r="H29" s="261"/>
      <c r="I29" s="261"/>
      <c r="J29" s="261"/>
      <c r="K29" s="261"/>
      <c r="L29" s="261"/>
      <c r="M29" s="261"/>
      <c r="N29" s="261"/>
      <c r="O29" s="261"/>
      <c r="P29" s="261"/>
      <c r="Q29" s="261"/>
      <c r="R29" s="261"/>
      <c r="S29" s="261"/>
      <c r="T29" s="261"/>
      <c r="U29" s="261"/>
      <c r="V29" s="261"/>
      <c r="W29" s="261"/>
      <c r="X29" s="49"/>
      <c r="Y29" s="49"/>
      <c r="Z29" s="49"/>
      <c r="AA29" s="65"/>
      <c r="AB29" s="65"/>
    </row>
    <row r="30" spans="1:23" ht="24.75" customHeight="1">
      <c r="A30" s="39"/>
      <c r="B30" s="260"/>
      <c r="C30" s="261"/>
      <c r="D30" s="1199" t="s">
        <v>158</v>
      </c>
      <c r="E30" s="1200"/>
      <c r="F30" s="1200"/>
      <c r="G30" s="1200"/>
      <c r="H30" s="1201"/>
      <c r="I30" s="1199"/>
      <c r="J30" s="1200"/>
      <c r="K30" s="1200"/>
      <c r="L30" s="1200"/>
      <c r="M30" s="1200"/>
      <c r="N30" s="1200"/>
      <c r="O30" s="1200" t="s">
        <v>132</v>
      </c>
      <c r="P30" s="1200"/>
      <c r="Q30" s="1200"/>
      <c r="R30" s="1200"/>
      <c r="S30" s="1200"/>
      <c r="T30" s="1200"/>
      <c r="U30" s="1200"/>
      <c r="V30" s="1200" t="s">
        <v>159</v>
      </c>
      <c r="W30" s="1201"/>
    </row>
    <row r="31" spans="1:23" ht="24.75" customHeight="1">
      <c r="A31" s="39"/>
      <c r="B31" s="260"/>
      <c r="C31" s="261"/>
      <c r="D31" s="1196" t="s">
        <v>160</v>
      </c>
      <c r="E31" s="1199" t="s">
        <v>161</v>
      </c>
      <c r="F31" s="1200"/>
      <c r="G31" s="1200"/>
      <c r="H31" s="1201"/>
      <c r="I31" s="1199" t="s">
        <v>162</v>
      </c>
      <c r="J31" s="1200"/>
      <c r="K31" s="1200"/>
      <c r="L31" s="1200"/>
      <c r="M31" s="1200"/>
      <c r="N31" s="1200"/>
      <c r="O31" s="1200"/>
      <c r="P31" s="1200"/>
      <c r="Q31" s="1200"/>
      <c r="R31" s="1200"/>
      <c r="S31" s="1200"/>
      <c r="T31" s="1200"/>
      <c r="U31" s="1200"/>
      <c r="V31" s="1200"/>
      <c r="W31" s="1201"/>
    </row>
    <row r="32" spans="1:23" ht="24.75" customHeight="1">
      <c r="A32" s="39"/>
      <c r="B32" s="260"/>
      <c r="C32" s="261"/>
      <c r="D32" s="1197"/>
      <c r="E32" s="1199" t="s">
        <v>133</v>
      </c>
      <c r="F32" s="1200"/>
      <c r="G32" s="1200"/>
      <c r="H32" s="1201"/>
      <c r="I32" s="1199"/>
      <c r="J32" s="1200"/>
      <c r="K32" s="1200"/>
      <c r="L32" s="1200"/>
      <c r="M32" s="1200"/>
      <c r="N32" s="1200"/>
      <c r="O32" s="1200"/>
      <c r="P32" s="1200"/>
      <c r="Q32" s="1200"/>
      <c r="R32" s="1200"/>
      <c r="S32" s="1200"/>
      <c r="T32" s="1200"/>
      <c r="U32" s="1200"/>
      <c r="V32" s="1200"/>
      <c r="W32" s="1201"/>
    </row>
    <row r="33" spans="1:23" ht="13.5" customHeight="1">
      <c r="A33" s="39"/>
      <c r="B33" s="260"/>
      <c r="C33" s="261"/>
      <c r="D33" s="1197"/>
      <c r="E33" s="1202" t="s">
        <v>134</v>
      </c>
      <c r="F33" s="1203"/>
      <c r="G33" s="1203"/>
      <c r="H33" s="1204"/>
      <c r="I33" s="1202"/>
      <c r="J33" s="1203"/>
      <c r="K33" s="1203"/>
      <c r="L33" s="1203"/>
      <c r="M33" s="1203"/>
      <c r="N33" s="1203"/>
      <c r="O33" s="1203"/>
      <c r="P33" s="1203"/>
      <c r="Q33" s="1203"/>
      <c r="R33" s="1203"/>
      <c r="S33" s="1203"/>
      <c r="T33" s="1203"/>
      <c r="U33" s="1203"/>
      <c r="V33" s="1203"/>
      <c r="W33" s="1204"/>
    </row>
    <row r="34" spans="1:23" ht="27" customHeight="1">
      <c r="A34" s="39"/>
      <c r="B34" s="261"/>
      <c r="C34" s="261"/>
      <c r="D34" s="1198"/>
      <c r="E34" s="1210" t="s">
        <v>135</v>
      </c>
      <c r="F34" s="1211"/>
      <c r="G34" s="1211"/>
      <c r="H34" s="1212"/>
      <c r="I34" s="1210"/>
      <c r="J34" s="1211"/>
      <c r="K34" s="1211"/>
      <c r="L34" s="1211"/>
      <c r="M34" s="1211"/>
      <c r="N34" s="1211"/>
      <c r="O34" s="1211"/>
      <c r="P34" s="1211"/>
      <c r="Q34" s="1211"/>
      <c r="R34" s="1211"/>
      <c r="S34" s="1211"/>
      <c r="T34" s="1211"/>
      <c r="U34" s="1211"/>
      <c r="V34" s="1211"/>
      <c r="W34" s="1212"/>
    </row>
    <row r="35" spans="1:26" ht="23.25" customHeight="1">
      <c r="A35" s="39"/>
      <c r="B35" s="78">
        <v>4</v>
      </c>
      <c r="C35" s="50" t="s">
        <v>137</v>
      </c>
      <c r="D35" s="50"/>
      <c r="E35" s="50"/>
      <c r="F35" s="50"/>
      <c r="G35" s="50"/>
      <c r="H35" s="50"/>
      <c r="I35" s="49"/>
      <c r="J35" s="49"/>
      <c r="K35" s="49"/>
      <c r="L35" s="49"/>
      <c r="M35" s="49"/>
      <c r="N35" s="49"/>
      <c r="O35" s="49"/>
      <c r="P35" s="49"/>
      <c r="Q35" s="49"/>
      <c r="R35" s="49"/>
      <c r="S35" s="49"/>
      <c r="T35" s="49"/>
      <c r="U35" s="49"/>
      <c r="V35" s="49"/>
      <c r="W35" s="49"/>
      <c r="X35" s="49"/>
      <c r="Y35" s="39"/>
      <c r="Z35" s="39"/>
    </row>
    <row r="36" spans="1:26" ht="18.75" customHeight="1">
      <c r="A36" s="39"/>
      <c r="B36" s="49"/>
      <c r="C36" s="50" t="s">
        <v>228</v>
      </c>
      <c r="D36" s="50"/>
      <c r="E36" s="50"/>
      <c r="F36" s="50"/>
      <c r="G36" s="50"/>
      <c r="H36" s="50"/>
      <c r="I36" s="49"/>
      <c r="J36" s="49"/>
      <c r="K36" s="49"/>
      <c r="L36" s="49"/>
      <c r="M36" s="49"/>
      <c r="N36" s="49"/>
      <c r="O36" s="49"/>
      <c r="P36" s="49"/>
      <c r="Q36" s="49"/>
      <c r="R36" s="49"/>
      <c r="S36" s="49"/>
      <c r="T36" s="49"/>
      <c r="U36" s="49"/>
      <c r="V36" s="49"/>
      <c r="W36" s="49"/>
      <c r="X36" s="49"/>
      <c r="Y36" s="39"/>
      <c r="Z36" s="39"/>
    </row>
    <row r="37" spans="1:26" ht="18.75" customHeight="1">
      <c r="A37" s="39"/>
      <c r="B37" s="49"/>
      <c r="C37" s="50" t="s">
        <v>229</v>
      </c>
      <c r="D37" s="50"/>
      <c r="E37" s="50"/>
      <c r="F37" s="50"/>
      <c r="G37" s="50"/>
      <c r="H37" s="50"/>
      <c r="I37" s="49"/>
      <c r="J37" s="49"/>
      <c r="K37" s="49"/>
      <c r="L37" s="49"/>
      <c r="M37" s="49"/>
      <c r="N37" s="49"/>
      <c r="O37" s="49"/>
      <c r="P37" s="49"/>
      <c r="Q37" s="49"/>
      <c r="R37" s="49"/>
      <c r="S37" s="49"/>
      <c r="T37" s="49"/>
      <c r="U37" s="49"/>
      <c r="V37" s="49"/>
      <c r="W37" s="49"/>
      <c r="X37" s="49"/>
      <c r="Y37" s="39"/>
      <c r="Z37" s="39"/>
    </row>
    <row r="38" spans="1:48" ht="18.75" customHeight="1">
      <c r="A38" s="39"/>
      <c r="B38" s="49"/>
      <c r="C38" s="50" t="s">
        <v>150</v>
      </c>
      <c r="D38" s="50"/>
      <c r="E38" s="50"/>
      <c r="F38" s="50"/>
      <c r="G38" s="50"/>
      <c r="H38" s="50"/>
      <c r="I38" s="49"/>
      <c r="J38" s="49"/>
      <c r="K38" s="49"/>
      <c r="L38" s="49"/>
      <c r="M38" s="49"/>
      <c r="N38" s="49"/>
      <c r="O38" s="49"/>
      <c r="P38" s="49"/>
      <c r="Q38" s="49"/>
      <c r="R38" s="49"/>
      <c r="S38" s="49"/>
      <c r="T38" s="49"/>
      <c r="U38" s="49"/>
      <c r="V38" s="49"/>
      <c r="W38" s="49"/>
      <c r="X38" s="49"/>
      <c r="Y38" s="38"/>
      <c r="Z38" s="39"/>
      <c r="AB38" s="1206"/>
      <c r="AC38" s="1207"/>
      <c r="AD38" s="1207"/>
      <c r="AE38" s="1207"/>
      <c r="AF38" s="1207"/>
      <c r="AG38" s="1207"/>
      <c r="AH38" s="1207"/>
      <c r="AI38" s="1207"/>
      <c r="AJ38" s="1207"/>
      <c r="AK38" s="1207"/>
      <c r="AL38" s="1207"/>
      <c r="AM38" s="1207"/>
      <c r="AN38" s="1207"/>
      <c r="AO38" s="1207"/>
      <c r="AP38" s="1207"/>
      <c r="AQ38" s="1207"/>
      <c r="AR38" s="1207"/>
      <c r="AS38" s="1207"/>
      <c r="AT38" s="1207"/>
      <c r="AU38" s="1207"/>
      <c r="AV38" s="1207"/>
    </row>
    <row r="39" spans="1:48" ht="18.75" customHeight="1">
      <c r="A39" s="39"/>
      <c r="B39" s="49"/>
      <c r="C39" s="50" t="s">
        <v>184</v>
      </c>
      <c r="D39" s="50"/>
      <c r="E39" s="50"/>
      <c r="F39" s="50"/>
      <c r="G39" s="50"/>
      <c r="H39" s="50"/>
      <c r="I39" s="49"/>
      <c r="J39" s="49"/>
      <c r="K39" s="49"/>
      <c r="L39" s="49"/>
      <c r="M39" s="49"/>
      <c r="N39" s="49"/>
      <c r="O39" s="49"/>
      <c r="P39" s="49"/>
      <c r="Q39" s="49"/>
      <c r="R39" s="49"/>
      <c r="S39" s="49"/>
      <c r="T39" s="49"/>
      <c r="U39" s="49"/>
      <c r="V39" s="49"/>
      <c r="W39" s="49"/>
      <c r="X39" s="49"/>
      <c r="Y39" s="39"/>
      <c r="Z39" s="39"/>
      <c r="AB39" s="1206"/>
      <c r="AC39" s="1206"/>
      <c r="AD39" s="1206"/>
      <c r="AE39" s="1206"/>
      <c r="AF39" s="1206"/>
      <c r="AG39" s="1206"/>
      <c r="AH39" s="1206"/>
      <c r="AI39" s="1206"/>
      <c r="AJ39" s="1206"/>
      <c r="AK39" s="1206"/>
      <c r="AL39" s="1206"/>
      <c r="AM39" s="1206"/>
      <c r="AN39" s="1206"/>
      <c r="AO39" s="1206"/>
      <c r="AP39" s="1206"/>
      <c r="AQ39" s="1206"/>
      <c r="AR39" s="1206"/>
      <c r="AS39" s="1206"/>
      <c r="AT39" s="1206"/>
      <c r="AU39" s="1206"/>
      <c r="AV39" s="1206"/>
    </row>
    <row r="40" spans="1:48" ht="18.75" customHeight="1">
      <c r="A40" s="39"/>
      <c r="B40" s="49"/>
      <c r="C40" s="38" t="s">
        <v>266</v>
      </c>
      <c r="D40" s="50"/>
      <c r="E40" s="50"/>
      <c r="F40" s="50"/>
      <c r="G40" s="50"/>
      <c r="H40" s="50"/>
      <c r="I40" s="49"/>
      <c r="J40" s="49"/>
      <c r="K40" s="49"/>
      <c r="L40" s="49"/>
      <c r="M40" s="49"/>
      <c r="N40" s="49"/>
      <c r="O40" s="49"/>
      <c r="P40" s="49"/>
      <c r="Q40" s="49"/>
      <c r="R40" s="49"/>
      <c r="S40" s="49"/>
      <c r="T40" s="49"/>
      <c r="U40" s="49"/>
      <c r="V40" s="49"/>
      <c r="W40" s="49"/>
      <c r="X40" s="49"/>
      <c r="Y40" s="39"/>
      <c r="Z40" s="39"/>
      <c r="AB40" s="1206"/>
      <c r="AC40" s="1207"/>
      <c r="AD40" s="1207"/>
      <c r="AE40" s="1207"/>
      <c r="AF40" s="1207"/>
      <c r="AG40" s="1207"/>
      <c r="AH40" s="1207"/>
      <c r="AI40" s="1207"/>
      <c r="AJ40" s="1207"/>
      <c r="AK40" s="1207"/>
      <c r="AL40" s="1207"/>
      <c r="AM40" s="1207"/>
      <c r="AN40" s="1207"/>
      <c r="AO40" s="1207"/>
      <c r="AP40" s="1207"/>
      <c r="AQ40" s="1207"/>
      <c r="AR40" s="1207"/>
      <c r="AS40" s="1207"/>
      <c r="AT40" s="1207"/>
      <c r="AU40" s="1207"/>
      <c r="AV40" s="1207"/>
    </row>
    <row r="41" spans="1:28" ht="18.75" customHeight="1">
      <c r="A41" s="39"/>
      <c r="B41" s="49"/>
      <c r="C41" s="38" t="s">
        <v>267</v>
      </c>
      <c r="D41" s="50"/>
      <c r="E41" s="50"/>
      <c r="F41" s="50"/>
      <c r="G41" s="50"/>
      <c r="H41" s="50"/>
      <c r="I41" s="49"/>
      <c r="J41" s="49"/>
      <c r="K41" s="49"/>
      <c r="L41" s="49"/>
      <c r="M41" s="49"/>
      <c r="N41" s="49"/>
      <c r="O41" s="49"/>
      <c r="P41" s="49"/>
      <c r="Q41" s="49"/>
      <c r="R41" s="49"/>
      <c r="S41" s="49"/>
      <c r="T41" s="49"/>
      <c r="U41" s="49"/>
      <c r="V41" s="49"/>
      <c r="W41" s="49"/>
      <c r="X41" s="49"/>
      <c r="Y41" s="39"/>
      <c r="Z41" s="39"/>
      <c r="AB41" s="88"/>
    </row>
    <row r="42" spans="1:26" ht="18.75" customHeight="1">
      <c r="A42" s="39"/>
      <c r="B42" s="49"/>
      <c r="C42" s="38" t="s">
        <v>268</v>
      </c>
      <c r="D42" s="38"/>
      <c r="E42" s="38"/>
      <c r="F42" s="38"/>
      <c r="G42" s="38"/>
      <c r="H42" s="38"/>
      <c r="I42" s="38"/>
      <c r="J42" s="38"/>
      <c r="K42" s="38"/>
      <c r="L42" s="38"/>
      <c r="M42" s="38"/>
      <c r="N42" s="38"/>
      <c r="O42" s="38"/>
      <c r="P42" s="38"/>
      <c r="Q42" s="38"/>
      <c r="R42" s="38"/>
      <c r="S42" s="38"/>
      <c r="T42" s="38"/>
      <c r="U42" s="38"/>
      <c r="V42" s="38"/>
      <c r="W42" s="38"/>
      <c r="X42" s="38"/>
      <c r="Y42" s="39"/>
      <c r="Z42" s="39"/>
    </row>
    <row r="43" spans="1:26" ht="18" customHeight="1">
      <c r="A43" s="39"/>
      <c r="B43" s="39"/>
      <c r="C43" s="50" t="s">
        <v>216</v>
      </c>
      <c r="D43" s="38"/>
      <c r="E43" s="38"/>
      <c r="F43" s="38"/>
      <c r="G43" s="38"/>
      <c r="H43" s="38"/>
      <c r="I43" s="38"/>
      <c r="J43" s="38"/>
      <c r="K43" s="38"/>
      <c r="L43" s="38"/>
      <c r="M43" s="38"/>
      <c r="N43" s="38"/>
      <c r="O43" s="38"/>
      <c r="P43" s="38"/>
      <c r="Q43" s="38"/>
      <c r="R43" s="38"/>
      <c r="S43" s="38"/>
      <c r="T43" s="38"/>
      <c r="U43" s="38"/>
      <c r="V43" s="38"/>
      <c r="W43" s="38"/>
      <c r="X43" s="38"/>
      <c r="Y43" s="38"/>
      <c r="Z43" s="39"/>
    </row>
    <row r="44" spans="1:26" ht="12.75">
      <c r="A44" s="39"/>
      <c r="B44" s="39"/>
      <c r="C44" s="39"/>
      <c r="D44" s="41"/>
      <c r="E44" s="41"/>
      <c r="F44" s="41"/>
      <c r="G44" s="41"/>
      <c r="H44" s="41"/>
      <c r="I44" s="39"/>
      <c r="J44" s="39"/>
      <c r="K44" s="39"/>
      <c r="L44" s="39"/>
      <c r="M44" s="39"/>
      <c r="N44" s="39"/>
      <c r="O44" s="39"/>
      <c r="P44" s="39"/>
      <c r="Q44" s="39"/>
      <c r="R44" s="39"/>
      <c r="S44" s="39"/>
      <c r="T44" s="39"/>
      <c r="U44" s="39"/>
      <c r="V44" s="39"/>
      <c r="W44" s="39"/>
      <c r="X44" s="39"/>
      <c r="Y44" s="39"/>
      <c r="Z44" s="39"/>
    </row>
    <row r="45" spans="1:26" ht="13.5">
      <c r="A45" s="39"/>
      <c r="B45" s="49"/>
      <c r="D45" s="50"/>
      <c r="E45" s="39"/>
      <c r="F45" s="39"/>
      <c r="G45" s="39"/>
      <c r="H45" s="39"/>
      <c r="I45" s="281"/>
      <c r="J45" s="281"/>
      <c r="K45" s="281"/>
      <c r="L45" s="281" t="s">
        <v>109</v>
      </c>
      <c r="M45" s="281"/>
      <c r="N45" s="281"/>
      <c r="O45" s="273" t="s">
        <v>110</v>
      </c>
      <c r="P45" s="273"/>
      <c r="Q45" s="273"/>
      <c r="R45" s="273"/>
      <c r="S45" s="273"/>
      <c r="T45" s="273"/>
      <c r="U45" s="273"/>
      <c r="V45" s="273"/>
      <c r="W45" s="273"/>
      <c r="X45" s="273"/>
      <c r="Y45" s="273"/>
      <c r="Z45" s="49"/>
    </row>
    <row r="46" spans="1:26" ht="22.5" customHeight="1">
      <c r="A46" s="39"/>
      <c r="B46" s="49"/>
      <c r="D46" s="50"/>
      <c r="E46" s="39"/>
      <c r="F46" s="39"/>
      <c r="G46" s="39"/>
      <c r="H46" s="39"/>
      <c r="I46" s="287" t="s">
        <v>280</v>
      </c>
      <c r="J46" s="288"/>
      <c r="K46" s="289"/>
      <c r="L46" s="282" t="s">
        <v>382</v>
      </c>
      <c r="M46" s="283"/>
      <c r="N46" s="290"/>
      <c r="O46" s="267" t="s">
        <v>384</v>
      </c>
      <c r="P46" s="267"/>
      <c r="Q46" s="267"/>
      <c r="R46" s="267"/>
      <c r="S46" s="267"/>
      <c r="T46" s="267"/>
      <c r="U46" s="267"/>
      <c r="V46" s="267"/>
      <c r="W46" s="267"/>
      <c r="X46" s="267"/>
      <c r="Y46" s="267"/>
      <c r="Z46" s="39"/>
    </row>
    <row r="47" spans="1:26" ht="22.5" customHeight="1">
      <c r="A47" s="39"/>
      <c r="B47" s="39"/>
      <c r="C47" s="39"/>
      <c r="D47" s="39"/>
      <c r="E47" s="39"/>
      <c r="F47" s="39"/>
      <c r="G47" s="39"/>
      <c r="H47" s="39"/>
      <c r="I47" s="287" t="s">
        <v>281</v>
      </c>
      <c r="J47" s="288"/>
      <c r="K47" s="289"/>
      <c r="L47" s="282" t="s">
        <v>483</v>
      </c>
      <c r="M47" s="283"/>
      <c r="N47" s="283"/>
      <c r="O47" s="267" t="s">
        <v>385</v>
      </c>
      <c r="P47" s="267"/>
      <c r="Q47" s="267"/>
      <c r="R47" s="267"/>
      <c r="S47" s="267"/>
      <c r="T47" s="267"/>
      <c r="U47" s="267"/>
      <c r="V47" s="267"/>
      <c r="W47" s="267"/>
      <c r="X47" s="267"/>
      <c r="Y47" s="267"/>
      <c r="Z47" s="39"/>
    </row>
    <row r="48" spans="1:26" ht="6.75" customHeight="1">
      <c r="A48" s="39"/>
      <c r="B48" s="39"/>
      <c r="C48" s="39"/>
      <c r="D48" s="39"/>
      <c r="E48" s="39"/>
      <c r="F48" s="39"/>
      <c r="G48" s="39"/>
      <c r="H48" s="39"/>
      <c r="I48" s="49"/>
      <c r="J48" s="49"/>
      <c r="K48" s="49"/>
      <c r="L48" s="66"/>
      <c r="M48" s="66"/>
      <c r="N48" s="66"/>
      <c r="O48" s="66"/>
      <c r="P48" s="66"/>
      <c r="Q48" s="66"/>
      <c r="R48" s="66"/>
      <c r="S48" s="66"/>
      <c r="T48" s="66"/>
      <c r="U48" s="66"/>
      <c r="V48" s="66"/>
      <c r="W48" s="66"/>
      <c r="X48" s="66"/>
      <c r="Y48" s="39"/>
      <c r="Z48" s="39"/>
    </row>
    <row r="49" spans="1:26" ht="22.5" customHeight="1">
      <c r="A49" s="39"/>
      <c r="B49" s="39"/>
      <c r="C49" s="39"/>
      <c r="D49" s="39"/>
      <c r="E49" s="39"/>
      <c r="F49" s="39"/>
      <c r="G49" s="39"/>
      <c r="H49" s="39"/>
      <c r="I49" s="287" t="s">
        <v>282</v>
      </c>
      <c r="J49" s="288"/>
      <c r="K49" s="288"/>
      <c r="L49" s="288"/>
      <c r="M49" s="288"/>
      <c r="N49" s="289"/>
      <c r="O49" s="282"/>
      <c r="P49" s="283"/>
      <c r="Q49" s="283"/>
      <c r="R49" s="283"/>
      <c r="S49" s="283"/>
      <c r="T49" s="283"/>
      <c r="U49" s="283"/>
      <c r="V49" s="283"/>
      <c r="W49" s="283"/>
      <c r="X49" s="283"/>
      <c r="Y49" s="290"/>
      <c r="Z49" s="39"/>
    </row>
    <row r="50" spans="1:26" ht="29.25" customHeight="1">
      <c r="A50" s="39"/>
      <c r="B50" s="39"/>
      <c r="C50" s="39"/>
      <c r="D50" s="39"/>
      <c r="E50" s="39"/>
      <c r="F50" s="39"/>
      <c r="G50" s="39"/>
      <c r="H50" s="39"/>
      <c r="I50" s="280" t="s">
        <v>283</v>
      </c>
      <c r="J50" s="280"/>
      <c r="K50" s="280"/>
      <c r="L50" s="280"/>
      <c r="M50" s="280"/>
      <c r="N50" s="280"/>
      <c r="O50" s="280"/>
      <c r="P50" s="280"/>
      <c r="Q50" s="280"/>
      <c r="R50" s="280"/>
      <c r="S50" s="280"/>
      <c r="T50" s="280"/>
      <c r="U50" s="280"/>
      <c r="V50" s="280"/>
      <c r="W50" s="280"/>
      <c r="X50" s="280"/>
      <c r="Y50" s="280"/>
      <c r="Z50" s="39"/>
    </row>
    <row r="51" spans="3:26" ht="22.5" customHeight="1">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4:26" ht="22.5" customHeight="1">
      <c r="D52" s="39"/>
      <c r="E52" s="39"/>
      <c r="F52" s="39"/>
      <c r="G52" s="39"/>
      <c r="H52" s="39"/>
      <c r="I52" s="39"/>
      <c r="J52" s="39"/>
      <c r="K52" s="39"/>
      <c r="L52" s="39"/>
      <c r="M52" s="39"/>
      <c r="N52" s="39"/>
      <c r="O52" s="39"/>
      <c r="P52" s="39"/>
      <c r="Q52" s="39"/>
      <c r="R52" s="39"/>
      <c r="S52" s="39"/>
      <c r="T52" s="39"/>
      <c r="U52" s="39"/>
      <c r="V52" s="39"/>
      <c r="W52" s="39"/>
      <c r="X52" s="39"/>
      <c r="Y52" s="39"/>
      <c r="Z52" s="39"/>
    </row>
    <row r="53" spans="4:25" ht="22.5" customHeight="1">
      <c r="D53" s="39"/>
      <c r="E53" s="39"/>
      <c r="F53" s="39"/>
      <c r="G53" s="39"/>
      <c r="H53" s="39"/>
      <c r="I53" s="39"/>
      <c r="J53" s="39"/>
      <c r="K53" s="39"/>
      <c r="L53" s="39"/>
      <c r="M53" s="39"/>
      <c r="N53" s="39"/>
      <c r="O53" s="39"/>
      <c r="P53" s="39"/>
      <c r="Q53" s="39"/>
      <c r="R53" s="39"/>
      <c r="S53" s="39"/>
      <c r="T53" s="39"/>
      <c r="U53" s="39"/>
      <c r="V53" s="39"/>
      <c r="W53" s="39"/>
      <c r="X53" s="39"/>
      <c r="Y53" s="39"/>
    </row>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sheetData>
  <sheetProtection/>
  <mergeCells count="51">
    <mergeCell ref="AB39:AV39"/>
    <mergeCell ref="AB40:AV40"/>
    <mergeCell ref="K26:O26"/>
    <mergeCell ref="A21:Z21"/>
    <mergeCell ref="J23:N23"/>
    <mergeCell ref="J25:N25"/>
    <mergeCell ref="P27:R27"/>
    <mergeCell ref="D30:H30"/>
    <mergeCell ref="E34:H34"/>
    <mergeCell ref="I34:W34"/>
    <mergeCell ref="D14:W14"/>
    <mergeCell ref="K27:O27"/>
    <mergeCell ref="P26:R26"/>
    <mergeCell ref="N10:P10"/>
    <mergeCell ref="A13:Y13"/>
    <mergeCell ref="AB38:AV38"/>
    <mergeCell ref="N11:P11"/>
    <mergeCell ref="Q11:W11"/>
    <mergeCell ref="Q10:Y10"/>
    <mergeCell ref="I33:W33"/>
    <mergeCell ref="B2:I2"/>
    <mergeCell ref="R4:S4"/>
    <mergeCell ref="N8:P8"/>
    <mergeCell ref="Q8:Y8"/>
    <mergeCell ref="N9:P9"/>
    <mergeCell ref="K8:M8"/>
    <mergeCell ref="B5:O5"/>
    <mergeCell ref="Q9:Y9"/>
    <mergeCell ref="R3:T3"/>
    <mergeCell ref="I50:Y50"/>
    <mergeCell ref="O47:Y47"/>
    <mergeCell ref="I45:K45"/>
    <mergeCell ref="L45:N45"/>
    <mergeCell ref="O45:Y45"/>
    <mergeCell ref="I46:K46"/>
    <mergeCell ref="L46:N46"/>
    <mergeCell ref="O46:Y46"/>
    <mergeCell ref="I47:K47"/>
    <mergeCell ref="L47:N47"/>
    <mergeCell ref="I49:N49"/>
    <mergeCell ref="O49:Y49"/>
    <mergeCell ref="I30:N30"/>
    <mergeCell ref="O30:P30"/>
    <mergeCell ref="Q30:U30"/>
    <mergeCell ref="V30:W30"/>
    <mergeCell ref="D31:D34"/>
    <mergeCell ref="E31:H31"/>
    <mergeCell ref="I31:W31"/>
    <mergeCell ref="E32:H32"/>
    <mergeCell ref="I32:W32"/>
    <mergeCell ref="E33:H33"/>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7"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AI43"/>
  <sheetViews>
    <sheetView view="pageBreakPreview" zoomScale="90" zoomScaleSheetLayoutView="90" workbookViewId="0" topLeftCell="A1">
      <selection activeCell="AC39" sqref="AC39"/>
    </sheetView>
  </sheetViews>
  <sheetFormatPr defaultColWidth="9.00390625" defaultRowHeight="13.5"/>
  <cols>
    <col min="1" max="1" width="4.125" style="36" customWidth="1"/>
    <col min="2" max="2" width="3.75390625" style="36" customWidth="1"/>
    <col min="3" max="3" width="2.50390625" style="36" customWidth="1"/>
    <col min="4" max="4" width="2.75390625" style="36" customWidth="1"/>
    <col min="5" max="5" width="4.75390625" style="36" customWidth="1"/>
    <col min="6" max="6" width="4.875" style="36" customWidth="1"/>
    <col min="7" max="7" width="4.25390625" style="36" customWidth="1"/>
    <col min="8" max="8" width="4.375" style="36" customWidth="1"/>
    <col min="9" max="9" width="4.625" style="36" customWidth="1"/>
    <col min="10" max="10" width="4.25390625" style="36" customWidth="1"/>
    <col min="11" max="11" width="6.375" style="36" customWidth="1"/>
    <col min="12" max="12" width="3.875" style="36" customWidth="1"/>
    <col min="13" max="13" width="3.125" style="36" customWidth="1"/>
    <col min="14" max="16" width="3.875" style="36" customWidth="1"/>
    <col min="17" max="17" width="2.75390625" style="36" customWidth="1"/>
    <col min="18" max="20" width="3.875" style="36" customWidth="1"/>
    <col min="21" max="21" width="2.75390625" style="36" customWidth="1"/>
    <col min="22" max="23" width="3.875" style="36" customWidth="1"/>
    <col min="24" max="24" width="3.125" style="36" customWidth="1"/>
    <col min="25" max="25" width="2.75390625" style="36" customWidth="1"/>
    <col min="26" max="26" width="2.25390625" style="36" customWidth="1"/>
    <col min="27" max="27" width="1.25" style="36" customWidth="1"/>
    <col min="28" max="28" width="3.50390625" style="36" customWidth="1"/>
    <col min="29" max="16384" width="9.00390625" style="36" customWidth="1"/>
  </cols>
  <sheetData>
    <row r="1" spans="1:27" ht="6.75" customHeight="1">
      <c r="A1" s="39"/>
      <c r="B1" s="39"/>
      <c r="C1" s="39"/>
      <c r="D1" s="39"/>
      <c r="E1" s="39"/>
      <c r="F1" s="39"/>
      <c r="G1" s="39"/>
      <c r="H1" s="39"/>
      <c r="I1" s="39"/>
      <c r="J1" s="39"/>
      <c r="K1" s="39"/>
      <c r="L1" s="39"/>
      <c r="M1" s="39"/>
      <c r="N1" s="39"/>
      <c r="O1" s="39"/>
      <c r="P1" s="39"/>
      <c r="Q1" s="41"/>
      <c r="R1" s="41"/>
      <c r="S1" s="41"/>
      <c r="T1" s="41"/>
      <c r="U1" s="41"/>
      <c r="V1" s="41"/>
      <c r="W1" s="41"/>
      <c r="X1" s="41"/>
      <c r="Y1" s="41"/>
      <c r="Z1" s="41"/>
      <c r="AA1" s="39"/>
    </row>
    <row r="2" spans="1:27" ht="22.5" customHeight="1">
      <c r="A2" s="276" t="s">
        <v>230</v>
      </c>
      <c r="B2" s="276"/>
      <c r="C2" s="276"/>
      <c r="D2" s="276"/>
      <c r="E2" s="276"/>
      <c r="F2" s="276"/>
      <c r="G2" s="276"/>
      <c r="H2" s="276"/>
      <c r="I2" s="276"/>
      <c r="J2" s="38"/>
      <c r="K2" s="38"/>
      <c r="L2" s="39"/>
      <c r="M2" s="39"/>
      <c r="N2" s="39"/>
      <c r="O2" s="39"/>
      <c r="P2" s="39"/>
      <c r="Q2" s="41"/>
      <c r="R2" s="41"/>
      <c r="S2" s="41"/>
      <c r="T2" s="41"/>
      <c r="U2" s="41"/>
      <c r="V2" s="41"/>
      <c r="W2" s="41"/>
      <c r="X2" s="41"/>
      <c r="Y2" s="41"/>
      <c r="Z2" s="41"/>
      <c r="AA2" s="39"/>
    </row>
    <row r="3" spans="1:27" ht="9.75" customHeight="1">
      <c r="A3" s="37"/>
      <c r="B3" s="37"/>
      <c r="C3" s="37"/>
      <c r="D3" s="37"/>
      <c r="E3" s="37"/>
      <c r="F3" s="37"/>
      <c r="G3" s="37"/>
      <c r="H3" s="38"/>
      <c r="I3" s="39"/>
      <c r="J3" s="39"/>
      <c r="K3" s="39"/>
      <c r="L3" s="39"/>
      <c r="M3" s="39"/>
      <c r="N3" s="39"/>
      <c r="O3" s="39"/>
      <c r="P3" s="39"/>
      <c r="Q3" s="39"/>
      <c r="R3" s="39"/>
      <c r="S3" s="39"/>
      <c r="T3" s="39"/>
      <c r="U3" s="39"/>
      <c r="V3" s="39"/>
      <c r="W3" s="39"/>
      <c r="X3" s="39"/>
      <c r="Y3" s="39"/>
      <c r="Z3" s="39"/>
      <c r="AA3" s="39"/>
    </row>
    <row r="4" spans="1:27" ht="18.75" customHeight="1">
      <c r="A4" s="268" t="s">
        <v>366</v>
      </c>
      <c r="B4" s="268"/>
      <c r="C4" s="268"/>
      <c r="D4" s="268"/>
      <c r="E4" s="268"/>
      <c r="F4" s="268"/>
      <c r="G4" s="268"/>
      <c r="H4" s="268"/>
      <c r="I4" s="268"/>
      <c r="J4" s="268"/>
      <c r="K4" s="268"/>
      <c r="L4" s="268"/>
      <c r="M4" s="268"/>
      <c r="N4" s="268"/>
      <c r="O4" s="268"/>
      <c r="P4" s="268"/>
      <c r="Q4" s="268"/>
      <c r="R4" s="268"/>
      <c r="S4" s="268"/>
      <c r="T4" s="268"/>
      <c r="U4" s="268"/>
      <c r="V4" s="268"/>
      <c r="W4" s="268"/>
      <c r="X4" s="268"/>
      <c r="Y4" s="268"/>
      <c r="Z4" s="39"/>
      <c r="AA4" s="39"/>
    </row>
    <row r="5" spans="1:27" ht="22.5" customHeight="1" thickBot="1">
      <c r="A5" s="38"/>
      <c r="B5" s="72"/>
      <c r="C5" s="1169" t="s">
        <v>264</v>
      </c>
      <c r="D5" s="1169"/>
      <c r="E5" s="1169"/>
      <c r="F5" s="1169"/>
      <c r="G5" s="1169"/>
      <c r="H5" s="1169"/>
      <c r="I5" s="1169"/>
      <c r="J5" s="1169"/>
      <c r="K5" s="1169"/>
      <c r="L5" s="1169"/>
      <c r="M5" s="1169"/>
      <c r="N5" s="1169"/>
      <c r="O5" s="1169"/>
      <c r="P5" s="1169"/>
      <c r="Q5" s="1169"/>
      <c r="R5" s="1169"/>
      <c r="S5" s="1169"/>
      <c r="T5" s="1169"/>
      <c r="U5" s="1169"/>
      <c r="V5" s="1169"/>
      <c r="W5" s="1169"/>
      <c r="X5" s="72"/>
      <c r="Y5" s="39"/>
      <c r="Z5" s="39"/>
      <c r="AA5" s="39"/>
    </row>
    <row r="6" spans="1:35" ht="22.5" customHeight="1" thickBot="1">
      <c r="A6" s="38"/>
      <c r="B6" s="72"/>
      <c r="C6" s="236"/>
      <c r="D6" s="236"/>
      <c r="E6" s="236"/>
      <c r="F6" s="236"/>
      <c r="G6" s="236"/>
      <c r="H6" s="236"/>
      <c r="I6" s="236"/>
      <c r="J6" s="236"/>
      <c r="K6" s="236"/>
      <c r="L6" s="236"/>
      <c r="M6" s="236"/>
      <c r="N6" s="459" t="s">
        <v>23</v>
      </c>
      <c r="O6" s="460"/>
      <c r="P6" s="460"/>
      <c r="Q6" s="460"/>
      <c r="R6" s="1286" t="str">
        <f>'様式1（申請書）'!Q10</f>
        <v>（一社）滋賀県バスケットボール協会</v>
      </c>
      <c r="S6" s="474"/>
      <c r="T6" s="474"/>
      <c r="U6" s="474"/>
      <c r="V6" s="474"/>
      <c r="W6" s="474"/>
      <c r="X6" s="475"/>
      <c r="Y6" s="184"/>
      <c r="Z6" s="229"/>
      <c r="AA6" s="229"/>
      <c r="AB6" s="229"/>
      <c r="AC6" s="229"/>
      <c r="AD6" s="229"/>
      <c r="AE6" s="229"/>
      <c r="AF6" s="229"/>
      <c r="AG6" s="229"/>
      <c r="AH6" s="229"/>
      <c r="AI6" s="229"/>
    </row>
    <row r="7" spans="1:35" ht="27" customHeight="1" thickBot="1">
      <c r="A7" s="456" t="s">
        <v>237</v>
      </c>
      <c r="B7" s="457"/>
      <c r="C7" s="456" t="s">
        <v>242</v>
      </c>
      <c r="D7" s="458"/>
      <c r="E7" s="457"/>
      <c r="F7" s="458" t="s">
        <v>218</v>
      </c>
      <c r="G7" s="458"/>
      <c r="H7" s="457"/>
      <c r="I7" s="41"/>
      <c r="J7" s="41"/>
      <c r="K7" s="41"/>
      <c r="L7" s="41"/>
      <c r="M7" s="39"/>
      <c r="N7" s="459" t="s">
        <v>205</v>
      </c>
      <c r="O7" s="460"/>
      <c r="P7" s="460"/>
      <c r="Q7" s="460"/>
      <c r="R7" s="1286" t="str">
        <f>'様式1（申請書）'!Q11</f>
        <v>バスケットボール(知・身)</v>
      </c>
      <c r="S7" s="474"/>
      <c r="T7" s="474"/>
      <c r="U7" s="474"/>
      <c r="V7" s="474"/>
      <c r="W7" s="474"/>
      <c r="X7" s="475"/>
      <c r="Y7" s="184"/>
      <c r="Z7" s="229"/>
      <c r="AA7" s="229"/>
      <c r="AB7" s="229"/>
      <c r="AC7" s="229"/>
      <c r="AD7" s="229"/>
      <c r="AE7" s="229"/>
      <c r="AF7" s="229"/>
      <c r="AG7" s="229"/>
      <c r="AH7" s="229"/>
      <c r="AI7" s="229"/>
    </row>
    <row r="8" spans="1:27" ht="7.5" customHeight="1" thickBot="1">
      <c r="A8" s="39"/>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7" ht="21" customHeight="1">
      <c r="A9" s="319" t="s">
        <v>147</v>
      </c>
      <c r="B9" s="320"/>
      <c r="C9" s="320"/>
      <c r="D9" s="321"/>
      <c r="E9" s="1287" t="s">
        <v>329</v>
      </c>
      <c r="F9" s="1288"/>
      <c r="G9" s="1288"/>
      <c r="H9" s="1288"/>
      <c r="I9" s="1288"/>
      <c r="J9" s="1288"/>
      <c r="K9" s="1288"/>
      <c r="L9" s="1288"/>
      <c r="M9" s="1289"/>
      <c r="N9" s="328" t="s">
        <v>148</v>
      </c>
      <c r="O9" s="329"/>
      <c r="P9" s="329"/>
      <c r="Q9" s="337"/>
      <c r="R9" s="1281" t="s">
        <v>152</v>
      </c>
      <c r="S9" s="329"/>
      <c r="T9" s="329"/>
      <c r="U9" s="337"/>
      <c r="V9" s="1281" t="s">
        <v>153</v>
      </c>
      <c r="W9" s="329"/>
      <c r="X9" s="329"/>
      <c r="Y9" s="337"/>
      <c r="Z9" s="51"/>
      <c r="AA9" s="39"/>
    </row>
    <row r="10" spans="1:27" ht="32.25" customHeight="1">
      <c r="A10" s="322"/>
      <c r="B10" s="323"/>
      <c r="C10" s="323"/>
      <c r="D10" s="324"/>
      <c r="E10" s="245" t="s">
        <v>302</v>
      </c>
      <c r="F10" s="1283" t="s">
        <v>163</v>
      </c>
      <c r="G10" s="1284"/>
      <c r="H10" s="1284"/>
      <c r="I10" s="1284"/>
      <c r="J10" s="1285"/>
      <c r="K10" s="246" t="s">
        <v>330</v>
      </c>
      <c r="L10" s="339" t="s">
        <v>164</v>
      </c>
      <c r="M10" s="340"/>
      <c r="N10" s="331"/>
      <c r="O10" s="332"/>
      <c r="P10" s="332"/>
      <c r="Q10" s="338"/>
      <c r="R10" s="1282"/>
      <c r="S10" s="332"/>
      <c r="T10" s="332"/>
      <c r="U10" s="338"/>
      <c r="V10" s="1282"/>
      <c r="W10" s="332"/>
      <c r="X10" s="332"/>
      <c r="Y10" s="338"/>
      <c r="Z10" s="51"/>
      <c r="AA10" s="39"/>
    </row>
    <row r="11" spans="1:27" ht="30" customHeight="1">
      <c r="A11" s="1273" t="s">
        <v>176</v>
      </c>
      <c r="B11" s="344" t="s">
        <v>177</v>
      </c>
      <c r="C11" s="344"/>
      <c r="D11" s="345"/>
      <c r="E11" s="239" t="s">
        <v>297</v>
      </c>
      <c r="F11" s="1237" t="s">
        <v>488</v>
      </c>
      <c r="G11" s="1238"/>
      <c r="H11" s="1238"/>
      <c r="I11" s="1238"/>
      <c r="J11" s="1239"/>
      <c r="K11" s="263" t="s">
        <v>377</v>
      </c>
      <c r="L11" s="136">
        <v>9</v>
      </c>
      <c r="M11" s="137" t="s">
        <v>7</v>
      </c>
      <c r="N11" s="370">
        <v>36080</v>
      </c>
      <c r="O11" s="371"/>
      <c r="P11" s="371"/>
      <c r="Q11" s="138" t="s">
        <v>0</v>
      </c>
      <c r="R11" s="1277">
        <v>32480</v>
      </c>
      <c r="S11" s="371"/>
      <c r="T11" s="371"/>
      <c r="U11" s="221" t="s">
        <v>0</v>
      </c>
      <c r="V11" s="371">
        <v>32480</v>
      </c>
      <c r="W11" s="371"/>
      <c r="X11" s="371"/>
      <c r="Y11" s="139" t="s">
        <v>0</v>
      </c>
      <c r="Z11" s="51"/>
      <c r="AA11" s="39"/>
    </row>
    <row r="12" spans="1:27" ht="30" customHeight="1">
      <c r="A12" s="1274"/>
      <c r="B12" s="347"/>
      <c r="C12" s="347"/>
      <c r="D12" s="348"/>
      <c r="E12" s="247" t="s">
        <v>298</v>
      </c>
      <c r="F12" s="1230"/>
      <c r="G12" s="1231"/>
      <c r="H12" s="1231"/>
      <c r="I12" s="1231"/>
      <c r="J12" s="1232"/>
      <c r="K12" s="159"/>
      <c r="L12" s="140"/>
      <c r="M12" s="141" t="s">
        <v>7</v>
      </c>
      <c r="N12" s="1233"/>
      <c r="O12" s="1227"/>
      <c r="P12" s="1227"/>
      <c r="Q12" s="142" t="s">
        <v>0</v>
      </c>
      <c r="R12" s="1226"/>
      <c r="S12" s="1227"/>
      <c r="T12" s="1227"/>
      <c r="U12" s="222" t="s">
        <v>0</v>
      </c>
      <c r="V12" s="1227"/>
      <c r="W12" s="1227"/>
      <c r="X12" s="1227"/>
      <c r="Y12" s="143" t="s">
        <v>0</v>
      </c>
      <c r="Z12" s="51"/>
      <c r="AA12" s="39"/>
    </row>
    <row r="13" spans="1:27" ht="30" customHeight="1">
      <c r="A13" s="1274"/>
      <c r="B13" s="347"/>
      <c r="C13" s="347"/>
      <c r="D13" s="348"/>
      <c r="E13" s="247" t="s">
        <v>299</v>
      </c>
      <c r="F13" s="1230"/>
      <c r="G13" s="1231"/>
      <c r="H13" s="1231"/>
      <c r="I13" s="1231"/>
      <c r="J13" s="1232"/>
      <c r="K13" s="159"/>
      <c r="L13" s="140"/>
      <c r="M13" s="141" t="s">
        <v>7</v>
      </c>
      <c r="N13" s="1233"/>
      <c r="O13" s="1227"/>
      <c r="P13" s="1227"/>
      <c r="Q13" s="142" t="s">
        <v>0</v>
      </c>
      <c r="R13" s="1226"/>
      <c r="S13" s="1227"/>
      <c r="T13" s="1227"/>
      <c r="U13" s="222" t="s">
        <v>0</v>
      </c>
      <c r="V13" s="1227"/>
      <c r="W13" s="1227"/>
      <c r="X13" s="1227"/>
      <c r="Y13" s="143" t="s">
        <v>0</v>
      </c>
      <c r="Z13" s="39"/>
      <c r="AA13" s="39"/>
    </row>
    <row r="14" spans="1:27" ht="30" customHeight="1">
      <c r="A14" s="1274"/>
      <c r="B14" s="347"/>
      <c r="C14" s="347"/>
      <c r="D14" s="348"/>
      <c r="E14" s="247" t="s">
        <v>300</v>
      </c>
      <c r="F14" s="1230"/>
      <c r="G14" s="1231"/>
      <c r="H14" s="1231"/>
      <c r="I14" s="1231"/>
      <c r="J14" s="1232"/>
      <c r="K14" s="159"/>
      <c r="L14" s="140"/>
      <c r="M14" s="141" t="s">
        <v>7</v>
      </c>
      <c r="N14" s="1233"/>
      <c r="O14" s="1227"/>
      <c r="P14" s="1227"/>
      <c r="Q14" s="142" t="s">
        <v>0</v>
      </c>
      <c r="R14" s="1226"/>
      <c r="S14" s="1227"/>
      <c r="T14" s="1227"/>
      <c r="U14" s="222" t="s">
        <v>0</v>
      </c>
      <c r="V14" s="1227"/>
      <c r="W14" s="1227"/>
      <c r="X14" s="1227"/>
      <c r="Y14" s="143" t="s">
        <v>0</v>
      </c>
      <c r="Z14" s="39"/>
      <c r="AA14" s="39"/>
    </row>
    <row r="15" spans="1:27" ht="30" customHeight="1">
      <c r="A15" s="1274"/>
      <c r="B15" s="347"/>
      <c r="C15" s="347"/>
      <c r="D15" s="348"/>
      <c r="E15" s="241" t="s">
        <v>301</v>
      </c>
      <c r="F15" s="1244"/>
      <c r="G15" s="1245"/>
      <c r="H15" s="1245"/>
      <c r="I15" s="1245"/>
      <c r="J15" s="1246"/>
      <c r="K15" s="160"/>
      <c r="L15" s="140"/>
      <c r="M15" s="141" t="s">
        <v>7</v>
      </c>
      <c r="N15" s="1233"/>
      <c r="O15" s="1227"/>
      <c r="P15" s="1227"/>
      <c r="Q15" s="152" t="s">
        <v>0</v>
      </c>
      <c r="R15" s="1261"/>
      <c r="S15" s="1262"/>
      <c r="T15" s="1262"/>
      <c r="U15" s="144" t="s">
        <v>0</v>
      </c>
      <c r="V15" s="1227"/>
      <c r="W15" s="1227"/>
      <c r="X15" s="1227"/>
      <c r="Y15" s="145" t="s">
        <v>0</v>
      </c>
      <c r="Z15" s="39"/>
      <c r="AA15" s="39"/>
    </row>
    <row r="16" spans="1:27" ht="30" customHeight="1" thickBot="1">
      <c r="A16" s="1274"/>
      <c r="B16" s="1275"/>
      <c r="C16" s="1275"/>
      <c r="D16" s="1276"/>
      <c r="E16" s="1258" t="s">
        <v>145</v>
      </c>
      <c r="F16" s="1258"/>
      <c r="G16" s="1258"/>
      <c r="H16" s="1258"/>
      <c r="I16" s="1258"/>
      <c r="J16" s="1258"/>
      <c r="K16" s="1258"/>
      <c r="L16" s="1258"/>
      <c r="M16" s="1258"/>
      <c r="N16" s="1272">
        <f>SUM(N11:P15)</f>
        <v>36080</v>
      </c>
      <c r="O16" s="1270"/>
      <c r="P16" s="1270"/>
      <c r="Q16" s="203" t="s">
        <v>0</v>
      </c>
      <c r="R16" s="1269">
        <f>SUM(R11:T15)</f>
        <v>32480</v>
      </c>
      <c r="S16" s="1270"/>
      <c r="T16" s="1270"/>
      <c r="U16" s="203" t="s">
        <v>0</v>
      </c>
      <c r="V16" s="1269">
        <f>SUM(V11:X15)</f>
        <v>32480</v>
      </c>
      <c r="W16" s="1270"/>
      <c r="X16" s="1270"/>
      <c r="Y16" s="204" t="s">
        <v>0</v>
      </c>
      <c r="Z16" s="39"/>
      <c r="AA16" s="39"/>
    </row>
    <row r="17" spans="1:27" ht="30" customHeight="1">
      <c r="A17" s="1274"/>
      <c r="B17" s="1263" t="s">
        <v>178</v>
      </c>
      <c r="C17" s="1263"/>
      <c r="D17" s="1264"/>
      <c r="E17" s="239" t="s">
        <v>297</v>
      </c>
      <c r="F17" s="1278" t="s">
        <v>374</v>
      </c>
      <c r="G17" s="1279"/>
      <c r="H17" s="1279"/>
      <c r="I17" s="1279"/>
      <c r="J17" s="1280"/>
      <c r="K17" s="264" t="s">
        <v>377</v>
      </c>
      <c r="L17" s="146">
        <v>10</v>
      </c>
      <c r="M17" s="147" t="s">
        <v>7</v>
      </c>
      <c r="N17" s="1265">
        <v>77160</v>
      </c>
      <c r="O17" s="1266"/>
      <c r="P17" s="1266"/>
      <c r="Q17" s="148" t="s">
        <v>0</v>
      </c>
      <c r="R17" s="1267">
        <v>83760</v>
      </c>
      <c r="S17" s="1266"/>
      <c r="T17" s="1266"/>
      <c r="U17" s="148" t="s">
        <v>0</v>
      </c>
      <c r="V17" s="1267">
        <v>77160</v>
      </c>
      <c r="W17" s="1266"/>
      <c r="X17" s="1266"/>
      <c r="Y17" s="149" t="s">
        <v>0</v>
      </c>
      <c r="Z17" s="41"/>
      <c r="AA17" s="39"/>
    </row>
    <row r="18" spans="1:27" ht="30" customHeight="1">
      <c r="A18" s="1274"/>
      <c r="B18" s="399"/>
      <c r="C18" s="399"/>
      <c r="D18" s="400"/>
      <c r="E18" s="247" t="s">
        <v>298</v>
      </c>
      <c r="F18" s="1230"/>
      <c r="G18" s="1231"/>
      <c r="H18" s="1231"/>
      <c r="I18" s="1231"/>
      <c r="J18" s="1232"/>
      <c r="K18" s="159"/>
      <c r="L18" s="140"/>
      <c r="M18" s="141" t="s">
        <v>7</v>
      </c>
      <c r="N18" s="1233"/>
      <c r="O18" s="1227"/>
      <c r="P18" s="1227"/>
      <c r="Q18" s="142" t="s">
        <v>0</v>
      </c>
      <c r="R18" s="1226"/>
      <c r="S18" s="1227"/>
      <c r="T18" s="1227"/>
      <c r="U18" s="142" t="s">
        <v>0</v>
      </c>
      <c r="V18" s="1226"/>
      <c r="W18" s="1227"/>
      <c r="X18" s="1227"/>
      <c r="Y18" s="143" t="s">
        <v>0</v>
      </c>
      <c r="Z18" s="41"/>
      <c r="AA18" s="39"/>
    </row>
    <row r="19" spans="1:29" ht="30" customHeight="1">
      <c r="A19" s="1274"/>
      <c r="B19" s="399"/>
      <c r="C19" s="399"/>
      <c r="D19" s="400"/>
      <c r="E19" s="241" t="s">
        <v>327</v>
      </c>
      <c r="F19" s="1244"/>
      <c r="G19" s="1245"/>
      <c r="H19" s="1245"/>
      <c r="I19" s="1245"/>
      <c r="J19" s="1246"/>
      <c r="K19" s="160"/>
      <c r="L19" s="150"/>
      <c r="M19" s="151" t="s">
        <v>7</v>
      </c>
      <c r="N19" s="1271"/>
      <c r="O19" s="1262"/>
      <c r="P19" s="1262"/>
      <c r="Q19" s="152" t="s">
        <v>0</v>
      </c>
      <c r="R19" s="1261"/>
      <c r="S19" s="1262"/>
      <c r="T19" s="1262"/>
      <c r="U19" s="152" t="s">
        <v>0</v>
      </c>
      <c r="V19" s="1261"/>
      <c r="W19" s="1262"/>
      <c r="X19" s="1262"/>
      <c r="Y19" s="145" t="s">
        <v>0</v>
      </c>
      <c r="Z19" s="49"/>
      <c r="AA19" s="49"/>
      <c r="AB19" s="39"/>
      <c r="AC19" s="39"/>
    </row>
    <row r="20" spans="1:29" ht="30" customHeight="1">
      <c r="A20" s="1274"/>
      <c r="B20" s="399"/>
      <c r="C20" s="399"/>
      <c r="D20" s="400"/>
      <c r="E20" s="1268" t="s">
        <v>145</v>
      </c>
      <c r="F20" s="1268"/>
      <c r="G20" s="1268"/>
      <c r="H20" s="1268"/>
      <c r="I20" s="1268"/>
      <c r="J20" s="1268"/>
      <c r="K20" s="1268"/>
      <c r="L20" s="1268"/>
      <c r="M20" s="1268"/>
      <c r="N20" s="304">
        <f>SUM(N17:P19)</f>
        <v>77160</v>
      </c>
      <c r="O20" s="305"/>
      <c r="P20" s="305"/>
      <c r="Q20" s="205" t="s">
        <v>0</v>
      </c>
      <c r="R20" s="1259">
        <f>SUM(R17:T19)</f>
        <v>83760</v>
      </c>
      <c r="S20" s="305"/>
      <c r="T20" s="305"/>
      <c r="U20" s="205" t="s">
        <v>0</v>
      </c>
      <c r="V20" s="1259">
        <f>SUM(V17:X19)</f>
        <v>77160</v>
      </c>
      <c r="W20" s="305"/>
      <c r="X20" s="305"/>
      <c r="Y20" s="206" t="s">
        <v>0</v>
      </c>
      <c r="Z20" s="49"/>
      <c r="AA20" s="49"/>
      <c r="AB20" s="39"/>
      <c r="AC20" s="39"/>
    </row>
    <row r="21" spans="1:29" ht="30" customHeight="1">
      <c r="A21" s="207"/>
      <c r="B21" s="208"/>
      <c r="C21" s="208"/>
      <c r="D21" s="209"/>
      <c r="E21" s="365" t="s">
        <v>146</v>
      </c>
      <c r="F21" s="366"/>
      <c r="G21" s="366"/>
      <c r="H21" s="366"/>
      <c r="I21" s="366"/>
      <c r="J21" s="366"/>
      <c r="K21" s="366"/>
      <c r="L21" s="366"/>
      <c r="M21" s="367"/>
      <c r="N21" s="368">
        <f>SUM(N16,N20)</f>
        <v>113240</v>
      </c>
      <c r="O21" s="369"/>
      <c r="P21" s="369"/>
      <c r="Q21" s="70" t="s">
        <v>0</v>
      </c>
      <c r="R21" s="1216">
        <f>SUM(R16,R20)</f>
        <v>116240</v>
      </c>
      <c r="S21" s="369"/>
      <c r="T21" s="369"/>
      <c r="U21" s="70" t="s">
        <v>0</v>
      </c>
      <c r="V21" s="1216">
        <f>SUM(V16,V20)</f>
        <v>109640</v>
      </c>
      <c r="W21" s="369"/>
      <c r="X21" s="369"/>
      <c r="Y21" s="71" t="s">
        <v>0</v>
      </c>
      <c r="Z21" s="49"/>
      <c r="AA21" s="49"/>
      <c r="AB21" s="39"/>
      <c r="AC21" s="39"/>
    </row>
    <row r="22" spans="1:29" ht="30" customHeight="1">
      <c r="A22" s="409" t="s">
        <v>209</v>
      </c>
      <c r="B22" s="412" t="s">
        <v>207</v>
      </c>
      <c r="C22" s="413"/>
      <c r="D22" s="414"/>
      <c r="E22" s="248" t="s">
        <v>297</v>
      </c>
      <c r="F22" s="1237" t="s">
        <v>489</v>
      </c>
      <c r="G22" s="1238"/>
      <c r="H22" s="1238"/>
      <c r="I22" s="1238"/>
      <c r="J22" s="1239"/>
      <c r="K22" s="263" t="s">
        <v>377</v>
      </c>
      <c r="L22" s="153">
        <v>10</v>
      </c>
      <c r="M22" s="154" t="s">
        <v>7</v>
      </c>
      <c r="N22" s="1220">
        <v>136520</v>
      </c>
      <c r="O22" s="1221"/>
      <c r="P22" s="1221"/>
      <c r="Q22" s="309" t="s">
        <v>0</v>
      </c>
      <c r="R22" s="1248">
        <v>136520</v>
      </c>
      <c r="S22" s="1249"/>
      <c r="T22" s="1249"/>
      <c r="U22" s="155" t="s">
        <v>0</v>
      </c>
      <c r="V22" s="1250">
        <v>136520</v>
      </c>
      <c r="W22" s="1221"/>
      <c r="X22" s="1221"/>
      <c r="Y22" s="1217" t="s">
        <v>0</v>
      </c>
      <c r="Z22" s="49"/>
      <c r="AA22" s="49"/>
      <c r="AB22" s="39"/>
      <c r="AC22" s="39"/>
    </row>
    <row r="23" spans="1:29" ht="30" customHeight="1">
      <c r="A23" s="410"/>
      <c r="B23" s="415"/>
      <c r="C23" s="416"/>
      <c r="D23" s="417"/>
      <c r="E23" s="249" t="s">
        <v>320</v>
      </c>
      <c r="F23" s="1230"/>
      <c r="G23" s="1231"/>
      <c r="H23" s="1231"/>
      <c r="I23" s="1231"/>
      <c r="J23" s="1232"/>
      <c r="K23" s="159"/>
      <c r="L23" s="140"/>
      <c r="M23" s="141" t="s">
        <v>7</v>
      </c>
      <c r="N23" s="1222"/>
      <c r="O23" s="1223"/>
      <c r="P23" s="1223"/>
      <c r="Q23" s="310"/>
      <c r="R23" s="1226"/>
      <c r="S23" s="1227"/>
      <c r="T23" s="1227"/>
      <c r="U23" s="142" t="s">
        <v>0</v>
      </c>
      <c r="V23" s="1251"/>
      <c r="W23" s="1223"/>
      <c r="X23" s="1223"/>
      <c r="Y23" s="1218"/>
      <c r="Z23" s="49"/>
      <c r="AA23" s="49"/>
      <c r="AB23" s="39"/>
      <c r="AC23" s="39"/>
    </row>
    <row r="24" spans="1:29" ht="30" customHeight="1">
      <c r="A24" s="410"/>
      <c r="B24" s="415"/>
      <c r="C24" s="416"/>
      <c r="D24" s="417"/>
      <c r="E24" s="250" t="s">
        <v>299</v>
      </c>
      <c r="F24" s="1230"/>
      <c r="G24" s="1231"/>
      <c r="H24" s="1231"/>
      <c r="I24" s="1231"/>
      <c r="J24" s="1232"/>
      <c r="K24" s="159"/>
      <c r="L24" s="140"/>
      <c r="M24" s="141" t="s">
        <v>7</v>
      </c>
      <c r="N24" s="1222"/>
      <c r="O24" s="1223"/>
      <c r="P24" s="1223"/>
      <c r="Q24" s="310"/>
      <c r="R24" s="1226"/>
      <c r="S24" s="1227"/>
      <c r="T24" s="1227"/>
      <c r="U24" s="142" t="s">
        <v>0</v>
      </c>
      <c r="V24" s="1251"/>
      <c r="W24" s="1223"/>
      <c r="X24" s="1223"/>
      <c r="Y24" s="1218"/>
      <c r="Z24" s="49"/>
      <c r="AA24" s="49"/>
      <c r="AB24" s="39"/>
      <c r="AC24" s="39"/>
    </row>
    <row r="25" spans="1:29" ht="30" customHeight="1">
      <c r="A25" s="410"/>
      <c r="B25" s="1252"/>
      <c r="C25" s="1253"/>
      <c r="D25" s="1254"/>
      <c r="E25" s="241" t="s">
        <v>300</v>
      </c>
      <c r="F25" s="1244"/>
      <c r="G25" s="1245"/>
      <c r="H25" s="1245"/>
      <c r="I25" s="1245"/>
      <c r="J25" s="1246"/>
      <c r="K25" s="160"/>
      <c r="L25" s="150"/>
      <c r="M25" s="151" t="s">
        <v>203</v>
      </c>
      <c r="N25" s="1224"/>
      <c r="O25" s="1225"/>
      <c r="P25" s="1225"/>
      <c r="Q25" s="311"/>
      <c r="R25" s="1228"/>
      <c r="S25" s="1229"/>
      <c r="T25" s="1229"/>
      <c r="U25" s="156" t="s">
        <v>0</v>
      </c>
      <c r="V25" s="1247"/>
      <c r="W25" s="1225"/>
      <c r="X25" s="1225"/>
      <c r="Y25" s="1219"/>
      <c r="Z25" s="49"/>
      <c r="AA25" s="49"/>
      <c r="AB25" s="39"/>
      <c r="AC25" s="39"/>
    </row>
    <row r="26" spans="1:29" ht="39" customHeight="1">
      <c r="A26" s="410"/>
      <c r="B26" s="376" t="s">
        <v>265</v>
      </c>
      <c r="C26" s="377"/>
      <c r="D26" s="378"/>
      <c r="E26" s="251" t="s">
        <v>297</v>
      </c>
      <c r="F26" s="1241" t="s">
        <v>490</v>
      </c>
      <c r="G26" s="1242"/>
      <c r="H26" s="1242"/>
      <c r="I26" s="1242"/>
      <c r="J26" s="1243"/>
      <c r="K26" s="265" t="s">
        <v>446</v>
      </c>
      <c r="L26" s="136">
        <v>11</v>
      </c>
      <c r="M26" s="137" t="s">
        <v>203</v>
      </c>
      <c r="N26" s="1255">
        <v>60980</v>
      </c>
      <c r="O26" s="1256"/>
      <c r="P26" s="1256"/>
      <c r="Q26" s="155" t="s">
        <v>0</v>
      </c>
      <c r="R26" s="1257">
        <v>60505</v>
      </c>
      <c r="S26" s="1256"/>
      <c r="T26" s="1256"/>
      <c r="U26" s="155" t="s">
        <v>0</v>
      </c>
      <c r="V26" s="1257">
        <v>57156</v>
      </c>
      <c r="W26" s="1256"/>
      <c r="X26" s="1256"/>
      <c r="Y26" s="266" t="s">
        <v>0</v>
      </c>
      <c r="Z26" s="49"/>
      <c r="AA26" s="49"/>
      <c r="AB26" s="39"/>
      <c r="AC26" s="39"/>
    </row>
    <row r="27" spans="1:29" ht="30" customHeight="1">
      <c r="A27" s="410"/>
      <c r="B27" s="379"/>
      <c r="C27" s="380"/>
      <c r="D27" s="381"/>
      <c r="E27" s="252" t="s">
        <v>324</v>
      </c>
      <c r="F27" s="1230"/>
      <c r="G27" s="1231"/>
      <c r="H27" s="1231"/>
      <c r="I27" s="1231"/>
      <c r="J27" s="1232"/>
      <c r="K27" s="159"/>
      <c r="L27" s="140"/>
      <c r="M27" s="141" t="s">
        <v>203</v>
      </c>
      <c r="N27" s="1233"/>
      <c r="O27" s="1227"/>
      <c r="P27" s="1227"/>
      <c r="Q27" s="142" t="s">
        <v>0</v>
      </c>
      <c r="R27" s="1226"/>
      <c r="S27" s="1227"/>
      <c r="T27" s="1227"/>
      <c r="U27" s="142" t="s">
        <v>0</v>
      </c>
      <c r="V27" s="1226"/>
      <c r="W27" s="1227"/>
      <c r="X27" s="1227"/>
      <c r="Y27" s="143" t="s">
        <v>0</v>
      </c>
      <c r="Z27" s="49"/>
      <c r="AA27" s="49"/>
      <c r="AB27" s="39"/>
      <c r="AC27" s="39"/>
    </row>
    <row r="28" spans="1:29" ht="30" customHeight="1">
      <c r="A28" s="410"/>
      <c r="B28" s="382"/>
      <c r="C28" s="383"/>
      <c r="D28" s="384"/>
      <c r="E28" s="241" t="s">
        <v>328</v>
      </c>
      <c r="F28" s="1213"/>
      <c r="G28" s="1214"/>
      <c r="H28" s="1214"/>
      <c r="I28" s="1214"/>
      <c r="J28" s="1215"/>
      <c r="K28" s="161"/>
      <c r="L28" s="150"/>
      <c r="M28" s="151" t="s">
        <v>7</v>
      </c>
      <c r="N28" s="1224"/>
      <c r="O28" s="1225"/>
      <c r="P28" s="1225"/>
      <c r="Q28" s="157" t="s">
        <v>0</v>
      </c>
      <c r="R28" s="1247"/>
      <c r="S28" s="1225"/>
      <c r="T28" s="1225"/>
      <c r="U28" s="157" t="s">
        <v>0</v>
      </c>
      <c r="V28" s="1247"/>
      <c r="W28" s="1225"/>
      <c r="X28" s="1225"/>
      <c r="Y28" s="158" t="s">
        <v>0</v>
      </c>
      <c r="Z28" s="49"/>
      <c r="AA28" s="49"/>
      <c r="AB28" s="39"/>
      <c r="AC28" s="39"/>
    </row>
    <row r="29" spans="1:29" ht="30" customHeight="1" thickBot="1">
      <c r="A29" s="411"/>
      <c r="B29" s="210"/>
      <c r="C29" s="210"/>
      <c r="D29" s="211"/>
      <c r="E29" s="1234" t="s">
        <v>185</v>
      </c>
      <c r="F29" s="1234"/>
      <c r="G29" s="1234"/>
      <c r="H29" s="1234"/>
      <c r="I29" s="1234"/>
      <c r="J29" s="1234"/>
      <c r="K29" s="1234"/>
      <c r="L29" s="1234"/>
      <c r="M29" s="1234"/>
      <c r="N29" s="1235">
        <f>SUM(N22:P28)</f>
        <v>197500</v>
      </c>
      <c r="O29" s="1236"/>
      <c r="P29" s="1236"/>
      <c r="Q29" s="70" t="s">
        <v>0</v>
      </c>
      <c r="R29" s="1240">
        <f>SUM(R22:T28)</f>
        <v>197025</v>
      </c>
      <c r="S29" s="1236"/>
      <c r="T29" s="1236"/>
      <c r="U29" s="70" t="s">
        <v>0</v>
      </c>
      <c r="V29" s="1240">
        <f>SUM(V22:X28)</f>
        <v>193676</v>
      </c>
      <c r="W29" s="1236"/>
      <c r="X29" s="1236"/>
      <c r="Y29" s="71" t="s">
        <v>0</v>
      </c>
      <c r="Z29" s="49"/>
      <c r="AA29" s="49"/>
      <c r="AB29" s="39"/>
      <c r="AC29" s="39"/>
    </row>
    <row r="30" spans="1:29" ht="36" customHeight="1" thickBot="1" thickTop="1">
      <c r="A30" s="405" t="s">
        <v>181</v>
      </c>
      <c r="B30" s="406"/>
      <c r="C30" s="406"/>
      <c r="D30" s="406"/>
      <c r="E30" s="406"/>
      <c r="F30" s="406"/>
      <c r="G30" s="406"/>
      <c r="H30" s="406"/>
      <c r="I30" s="406"/>
      <c r="J30" s="406"/>
      <c r="K30" s="406"/>
      <c r="L30" s="406"/>
      <c r="M30" s="406"/>
      <c r="N30" s="407">
        <f>SUM(N21,N29)</f>
        <v>310740</v>
      </c>
      <c r="O30" s="408"/>
      <c r="P30" s="408"/>
      <c r="Q30" s="212" t="s">
        <v>0</v>
      </c>
      <c r="R30" s="1260">
        <f>SUM(R21,R29)</f>
        <v>313265</v>
      </c>
      <c r="S30" s="408"/>
      <c r="T30" s="408"/>
      <c r="U30" s="212" t="s">
        <v>0</v>
      </c>
      <c r="V30" s="1260">
        <f>SUM(V21,V29)</f>
        <v>303316</v>
      </c>
      <c r="W30" s="408"/>
      <c r="X30" s="408"/>
      <c r="Y30" s="188" t="s">
        <v>0</v>
      </c>
      <c r="Z30" s="49"/>
      <c r="AA30" s="49"/>
      <c r="AB30" s="39"/>
      <c r="AC30" s="39"/>
    </row>
    <row r="31" spans="1:29" ht="23.25" customHeight="1">
      <c r="A31" s="49"/>
      <c r="B31" s="50"/>
      <c r="C31" s="50"/>
      <c r="D31" s="50"/>
      <c r="E31" s="50"/>
      <c r="F31" s="38"/>
      <c r="G31" s="38"/>
      <c r="H31" s="38"/>
      <c r="I31" s="38"/>
      <c r="J31" s="38"/>
      <c r="K31" s="38"/>
      <c r="L31" s="38"/>
      <c r="M31" s="38"/>
      <c r="N31" s="38"/>
      <c r="O31" s="38"/>
      <c r="P31" s="38"/>
      <c r="Q31" s="38"/>
      <c r="R31" s="38"/>
      <c r="S31" s="38"/>
      <c r="T31" s="38"/>
      <c r="U31" s="38"/>
      <c r="V31" s="38"/>
      <c r="W31" s="38"/>
      <c r="X31" s="38"/>
      <c r="Y31" s="49"/>
      <c r="Z31" s="49"/>
      <c r="AA31" s="49"/>
      <c r="AB31" s="39"/>
      <c r="AC31" s="39"/>
    </row>
    <row r="32" spans="1:29" ht="23.25" customHeight="1">
      <c r="A32" s="49"/>
      <c r="B32" s="50"/>
      <c r="C32" s="50"/>
      <c r="D32" s="50"/>
      <c r="E32" s="50"/>
      <c r="F32" s="39"/>
      <c r="G32" s="50"/>
      <c r="H32" s="50"/>
      <c r="I32" s="50"/>
      <c r="J32" s="50"/>
      <c r="K32" s="50"/>
      <c r="L32" s="50"/>
      <c r="M32" s="50"/>
      <c r="N32" s="50"/>
      <c r="O32" s="50"/>
      <c r="P32" s="50"/>
      <c r="Q32" s="50"/>
      <c r="R32" s="50"/>
      <c r="S32" s="50"/>
      <c r="T32" s="50"/>
      <c r="U32" s="50"/>
      <c r="V32" s="50"/>
      <c r="W32" s="50"/>
      <c r="X32" s="50"/>
      <c r="Y32" s="49"/>
      <c r="Z32" s="49"/>
      <c r="AA32" s="49"/>
      <c r="AB32" s="39"/>
      <c r="AC32" s="39"/>
    </row>
    <row r="33" spans="1:29" ht="23.25" customHeight="1">
      <c r="A33" s="49"/>
      <c r="B33" s="50"/>
      <c r="C33" s="50"/>
      <c r="D33" s="50"/>
      <c r="E33" s="50"/>
      <c r="F33" s="50"/>
      <c r="G33" s="49"/>
      <c r="H33" s="49"/>
      <c r="I33" s="49"/>
      <c r="J33" s="49"/>
      <c r="K33" s="49"/>
      <c r="L33" s="49"/>
      <c r="M33" s="49"/>
      <c r="N33" s="49"/>
      <c r="O33" s="49"/>
      <c r="P33" s="49"/>
      <c r="Q33" s="49"/>
      <c r="R33" s="49"/>
      <c r="S33" s="49"/>
      <c r="T33" s="49"/>
      <c r="U33" s="49"/>
      <c r="V33" s="49"/>
      <c r="W33" s="49"/>
      <c r="X33" s="49"/>
      <c r="Y33" s="49"/>
      <c r="Z33" s="49"/>
      <c r="AA33" s="49"/>
      <c r="AB33" s="39"/>
      <c r="AC33" s="39"/>
    </row>
    <row r="34" spans="1:29" ht="23.25" customHeight="1">
      <c r="A34" s="49"/>
      <c r="B34" s="50"/>
      <c r="C34" s="41"/>
      <c r="D34" s="41"/>
      <c r="E34" s="41"/>
      <c r="F34" s="41"/>
      <c r="G34" s="39"/>
      <c r="H34" s="39"/>
      <c r="I34" s="39"/>
      <c r="J34" s="39"/>
      <c r="K34" s="39"/>
      <c r="L34" s="39"/>
      <c r="M34" s="39"/>
      <c r="N34" s="39"/>
      <c r="O34" s="39"/>
      <c r="P34" s="39"/>
      <c r="Q34" s="39"/>
      <c r="R34" s="39"/>
      <c r="S34" s="39"/>
      <c r="T34" s="39"/>
      <c r="U34" s="39"/>
      <c r="V34" s="39"/>
      <c r="W34" s="39"/>
      <c r="X34" s="39"/>
      <c r="Y34" s="39"/>
      <c r="Z34" s="39"/>
      <c r="AA34" s="39"/>
      <c r="AB34" s="39"/>
      <c r="AC34" s="39"/>
    </row>
    <row r="35" spans="1:29" ht="22.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row>
    <row r="36" spans="1:29" ht="26.25" customHeight="1">
      <c r="A36" s="39"/>
      <c r="B36" s="39"/>
      <c r="C36" s="39"/>
      <c r="D36" s="39"/>
      <c r="E36" s="39"/>
      <c r="F36" s="39"/>
      <c r="G36" s="50"/>
      <c r="H36" s="50"/>
      <c r="I36" s="50"/>
      <c r="J36" s="50"/>
      <c r="K36" s="50"/>
      <c r="L36" s="50"/>
      <c r="M36" s="50"/>
      <c r="N36" s="50"/>
      <c r="O36" s="50"/>
      <c r="P36" s="50"/>
      <c r="Q36" s="50"/>
      <c r="R36" s="50"/>
      <c r="S36" s="50"/>
      <c r="T36" s="50"/>
      <c r="U36" s="50"/>
      <c r="V36" s="50"/>
      <c r="W36" s="50"/>
      <c r="X36" s="50"/>
      <c r="Y36" s="50"/>
      <c r="Z36" s="39"/>
      <c r="AA36" s="39"/>
      <c r="AB36" s="39"/>
      <c r="AC36" s="39"/>
    </row>
    <row r="37" spans="1:29" ht="30" customHeight="1">
      <c r="A37" s="39"/>
      <c r="B37" s="39"/>
      <c r="C37" s="39"/>
      <c r="D37" s="39"/>
      <c r="E37" s="39"/>
      <c r="F37" s="39"/>
      <c r="G37" s="50"/>
      <c r="H37" s="50"/>
      <c r="I37" s="50"/>
      <c r="J37" s="50"/>
      <c r="K37" s="50"/>
      <c r="L37" s="50"/>
      <c r="M37" s="50"/>
      <c r="N37" s="50"/>
      <c r="O37" s="50"/>
      <c r="P37" s="50"/>
      <c r="Q37" s="50"/>
      <c r="R37" s="50"/>
      <c r="S37" s="50"/>
      <c r="T37" s="50"/>
      <c r="U37" s="50"/>
      <c r="V37" s="50"/>
      <c r="W37" s="50"/>
      <c r="X37" s="50"/>
      <c r="Y37" s="49"/>
      <c r="Z37" s="39"/>
      <c r="AA37" s="39"/>
      <c r="AB37" s="39"/>
      <c r="AC37" s="39"/>
    </row>
    <row r="38" spans="1:29" ht="30" customHeight="1">
      <c r="A38" s="39"/>
      <c r="B38" s="39"/>
      <c r="C38" s="39"/>
      <c r="D38" s="39"/>
      <c r="E38" s="39"/>
      <c r="F38" s="39"/>
      <c r="G38" s="50"/>
      <c r="H38" s="50"/>
      <c r="I38" s="50"/>
      <c r="J38" s="50"/>
      <c r="K38" s="50"/>
      <c r="L38" s="50"/>
      <c r="M38" s="50"/>
      <c r="N38" s="50"/>
      <c r="O38" s="50"/>
      <c r="P38" s="50"/>
      <c r="Q38" s="50"/>
      <c r="R38" s="50"/>
      <c r="S38" s="50"/>
      <c r="T38" s="50"/>
      <c r="U38" s="50"/>
      <c r="V38" s="50"/>
      <c r="W38" s="50"/>
      <c r="X38" s="50"/>
      <c r="Y38" s="49"/>
      <c r="Z38" s="39"/>
      <c r="AA38" s="39"/>
      <c r="AB38" s="39"/>
      <c r="AC38" s="39"/>
    </row>
    <row r="39" spans="1:29" ht="22.5" customHeight="1">
      <c r="A39" s="39"/>
      <c r="B39" s="39"/>
      <c r="C39" s="39"/>
      <c r="D39" s="39"/>
      <c r="E39" s="39"/>
      <c r="F39" s="39"/>
      <c r="G39" s="41"/>
      <c r="H39" s="41"/>
      <c r="I39" s="41"/>
      <c r="J39" s="41"/>
      <c r="K39" s="41"/>
      <c r="L39" s="41"/>
      <c r="M39" s="41"/>
      <c r="N39" s="41"/>
      <c r="O39" s="41"/>
      <c r="P39" s="41"/>
      <c r="Q39" s="41"/>
      <c r="R39" s="41"/>
      <c r="S39" s="41"/>
      <c r="T39" s="41"/>
      <c r="U39" s="41"/>
      <c r="V39" s="41"/>
      <c r="W39" s="41"/>
      <c r="X39" s="41"/>
      <c r="Y39" s="41"/>
      <c r="Z39" s="41"/>
      <c r="AA39" s="39"/>
      <c r="AB39" s="39"/>
      <c r="AC39" s="39"/>
    </row>
    <row r="40" spans="1:27" ht="22.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6" ht="22.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22.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22.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sheetData>
  <sheetProtection/>
  <mergeCells count="99">
    <mergeCell ref="F11:J11"/>
    <mergeCell ref="F15:J15"/>
    <mergeCell ref="F14:J14"/>
    <mergeCell ref="F13:J13"/>
    <mergeCell ref="A2:I2"/>
    <mergeCell ref="A4:Y4"/>
    <mergeCell ref="C5:W5"/>
    <mergeCell ref="A7:B7"/>
    <mergeCell ref="C7:E7"/>
    <mergeCell ref="N6:Q6"/>
    <mergeCell ref="N7:Q7"/>
    <mergeCell ref="R6:X6"/>
    <mergeCell ref="R7:X7"/>
    <mergeCell ref="F7:H7"/>
    <mergeCell ref="A9:D10"/>
    <mergeCell ref="E9:M9"/>
    <mergeCell ref="N9:Q10"/>
    <mergeCell ref="R9:U10"/>
    <mergeCell ref="F12:J12"/>
    <mergeCell ref="F18:J18"/>
    <mergeCell ref="F17:J17"/>
    <mergeCell ref="V9:Y10"/>
    <mergeCell ref="L10:M10"/>
    <mergeCell ref="F10:J10"/>
    <mergeCell ref="V13:X13"/>
    <mergeCell ref="N14:P14"/>
    <mergeCell ref="R14:T14"/>
    <mergeCell ref="V14:X14"/>
    <mergeCell ref="A11:A20"/>
    <mergeCell ref="B11:D16"/>
    <mergeCell ref="N11:P11"/>
    <mergeCell ref="R11:T11"/>
    <mergeCell ref="V11:X11"/>
    <mergeCell ref="N12:P12"/>
    <mergeCell ref="R12:T12"/>
    <mergeCell ref="V12:X12"/>
    <mergeCell ref="N13:P13"/>
    <mergeCell ref="R13:T13"/>
    <mergeCell ref="N15:P15"/>
    <mergeCell ref="R15:T15"/>
    <mergeCell ref="V15:X15"/>
    <mergeCell ref="N16:P16"/>
    <mergeCell ref="V17:X17"/>
    <mergeCell ref="N18:P18"/>
    <mergeCell ref="R18:T18"/>
    <mergeCell ref="E20:M20"/>
    <mergeCell ref="N20:P20"/>
    <mergeCell ref="R20:T20"/>
    <mergeCell ref="R16:T16"/>
    <mergeCell ref="V16:X16"/>
    <mergeCell ref="F19:J19"/>
    <mergeCell ref="N19:P19"/>
    <mergeCell ref="V18:X18"/>
    <mergeCell ref="A30:M30"/>
    <mergeCell ref="N30:P30"/>
    <mergeCell ref="R30:T30"/>
    <mergeCell ref="V30:X30"/>
    <mergeCell ref="A22:A29"/>
    <mergeCell ref="R19:T19"/>
    <mergeCell ref="V19:X19"/>
    <mergeCell ref="B17:D20"/>
    <mergeCell ref="N17:P17"/>
    <mergeCell ref="R17:T17"/>
    <mergeCell ref="B22:D25"/>
    <mergeCell ref="B26:D28"/>
    <mergeCell ref="N26:P26"/>
    <mergeCell ref="R26:T26"/>
    <mergeCell ref="V26:X26"/>
    <mergeCell ref="E16:M16"/>
    <mergeCell ref="V20:X20"/>
    <mergeCell ref="E21:M21"/>
    <mergeCell ref="N21:P21"/>
    <mergeCell ref="R21:T21"/>
    <mergeCell ref="V29:X29"/>
    <mergeCell ref="N28:P28"/>
    <mergeCell ref="R28:T28"/>
    <mergeCell ref="V28:X28"/>
    <mergeCell ref="R22:T22"/>
    <mergeCell ref="V22:X25"/>
    <mergeCell ref="E29:M29"/>
    <mergeCell ref="R23:T23"/>
    <mergeCell ref="Q22:Q25"/>
    <mergeCell ref="N29:P29"/>
    <mergeCell ref="F22:J22"/>
    <mergeCell ref="R29:T29"/>
    <mergeCell ref="F26:J26"/>
    <mergeCell ref="F25:J25"/>
    <mergeCell ref="F24:J24"/>
    <mergeCell ref="F23:J23"/>
    <mergeCell ref="F28:J28"/>
    <mergeCell ref="V21:X21"/>
    <mergeCell ref="Y22:Y25"/>
    <mergeCell ref="N22:P25"/>
    <mergeCell ref="R24:T24"/>
    <mergeCell ref="R25:T25"/>
    <mergeCell ref="F27:J27"/>
    <mergeCell ref="N27:P27"/>
    <mergeCell ref="R27:T27"/>
    <mergeCell ref="V27:X27"/>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7"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AQ57"/>
  <sheetViews>
    <sheetView view="pageBreakPreview" zoomScaleSheetLayoutView="100" zoomScalePageLayoutView="0" workbookViewId="0" topLeftCell="A6">
      <selection activeCell="AC39" sqref="AC39"/>
    </sheetView>
  </sheetViews>
  <sheetFormatPr defaultColWidth="8.625" defaultRowHeight="13.5"/>
  <cols>
    <col min="1" max="1" width="3.125" style="2" customWidth="1"/>
    <col min="2" max="4" width="3.00390625" style="2" customWidth="1"/>
    <col min="5" max="5" width="5.75390625" style="2" customWidth="1"/>
    <col min="6" max="11" width="1.875" style="2" customWidth="1"/>
    <col min="12" max="21" width="2.75390625" style="2" customWidth="1"/>
    <col min="22" max="23" width="1.4921875" style="2" customWidth="1"/>
    <col min="24" max="24" width="3.125" style="2" customWidth="1"/>
    <col min="25" max="31" width="1.4921875" style="2" customWidth="1"/>
    <col min="32" max="38" width="1.875" style="2" customWidth="1"/>
    <col min="39" max="39" width="2.00390625" style="2" customWidth="1"/>
    <col min="40" max="41" width="1.875" style="2" customWidth="1"/>
    <col min="42" max="42" width="2.50390625" style="2" customWidth="1"/>
    <col min="43" max="43" width="1.875" style="2" customWidth="1"/>
    <col min="44" max="16384" width="8.625" style="2" customWidth="1"/>
  </cols>
  <sheetData>
    <row r="1" spans="1:41" ht="20.25" customHeight="1" thickBot="1">
      <c r="A1" s="452" t="s">
        <v>231</v>
      </c>
      <c r="B1" s="452"/>
      <c r="C1" s="452"/>
      <c r="D1" s="452"/>
      <c r="E1" s="452"/>
      <c r="F1" s="452"/>
      <c r="G1" s="452"/>
      <c r="H1" s="452"/>
      <c r="I1" s="452"/>
      <c r="J1" s="452"/>
      <c r="K1" s="452"/>
      <c r="L1" s="452"/>
      <c r="AF1" s="610" t="s">
        <v>138</v>
      </c>
      <c r="AG1" s="610"/>
      <c r="AH1" s="610"/>
      <c r="AI1" s="610"/>
      <c r="AJ1" s="610"/>
      <c r="AK1" s="610"/>
      <c r="AL1" s="558"/>
      <c r="AM1" s="453">
        <v>1</v>
      </c>
      <c r="AN1" s="454"/>
      <c r="AO1" s="455"/>
    </row>
    <row r="2" ht="12.75" customHeight="1"/>
    <row r="3" spans="1:42" ht="18.75" customHeight="1">
      <c r="A3" s="435" t="s">
        <v>367</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row>
    <row r="4" spans="1:42" ht="18.75" customHeight="1">
      <c r="A4" s="52"/>
      <c r="B4" s="52"/>
      <c r="C4" s="611" t="s">
        <v>186</v>
      </c>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52"/>
      <c r="AO4" s="52"/>
      <c r="AP4" s="52"/>
    </row>
    <row r="5" spans="1:42" ht="12" customHeight="1">
      <c r="A5" s="52"/>
      <c r="B5" s="5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52"/>
      <c r="AO5" s="52"/>
      <c r="AP5" s="52"/>
    </row>
    <row r="6" ht="14.25" customHeight="1" thickBot="1"/>
    <row r="7" spans="21:42" ht="26.25" customHeight="1" thickBot="1">
      <c r="U7" s="459" t="s">
        <v>23</v>
      </c>
      <c r="V7" s="460"/>
      <c r="W7" s="460"/>
      <c r="X7" s="460"/>
      <c r="Y7" s="460"/>
      <c r="Z7" s="460"/>
      <c r="AA7" s="460"/>
      <c r="AB7" s="460"/>
      <c r="AC7" s="473" t="str">
        <f>'様式1（申請書）'!Q10</f>
        <v>（一社）滋賀県バスケットボール協会</v>
      </c>
      <c r="AD7" s="474"/>
      <c r="AE7" s="474"/>
      <c r="AF7" s="474"/>
      <c r="AG7" s="474"/>
      <c r="AH7" s="474"/>
      <c r="AI7" s="474"/>
      <c r="AJ7" s="474"/>
      <c r="AK7" s="474"/>
      <c r="AL7" s="474"/>
      <c r="AM7" s="474"/>
      <c r="AN7" s="474"/>
      <c r="AO7" s="474"/>
      <c r="AP7" s="475"/>
    </row>
    <row r="8" spans="1:42" ht="26.25" customHeight="1" thickBot="1">
      <c r="A8" s="456" t="s">
        <v>237</v>
      </c>
      <c r="B8" s="457"/>
      <c r="C8" s="458" t="s">
        <v>236</v>
      </c>
      <c r="D8" s="458"/>
      <c r="E8" s="458"/>
      <c r="F8" s="458"/>
      <c r="G8" s="458"/>
      <c r="H8" s="458"/>
      <c r="I8" s="458"/>
      <c r="J8" s="458"/>
      <c r="K8" s="458"/>
      <c r="L8" s="458"/>
      <c r="M8" s="458"/>
      <c r="N8" s="457"/>
      <c r="U8" s="459" t="s">
        <v>205</v>
      </c>
      <c r="V8" s="460"/>
      <c r="W8" s="460"/>
      <c r="X8" s="460"/>
      <c r="Y8" s="460"/>
      <c r="Z8" s="460"/>
      <c r="AA8" s="460"/>
      <c r="AB8" s="460"/>
      <c r="AC8" s="473" t="str">
        <f>'様式1（申請書）'!Q11</f>
        <v>バスケットボール(知・身)</v>
      </c>
      <c r="AD8" s="474"/>
      <c r="AE8" s="474"/>
      <c r="AF8" s="474"/>
      <c r="AG8" s="474"/>
      <c r="AH8" s="474"/>
      <c r="AI8" s="474"/>
      <c r="AJ8" s="474"/>
      <c r="AK8" s="474"/>
      <c r="AL8" s="474"/>
      <c r="AM8" s="474"/>
      <c r="AN8" s="474"/>
      <c r="AO8" s="474"/>
      <c r="AP8" s="475"/>
    </row>
    <row r="9" spans="2:38" ht="13.5" thickBot="1">
      <c r="B9" s="6"/>
      <c r="C9" s="3"/>
      <c r="D9" s="3"/>
      <c r="E9" s="3"/>
      <c r="F9" s="3"/>
      <c r="G9" s="3"/>
      <c r="H9" s="3"/>
      <c r="I9" s="3"/>
      <c r="J9" s="3"/>
      <c r="K9" s="3"/>
      <c r="L9" s="3"/>
      <c r="M9" s="3"/>
      <c r="N9" s="3"/>
      <c r="O9" s="3"/>
      <c r="P9" s="3"/>
      <c r="Q9" s="3"/>
      <c r="R9" s="3"/>
      <c r="S9" s="3"/>
      <c r="T9" s="3"/>
      <c r="U9" s="3"/>
      <c r="V9" s="3"/>
      <c r="W9" s="3"/>
      <c r="X9" s="3"/>
      <c r="Y9" s="3"/>
      <c r="Z9" s="3"/>
      <c r="AA9" s="3"/>
      <c r="AB9" s="3"/>
      <c r="AC9" s="3"/>
      <c r="AD9" s="3"/>
      <c r="AE9" s="3"/>
      <c r="AF9" s="7"/>
      <c r="AG9" s="7"/>
      <c r="AH9" s="7"/>
      <c r="AK9" s="7" t="s">
        <v>25</v>
      </c>
      <c r="AL9" s="7"/>
    </row>
    <row r="10" spans="1:42" ht="33.75" customHeight="1">
      <c r="A10" s="505" t="s">
        <v>82</v>
      </c>
      <c r="B10" s="506"/>
      <c r="C10" s="506"/>
      <c r="D10" s="507"/>
      <c r="E10" s="509" t="s">
        <v>391</v>
      </c>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10"/>
      <c r="AN10" s="510"/>
      <c r="AO10" s="510"/>
      <c r="AP10" s="511"/>
    </row>
    <row r="11" spans="1:42" ht="33.75" customHeight="1">
      <c r="A11" s="465" t="s">
        <v>8</v>
      </c>
      <c r="B11" s="466"/>
      <c r="C11" s="466"/>
      <c r="D11" s="467"/>
      <c r="E11" s="523" t="s">
        <v>393</v>
      </c>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5"/>
    </row>
    <row r="12" spans="1:42" ht="33.75" customHeight="1">
      <c r="A12" s="465" t="s">
        <v>68</v>
      </c>
      <c r="B12" s="466"/>
      <c r="C12" s="466"/>
      <c r="D12" s="467"/>
      <c r="E12" s="117" t="s">
        <v>257</v>
      </c>
      <c r="F12" s="463">
        <v>4</v>
      </c>
      <c r="G12" s="463"/>
      <c r="H12" s="462" t="s">
        <v>92</v>
      </c>
      <c r="I12" s="462"/>
      <c r="J12" s="463">
        <v>9</v>
      </c>
      <c r="K12" s="463"/>
      <c r="L12" s="8" t="s">
        <v>93</v>
      </c>
      <c r="M12" s="463">
        <v>10</v>
      </c>
      <c r="N12" s="463"/>
      <c r="O12" s="8" t="s">
        <v>94</v>
      </c>
      <c r="P12" s="63" t="s">
        <v>398</v>
      </c>
      <c r="Q12" s="91" t="s">
        <v>395</v>
      </c>
      <c r="R12" s="8" t="s">
        <v>491</v>
      </c>
      <c r="S12" s="8" t="s">
        <v>492</v>
      </c>
      <c r="T12" s="462" t="s">
        <v>257</v>
      </c>
      <c r="U12" s="462"/>
      <c r="V12" s="463">
        <v>4</v>
      </c>
      <c r="W12" s="463"/>
      <c r="X12" s="463"/>
      <c r="Y12" s="462" t="s">
        <v>92</v>
      </c>
      <c r="Z12" s="462"/>
      <c r="AA12" s="463">
        <v>9</v>
      </c>
      <c r="AB12" s="463"/>
      <c r="AC12" s="463"/>
      <c r="AD12" s="462" t="s">
        <v>93</v>
      </c>
      <c r="AE12" s="462"/>
      <c r="AF12" s="463">
        <v>11</v>
      </c>
      <c r="AG12" s="463"/>
      <c r="AH12" s="463"/>
      <c r="AI12" s="462" t="s">
        <v>94</v>
      </c>
      <c r="AJ12" s="462"/>
      <c r="AK12" s="462" t="s">
        <v>398</v>
      </c>
      <c r="AL12" s="462"/>
      <c r="AM12" s="463" t="s">
        <v>399</v>
      </c>
      <c r="AN12" s="463"/>
      <c r="AO12" s="8" t="s">
        <v>407</v>
      </c>
      <c r="AP12" s="1"/>
    </row>
    <row r="13" spans="1:42" ht="33.75" customHeight="1">
      <c r="A13" s="465" t="s">
        <v>45</v>
      </c>
      <c r="B13" s="466"/>
      <c r="C13" s="466"/>
      <c r="D13" s="467"/>
      <c r="E13" s="508" t="s">
        <v>39</v>
      </c>
      <c r="F13" s="477"/>
      <c r="G13" s="477"/>
      <c r="H13" s="477"/>
      <c r="I13" s="477"/>
      <c r="J13" s="490" t="s">
        <v>401</v>
      </c>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2"/>
    </row>
    <row r="14" spans="1:42" ht="33.75" customHeight="1">
      <c r="A14" s="465"/>
      <c r="B14" s="466"/>
      <c r="C14" s="466"/>
      <c r="D14" s="467"/>
      <c r="E14" s="508" t="s">
        <v>9</v>
      </c>
      <c r="F14" s="477"/>
      <c r="G14" s="477"/>
      <c r="H14" s="477"/>
      <c r="I14" s="477"/>
      <c r="J14" s="493" t="s">
        <v>402</v>
      </c>
      <c r="K14" s="494"/>
      <c r="L14" s="494"/>
      <c r="M14" s="494"/>
      <c r="N14" s="494"/>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494"/>
      <c r="AL14" s="494"/>
      <c r="AM14" s="494"/>
      <c r="AN14" s="494"/>
      <c r="AO14" s="494"/>
      <c r="AP14" s="495"/>
    </row>
    <row r="15" spans="1:42" ht="33.75" customHeight="1">
      <c r="A15" s="465" t="s">
        <v>43</v>
      </c>
      <c r="B15" s="466"/>
      <c r="C15" s="466"/>
      <c r="D15" s="467"/>
      <c r="E15" s="468" t="s">
        <v>248</v>
      </c>
      <c r="F15" s="468"/>
      <c r="G15" s="468"/>
      <c r="H15" s="468"/>
      <c r="I15" s="468"/>
      <c r="J15" s="468"/>
      <c r="K15" s="468" t="s">
        <v>249</v>
      </c>
      <c r="L15" s="468"/>
      <c r="M15" s="468" t="s">
        <v>250</v>
      </c>
      <c r="N15" s="468"/>
      <c r="O15" s="468"/>
      <c r="P15" s="468"/>
      <c r="Q15" s="468"/>
      <c r="R15" s="468" t="s">
        <v>249</v>
      </c>
      <c r="S15" s="468"/>
      <c r="T15" s="469" t="s">
        <v>251</v>
      </c>
      <c r="U15" s="469"/>
      <c r="V15" s="469"/>
      <c r="W15" s="469"/>
      <c r="X15" s="469"/>
      <c r="Y15" s="468" t="s">
        <v>249</v>
      </c>
      <c r="Z15" s="468"/>
      <c r="AA15" s="468" t="s">
        <v>252</v>
      </c>
      <c r="AB15" s="468"/>
      <c r="AC15" s="468"/>
      <c r="AD15" s="468"/>
      <c r="AE15" s="468"/>
      <c r="AF15" s="537" t="s">
        <v>246</v>
      </c>
      <c r="AG15" s="537"/>
      <c r="AH15" s="537"/>
      <c r="AI15" s="537"/>
      <c r="AJ15" s="537"/>
      <c r="AK15" s="537"/>
      <c r="AL15" s="537"/>
      <c r="AM15" s="537"/>
      <c r="AN15" s="537"/>
      <c r="AO15" s="537"/>
      <c r="AP15" s="1" t="s">
        <v>247</v>
      </c>
    </row>
    <row r="16" spans="1:42" ht="20.25" customHeight="1">
      <c r="A16" s="426" t="s">
        <v>84</v>
      </c>
      <c r="B16" s="427"/>
      <c r="C16" s="427"/>
      <c r="D16" s="428"/>
      <c r="E16" s="496" t="s">
        <v>65</v>
      </c>
      <c r="F16" s="468"/>
      <c r="G16" s="468"/>
      <c r="H16" s="468"/>
      <c r="I16" s="468"/>
      <c r="J16" s="468"/>
      <c r="K16" s="468"/>
      <c r="L16" s="468"/>
      <c r="M16" s="468"/>
      <c r="N16" s="468"/>
      <c r="O16" s="468"/>
      <c r="P16" s="497"/>
      <c r="Q16" s="535" t="s">
        <v>83</v>
      </c>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536"/>
    </row>
    <row r="17" spans="1:42" ht="20.25" customHeight="1">
      <c r="A17" s="429"/>
      <c r="B17" s="430"/>
      <c r="C17" s="430"/>
      <c r="D17" s="431"/>
      <c r="E17" s="478" t="s">
        <v>403</v>
      </c>
      <c r="F17" s="479"/>
      <c r="G17" s="479"/>
      <c r="H17" s="479"/>
      <c r="I17" s="479"/>
      <c r="J17" s="479"/>
      <c r="K17" s="479"/>
      <c r="L17" s="479"/>
      <c r="M17" s="479"/>
      <c r="N17" s="479"/>
      <c r="O17" s="479"/>
      <c r="P17" s="480"/>
      <c r="Q17" s="479" t="s">
        <v>390</v>
      </c>
      <c r="R17" s="479"/>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84"/>
    </row>
    <row r="18" spans="1:42" ht="30" customHeight="1" thickBot="1">
      <c r="A18" s="432"/>
      <c r="B18" s="433"/>
      <c r="C18" s="433"/>
      <c r="D18" s="434"/>
      <c r="E18" s="481"/>
      <c r="F18" s="482"/>
      <c r="G18" s="482"/>
      <c r="H18" s="482"/>
      <c r="I18" s="482"/>
      <c r="J18" s="482"/>
      <c r="K18" s="482"/>
      <c r="L18" s="482"/>
      <c r="M18" s="482"/>
      <c r="N18" s="482"/>
      <c r="O18" s="482"/>
      <c r="P18" s="483"/>
      <c r="Q18" s="482"/>
      <c r="R18" s="482"/>
      <c r="S18" s="482"/>
      <c r="T18" s="482"/>
      <c r="U18" s="482"/>
      <c r="V18" s="482"/>
      <c r="W18" s="482"/>
      <c r="X18" s="482"/>
      <c r="Y18" s="482"/>
      <c r="Z18" s="482"/>
      <c r="AA18" s="482"/>
      <c r="AB18" s="482"/>
      <c r="AC18" s="482"/>
      <c r="AD18" s="482"/>
      <c r="AE18" s="482"/>
      <c r="AF18" s="482"/>
      <c r="AG18" s="482"/>
      <c r="AH18" s="482"/>
      <c r="AI18" s="482"/>
      <c r="AJ18" s="482"/>
      <c r="AK18" s="482"/>
      <c r="AL18" s="482"/>
      <c r="AM18" s="482"/>
      <c r="AN18" s="482"/>
      <c r="AO18" s="482"/>
      <c r="AP18" s="485"/>
    </row>
    <row r="19" spans="1:42" ht="21.75" customHeight="1">
      <c r="A19" s="512" t="s">
        <v>285</v>
      </c>
      <c r="B19" s="513"/>
      <c r="C19" s="513"/>
      <c r="D19" s="513"/>
      <c r="E19" s="514"/>
      <c r="F19" s="486" t="s">
        <v>1</v>
      </c>
      <c r="G19" s="487"/>
      <c r="H19" s="502" t="s">
        <v>332</v>
      </c>
      <c r="I19" s="503"/>
      <c r="J19" s="503"/>
      <c r="K19" s="503"/>
      <c r="L19" s="503"/>
      <c r="M19" s="503"/>
      <c r="N19" s="487"/>
      <c r="O19" s="548" t="s">
        <v>31</v>
      </c>
      <c r="P19" s="549"/>
      <c r="Q19" s="549"/>
      <c r="R19" s="549"/>
      <c r="S19" s="549"/>
      <c r="T19" s="549"/>
      <c r="U19" s="549"/>
      <c r="V19" s="549"/>
      <c r="W19" s="549"/>
      <c r="X19" s="549"/>
      <c r="Y19" s="549"/>
      <c r="Z19" s="549"/>
      <c r="AA19" s="549"/>
      <c r="AB19" s="549"/>
      <c r="AC19" s="549"/>
      <c r="AD19" s="549"/>
      <c r="AE19" s="549"/>
      <c r="AF19" s="549"/>
      <c r="AG19" s="549"/>
      <c r="AH19" s="549"/>
      <c r="AI19" s="549"/>
      <c r="AJ19" s="550"/>
      <c r="AK19" s="498" t="s">
        <v>40</v>
      </c>
      <c r="AL19" s="499"/>
      <c r="AM19" s="499"/>
      <c r="AN19" s="499"/>
      <c r="AO19" s="499"/>
      <c r="AP19" s="500"/>
    </row>
    <row r="20" spans="1:42" ht="21.75" customHeight="1">
      <c r="A20" s="515"/>
      <c r="B20" s="516"/>
      <c r="C20" s="516"/>
      <c r="D20" s="516"/>
      <c r="E20" s="517"/>
      <c r="F20" s="488"/>
      <c r="G20" s="489"/>
      <c r="H20" s="488"/>
      <c r="I20" s="504"/>
      <c r="J20" s="504"/>
      <c r="K20" s="504"/>
      <c r="L20" s="504"/>
      <c r="M20" s="504"/>
      <c r="N20" s="489"/>
      <c r="O20" s="547" t="s">
        <v>29</v>
      </c>
      <c r="P20" s="462"/>
      <c r="Q20" s="462"/>
      <c r="R20" s="462"/>
      <c r="S20" s="462"/>
      <c r="T20" s="462"/>
      <c r="U20" s="462"/>
      <c r="V20" s="462"/>
      <c r="W20" s="462"/>
      <c r="X20" s="462"/>
      <c r="Y20" s="508"/>
      <c r="Z20" s="61" t="s">
        <v>30</v>
      </c>
      <c r="AA20" s="8"/>
      <c r="AB20" s="8"/>
      <c r="AC20" s="8"/>
      <c r="AD20" s="8"/>
      <c r="AE20" s="62"/>
      <c r="AF20" s="477" t="s">
        <v>28</v>
      </c>
      <c r="AG20" s="477"/>
      <c r="AH20" s="477"/>
      <c r="AI20" s="477"/>
      <c r="AJ20" s="477"/>
      <c r="AK20" s="538" t="s">
        <v>42</v>
      </c>
      <c r="AL20" s="477"/>
      <c r="AM20" s="477"/>
      <c r="AN20" s="538" t="s">
        <v>60</v>
      </c>
      <c r="AO20" s="477"/>
      <c r="AP20" s="539"/>
    </row>
    <row r="21" spans="1:42" ht="21.75" customHeight="1">
      <c r="A21" s="518"/>
      <c r="B21" s="519"/>
      <c r="C21" s="519"/>
      <c r="D21" s="519"/>
      <c r="E21" s="520"/>
      <c r="F21" s="488"/>
      <c r="G21" s="489"/>
      <c r="H21" s="1296" t="s">
        <v>291</v>
      </c>
      <c r="I21" s="1297"/>
      <c r="J21" s="1297"/>
      <c r="K21" s="1297"/>
      <c r="L21" s="1297"/>
      <c r="M21" s="1297"/>
      <c r="N21" s="1298"/>
      <c r="O21" s="529" t="s">
        <v>77</v>
      </c>
      <c r="P21" s="530"/>
      <c r="Q21" s="530"/>
      <c r="R21" s="530"/>
      <c r="S21" s="531"/>
      <c r="T21" s="529" t="s">
        <v>156</v>
      </c>
      <c r="U21" s="530"/>
      <c r="V21" s="530"/>
      <c r="W21" s="530"/>
      <c r="X21" s="530"/>
      <c r="Y21" s="531"/>
      <c r="Z21" s="1290" t="s">
        <v>26</v>
      </c>
      <c r="AA21" s="1291"/>
      <c r="AB21" s="1291"/>
      <c r="AC21" s="1291"/>
      <c r="AD21" s="1291"/>
      <c r="AE21" s="1292"/>
      <c r="AF21" s="477"/>
      <c r="AG21" s="477"/>
      <c r="AH21" s="477"/>
      <c r="AI21" s="477"/>
      <c r="AJ21" s="477"/>
      <c r="AK21" s="477"/>
      <c r="AL21" s="477"/>
      <c r="AM21" s="477"/>
      <c r="AN21" s="477"/>
      <c r="AO21" s="477"/>
      <c r="AP21" s="539"/>
    </row>
    <row r="22" spans="1:42" ht="30" customHeight="1">
      <c r="A22" s="9">
        <v>1</v>
      </c>
      <c r="B22" s="425" t="s">
        <v>493</v>
      </c>
      <c r="C22" s="425"/>
      <c r="D22" s="425"/>
      <c r="E22" s="425"/>
      <c r="F22" s="419">
        <v>30</v>
      </c>
      <c r="G22" s="421"/>
      <c r="H22" s="1293" t="s">
        <v>494</v>
      </c>
      <c r="I22" s="1294"/>
      <c r="J22" s="1294"/>
      <c r="K22" s="1294"/>
      <c r="L22" s="1294"/>
      <c r="M22" s="1294"/>
      <c r="N22" s="1295"/>
      <c r="O22" s="501">
        <v>7620</v>
      </c>
      <c r="P22" s="501"/>
      <c r="Q22" s="501"/>
      <c r="R22" s="501"/>
      <c r="S22" s="501"/>
      <c r="T22" s="501">
        <v>7500</v>
      </c>
      <c r="U22" s="501"/>
      <c r="V22" s="501"/>
      <c r="W22" s="501"/>
      <c r="X22" s="501"/>
      <c r="Y22" s="501"/>
      <c r="Z22" s="438"/>
      <c r="AA22" s="438"/>
      <c r="AB22" s="438"/>
      <c r="AC22" s="438"/>
      <c r="AD22" s="438"/>
      <c r="AE22" s="439"/>
      <c r="AF22" s="1299">
        <f>SUM(O22:AE22)</f>
        <v>15120</v>
      </c>
      <c r="AG22" s="1299"/>
      <c r="AH22" s="1299"/>
      <c r="AI22" s="1299"/>
      <c r="AJ22" s="1299"/>
      <c r="AK22" s="425" t="s">
        <v>495</v>
      </c>
      <c r="AL22" s="425"/>
      <c r="AM22" s="425"/>
      <c r="AN22" s="425" t="s">
        <v>496</v>
      </c>
      <c r="AO22" s="425"/>
      <c r="AP22" s="521"/>
    </row>
    <row r="23" spans="1:42" ht="30" customHeight="1">
      <c r="A23" s="9">
        <v>2</v>
      </c>
      <c r="B23" s="419" t="s">
        <v>497</v>
      </c>
      <c r="C23" s="420"/>
      <c r="D23" s="420"/>
      <c r="E23" s="421"/>
      <c r="F23" s="419">
        <v>28</v>
      </c>
      <c r="G23" s="421"/>
      <c r="H23" s="1293" t="s">
        <v>389</v>
      </c>
      <c r="I23" s="1294"/>
      <c r="J23" s="1294"/>
      <c r="K23" s="1294"/>
      <c r="L23" s="1294"/>
      <c r="M23" s="1294"/>
      <c r="N23" s="1295"/>
      <c r="O23" s="501">
        <v>8860</v>
      </c>
      <c r="P23" s="501"/>
      <c r="Q23" s="501"/>
      <c r="R23" s="501"/>
      <c r="S23" s="501"/>
      <c r="T23" s="501">
        <v>8500</v>
      </c>
      <c r="U23" s="501"/>
      <c r="V23" s="501"/>
      <c r="W23" s="501"/>
      <c r="X23" s="501"/>
      <c r="Y23" s="501"/>
      <c r="Z23" s="438"/>
      <c r="AA23" s="438"/>
      <c r="AB23" s="438"/>
      <c r="AC23" s="438"/>
      <c r="AD23" s="438"/>
      <c r="AE23" s="439"/>
      <c r="AF23" s="1299">
        <f>SUM(O23:AE23)</f>
        <v>17360</v>
      </c>
      <c r="AG23" s="1299"/>
      <c r="AH23" s="1299"/>
      <c r="AI23" s="1299"/>
      <c r="AJ23" s="1299"/>
      <c r="AK23" s="419" t="s">
        <v>495</v>
      </c>
      <c r="AL23" s="420"/>
      <c r="AM23" s="421"/>
      <c r="AN23" s="419" t="s">
        <v>498</v>
      </c>
      <c r="AO23" s="420"/>
      <c r="AP23" s="436"/>
    </row>
    <row r="24" spans="1:42" ht="30" customHeight="1">
      <c r="A24" s="9">
        <v>3</v>
      </c>
      <c r="B24" s="419"/>
      <c r="C24" s="420"/>
      <c r="D24" s="420"/>
      <c r="E24" s="421"/>
      <c r="F24" s="419"/>
      <c r="G24" s="421"/>
      <c r="H24" s="1293"/>
      <c r="I24" s="1294"/>
      <c r="J24" s="1294"/>
      <c r="K24" s="1294"/>
      <c r="L24" s="1294"/>
      <c r="M24" s="1294"/>
      <c r="N24" s="1295"/>
      <c r="O24" s="501"/>
      <c r="P24" s="501"/>
      <c r="Q24" s="501"/>
      <c r="R24" s="501"/>
      <c r="S24" s="501"/>
      <c r="T24" s="501"/>
      <c r="U24" s="501"/>
      <c r="V24" s="501"/>
      <c r="W24" s="501"/>
      <c r="X24" s="501"/>
      <c r="Y24" s="501"/>
      <c r="Z24" s="438"/>
      <c r="AA24" s="438"/>
      <c r="AB24" s="438"/>
      <c r="AC24" s="438"/>
      <c r="AD24" s="438"/>
      <c r="AE24" s="439"/>
      <c r="AF24" s="1299">
        <f aca="true" t="shared" si="0" ref="AF24:AF31">SUM(O24:AE24)</f>
        <v>0</v>
      </c>
      <c r="AG24" s="1299"/>
      <c r="AH24" s="1299"/>
      <c r="AI24" s="1299"/>
      <c r="AJ24" s="1299"/>
      <c r="AK24" s="419"/>
      <c r="AL24" s="420"/>
      <c r="AM24" s="421"/>
      <c r="AN24" s="419"/>
      <c r="AO24" s="420"/>
      <c r="AP24" s="436"/>
    </row>
    <row r="25" spans="1:42" ht="30" customHeight="1">
      <c r="A25" s="9">
        <v>4</v>
      </c>
      <c r="B25" s="419"/>
      <c r="C25" s="420"/>
      <c r="D25" s="420"/>
      <c r="E25" s="421"/>
      <c r="F25" s="419"/>
      <c r="G25" s="421"/>
      <c r="H25" s="1293"/>
      <c r="I25" s="1294"/>
      <c r="J25" s="1294"/>
      <c r="K25" s="1294"/>
      <c r="L25" s="1294"/>
      <c r="M25" s="1294"/>
      <c r="N25" s="1295"/>
      <c r="O25" s="501"/>
      <c r="P25" s="501"/>
      <c r="Q25" s="501"/>
      <c r="R25" s="501"/>
      <c r="S25" s="501"/>
      <c r="T25" s="501"/>
      <c r="U25" s="501"/>
      <c r="V25" s="501"/>
      <c r="W25" s="501"/>
      <c r="X25" s="501"/>
      <c r="Y25" s="501"/>
      <c r="Z25" s="438"/>
      <c r="AA25" s="438"/>
      <c r="AB25" s="438"/>
      <c r="AC25" s="438"/>
      <c r="AD25" s="438"/>
      <c r="AE25" s="439"/>
      <c r="AF25" s="1299">
        <f t="shared" si="0"/>
        <v>0</v>
      </c>
      <c r="AG25" s="1299"/>
      <c r="AH25" s="1299"/>
      <c r="AI25" s="1299"/>
      <c r="AJ25" s="1299"/>
      <c r="AK25" s="419"/>
      <c r="AL25" s="420"/>
      <c r="AM25" s="421"/>
      <c r="AN25" s="419"/>
      <c r="AO25" s="420"/>
      <c r="AP25" s="436"/>
    </row>
    <row r="26" spans="1:42" ht="30" customHeight="1">
      <c r="A26" s="9">
        <v>5</v>
      </c>
      <c r="B26" s="419"/>
      <c r="C26" s="420"/>
      <c r="D26" s="420"/>
      <c r="E26" s="421"/>
      <c r="F26" s="419"/>
      <c r="G26" s="421"/>
      <c r="H26" s="1293"/>
      <c r="I26" s="1294"/>
      <c r="J26" s="1294"/>
      <c r="K26" s="1294"/>
      <c r="L26" s="1294"/>
      <c r="M26" s="1294"/>
      <c r="N26" s="1295"/>
      <c r="O26" s="501"/>
      <c r="P26" s="501"/>
      <c r="Q26" s="501"/>
      <c r="R26" s="501"/>
      <c r="S26" s="501"/>
      <c r="T26" s="501"/>
      <c r="U26" s="501"/>
      <c r="V26" s="501"/>
      <c r="W26" s="501"/>
      <c r="X26" s="501"/>
      <c r="Y26" s="501"/>
      <c r="Z26" s="438"/>
      <c r="AA26" s="438"/>
      <c r="AB26" s="438"/>
      <c r="AC26" s="438"/>
      <c r="AD26" s="438"/>
      <c r="AE26" s="439"/>
      <c r="AF26" s="1299">
        <f t="shared" si="0"/>
        <v>0</v>
      </c>
      <c r="AG26" s="1299"/>
      <c r="AH26" s="1299"/>
      <c r="AI26" s="1299"/>
      <c r="AJ26" s="1299"/>
      <c r="AK26" s="419"/>
      <c r="AL26" s="420"/>
      <c r="AM26" s="421"/>
      <c r="AN26" s="419"/>
      <c r="AO26" s="420"/>
      <c r="AP26" s="436"/>
    </row>
    <row r="27" spans="1:42" ht="30" customHeight="1">
      <c r="A27" s="9">
        <v>6</v>
      </c>
      <c r="B27" s="419"/>
      <c r="C27" s="420"/>
      <c r="D27" s="420"/>
      <c r="E27" s="421"/>
      <c r="F27" s="419"/>
      <c r="G27" s="421"/>
      <c r="H27" s="1293"/>
      <c r="I27" s="1294"/>
      <c r="J27" s="1294"/>
      <c r="K27" s="1294"/>
      <c r="L27" s="1294"/>
      <c r="M27" s="1294"/>
      <c r="N27" s="1295"/>
      <c r="O27" s="501"/>
      <c r="P27" s="501"/>
      <c r="Q27" s="501"/>
      <c r="R27" s="501"/>
      <c r="S27" s="501"/>
      <c r="T27" s="501"/>
      <c r="U27" s="501"/>
      <c r="V27" s="501"/>
      <c r="W27" s="501"/>
      <c r="X27" s="501"/>
      <c r="Y27" s="501"/>
      <c r="Z27" s="438"/>
      <c r="AA27" s="438"/>
      <c r="AB27" s="438"/>
      <c r="AC27" s="438"/>
      <c r="AD27" s="438"/>
      <c r="AE27" s="439"/>
      <c r="AF27" s="1299">
        <f t="shared" si="0"/>
        <v>0</v>
      </c>
      <c r="AG27" s="1299"/>
      <c r="AH27" s="1299"/>
      <c r="AI27" s="1299"/>
      <c r="AJ27" s="1299"/>
      <c r="AK27" s="419"/>
      <c r="AL27" s="420"/>
      <c r="AM27" s="421"/>
      <c r="AN27" s="419"/>
      <c r="AO27" s="420"/>
      <c r="AP27" s="436"/>
    </row>
    <row r="28" spans="1:42" ht="30" customHeight="1">
      <c r="A28" s="9">
        <v>7</v>
      </c>
      <c r="B28" s="419"/>
      <c r="C28" s="420"/>
      <c r="D28" s="420"/>
      <c r="E28" s="421"/>
      <c r="F28" s="419"/>
      <c r="G28" s="421"/>
      <c r="H28" s="1293"/>
      <c r="I28" s="1294"/>
      <c r="J28" s="1294"/>
      <c r="K28" s="1294"/>
      <c r="L28" s="1294"/>
      <c r="M28" s="1294"/>
      <c r="N28" s="1295"/>
      <c r="O28" s="501"/>
      <c r="P28" s="501"/>
      <c r="Q28" s="501"/>
      <c r="R28" s="501"/>
      <c r="S28" s="501"/>
      <c r="T28" s="501"/>
      <c r="U28" s="501"/>
      <c r="V28" s="501"/>
      <c r="W28" s="501"/>
      <c r="X28" s="501"/>
      <c r="Y28" s="501"/>
      <c r="Z28" s="438"/>
      <c r="AA28" s="438"/>
      <c r="AB28" s="438"/>
      <c r="AC28" s="438"/>
      <c r="AD28" s="438"/>
      <c r="AE28" s="439"/>
      <c r="AF28" s="1299">
        <f t="shared" si="0"/>
        <v>0</v>
      </c>
      <c r="AG28" s="1299"/>
      <c r="AH28" s="1299"/>
      <c r="AI28" s="1299"/>
      <c r="AJ28" s="1299"/>
      <c r="AK28" s="419"/>
      <c r="AL28" s="420"/>
      <c r="AM28" s="421"/>
      <c r="AN28" s="419"/>
      <c r="AO28" s="420"/>
      <c r="AP28" s="436"/>
    </row>
    <row r="29" spans="1:42" ht="30" customHeight="1">
      <c r="A29" s="9">
        <v>8</v>
      </c>
      <c r="B29" s="419"/>
      <c r="C29" s="420"/>
      <c r="D29" s="420"/>
      <c r="E29" s="421"/>
      <c r="F29" s="419"/>
      <c r="G29" s="421"/>
      <c r="H29" s="1293"/>
      <c r="I29" s="1294"/>
      <c r="J29" s="1294"/>
      <c r="K29" s="1294"/>
      <c r="L29" s="1294"/>
      <c r="M29" s="1294"/>
      <c r="N29" s="1295"/>
      <c r="O29" s="501"/>
      <c r="P29" s="501"/>
      <c r="Q29" s="501"/>
      <c r="R29" s="501"/>
      <c r="S29" s="501"/>
      <c r="T29" s="501"/>
      <c r="U29" s="501"/>
      <c r="V29" s="501"/>
      <c r="W29" s="501"/>
      <c r="X29" s="501"/>
      <c r="Y29" s="501"/>
      <c r="Z29" s="438"/>
      <c r="AA29" s="438"/>
      <c r="AB29" s="438"/>
      <c r="AC29" s="438"/>
      <c r="AD29" s="438"/>
      <c r="AE29" s="439"/>
      <c r="AF29" s="1299">
        <f t="shared" si="0"/>
        <v>0</v>
      </c>
      <c r="AG29" s="1299"/>
      <c r="AH29" s="1299"/>
      <c r="AI29" s="1299"/>
      <c r="AJ29" s="1299"/>
      <c r="AK29" s="419"/>
      <c r="AL29" s="420"/>
      <c r="AM29" s="421"/>
      <c r="AN29" s="419"/>
      <c r="AO29" s="420"/>
      <c r="AP29" s="436"/>
    </row>
    <row r="30" spans="1:42" ht="30" customHeight="1">
      <c r="A30" s="9">
        <v>9</v>
      </c>
      <c r="B30" s="419"/>
      <c r="C30" s="420"/>
      <c r="D30" s="420"/>
      <c r="E30" s="421"/>
      <c r="F30" s="419"/>
      <c r="G30" s="421"/>
      <c r="H30" s="1293"/>
      <c r="I30" s="1294"/>
      <c r="J30" s="1294"/>
      <c r="K30" s="1294"/>
      <c r="L30" s="1294"/>
      <c r="M30" s="1294"/>
      <c r="N30" s="1295"/>
      <c r="O30" s="501"/>
      <c r="P30" s="501"/>
      <c r="Q30" s="501"/>
      <c r="R30" s="501"/>
      <c r="S30" s="501"/>
      <c r="T30" s="501"/>
      <c r="U30" s="501"/>
      <c r="V30" s="501"/>
      <c r="W30" s="501"/>
      <c r="X30" s="501"/>
      <c r="Y30" s="501"/>
      <c r="Z30" s="438"/>
      <c r="AA30" s="438"/>
      <c r="AB30" s="438"/>
      <c r="AC30" s="438"/>
      <c r="AD30" s="438"/>
      <c r="AE30" s="439"/>
      <c r="AF30" s="1299">
        <f t="shared" si="0"/>
        <v>0</v>
      </c>
      <c r="AG30" s="1299"/>
      <c r="AH30" s="1299"/>
      <c r="AI30" s="1299"/>
      <c r="AJ30" s="1299"/>
      <c r="AK30" s="419"/>
      <c r="AL30" s="420"/>
      <c r="AM30" s="421"/>
      <c r="AN30" s="419"/>
      <c r="AO30" s="420"/>
      <c r="AP30" s="436"/>
    </row>
    <row r="31" spans="1:42" ht="30" customHeight="1" thickBot="1">
      <c r="A31" s="10">
        <v>10</v>
      </c>
      <c r="B31" s="1303"/>
      <c r="C31" s="1304"/>
      <c r="D31" s="1304"/>
      <c r="E31" s="1305"/>
      <c r="F31" s="1303"/>
      <c r="G31" s="1305"/>
      <c r="H31" s="1307"/>
      <c r="I31" s="1308"/>
      <c r="J31" s="1308"/>
      <c r="K31" s="1308"/>
      <c r="L31" s="1308"/>
      <c r="M31" s="1308"/>
      <c r="N31" s="1309"/>
      <c r="O31" s="1300"/>
      <c r="P31" s="1300"/>
      <c r="Q31" s="1300"/>
      <c r="R31" s="1300"/>
      <c r="S31" s="1300"/>
      <c r="T31" s="1300"/>
      <c r="U31" s="1300"/>
      <c r="V31" s="1300"/>
      <c r="W31" s="1300"/>
      <c r="X31" s="1300"/>
      <c r="Y31" s="1300"/>
      <c r="Z31" s="1301"/>
      <c r="AA31" s="1301"/>
      <c r="AB31" s="1301"/>
      <c r="AC31" s="1301"/>
      <c r="AD31" s="1301"/>
      <c r="AE31" s="1302"/>
      <c r="AF31" s="1299">
        <f t="shared" si="0"/>
        <v>0</v>
      </c>
      <c r="AG31" s="1299"/>
      <c r="AH31" s="1299"/>
      <c r="AI31" s="1299"/>
      <c r="AJ31" s="1299"/>
      <c r="AK31" s="1303"/>
      <c r="AL31" s="1304"/>
      <c r="AM31" s="1305"/>
      <c r="AN31" s="1303"/>
      <c r="AO31" s="1304"/>
      <c r="AP31" s="1306"/>
    </row>
    <row r="32" spans="1:42" ht="30" customHeight="1" thickBot="1">
      <c r="A32" s="551" t="s">
        <v>28</v>
      </c>
      <c r="B32" s="552"/>
      <c r="C32" s="552"/>
      <c r="D32" s="552"/>
      <c r="E32" s="552"/>
      <c r="F32" s="552"/>
      <c r="G32" s="552"/>
      <c r="H32" s="552"/>
      <c r="I32" s="552"/>
      <c r="J32" s="552"/>
      <c r="K32" s="552"/>
      <c r="L32" s="552"/>
      <c r="M32" s="552"/>
      <c r="N32" s="553"/>
      <c r="O32" s="545">
        <f>SUM(O22:S31)</f>
        <v>16480</v>
      </c>
      <c r="P32" s="543"/>
      <c r="Q32" s="543"/>
      <c r="R32" s="543"/>
      <c r="S32" s="544"/>
      <c r="T32" s="546">
        <f>SUM(T22:Y31)</f>
        <v>16000</v>
      </c>
      <c r="U32" s="546"/>
      <c r="V32" s="546"/>
      <c r="W32" s="546"/>
      <c r="X32" s="546"/>
      <c r="Y32" s="546"/>
      <c r="Z32" s="543">
        <f>SUM(Z22:AE31)</f>
        <v>0</v>
      </c>
      <c r="AA32" s="543"/>
      <c r="AB32" s="543"/>
      <c r="AC32" s="543"/>
      <c r="AD32" s="543"/>
      <c r="AE32" s="544"/>
      <c r="AF32" s="522">
        <f>SUM(AF22:AJ31)</f>
        <v>32480</v>
      </c>
      <c r="AG32" s="522"/>
      <c r="AH32" s="522"/>
      <c r="AI32" s="522"/>
      <c r="AJ32" s="522"/>
      <c r="AK32" s="540"/>
      <c r="AL32" s="541"/>
      <c r="AM32" s="541"/>
      <c r="AN32" s="541"/>
      <c r="AO32" s="541"/>
      <c r="AP32" s="542"/>
    </row>
    <row r="33" spans="2:36" ht="16.5" customHeight="1">
      <c r="B33" s="5" t="s">
        <v>85</v>
      </c>
      <c r="C33" s="5"/>
      <c r="D33" s="11"/>
      <c r="E33" s="11"/>
      <c r="F33" s="11"/>
      <c r="G33" s="5"/>
      <c r="H33" s="5"/>
      <c r="I33" s="5"/>
      <c r="J33" s="5"/>
      <c r="K33" s="5"/>
      <c r="L33" s="5"/>
      <c r="M33" s="5"/>
      <c r="N33" s="5"/>
      <c r="O33" s="5"/>
      <c r="P33" s="5"/>
      <c r="Q33" s="5"/>
      <c r="R33" s="5"/>
      <c r="S33" s="5"/>
      <c r="T33" s="5"/>
      <c r="U33" s="5"/>
      <c r="V33" s="5"/>
      <c r="W33" s="5"/>
      <c r="X33" s="5"/>
      <c r="Y33" s="5"/>
      <c r="Z33" s="5"/>
      <c r="AA33" s="5"/>
      <c r="AB33" s="5"/>
      <c r="AC33" s="12"/>
      <c r="AD33" s="12"/>
      <c r="AE33" s="5"/>
      <c r="AF33" s="5"/>
      <c r="AG33" s="5"/>
      <c r="AH33" s="5"/>
      <c r="AI33" s="12"/>
      <c r="AJ33" s="12"/>
    </row>
    <row r="34" spans="1:43" s="53" customFormat="1" ht="16.5" customHeight="1">
      <c r="A34" s="56"/>
      <c r="B34" s="5" t="s">
        <v>333</v>
      </c>
      <c r="C34" s="5"/>
      <c r="D34" s="55"/>
      <c r="E34" s="55"/>
      <c r="F34" s="55"/>
      <c r="G34" s="54"/>
      <c r="H34" s="54"/>
      <c r="I34" s="54"/>
      <c r="J34" s="54"/>
      <c r="K34" s="54"/>
      <c r="L34" s="54"/>
      <c r="M34" s="54"/>
      <c r="N34" s="54"/>
      <c r="O34" s="54"/>
      <c r="P34" s="54"/>
      <c r="Q34" s="54"/>
      <c r="R34" s="54"/>
      <c r="S34" s="54"/>
      <c r="T34" s="54"/>
      <c r="U34" s="54"/>
      <c r="V34" s="54"/>
      <c r="W34" s="54"/>
      <c r="X34" s="54"/>
      <c r="Y34" s="54"/>
      <c r="Z34" s="54"/>
      <c r="AA34" s="54"/>
      <c r="AB34" s="54"/>
      <c r="AC34" s="56"/>
      <c r="AD34" s="56"/>
      <c r="AE34" s="54"/>
      <c r="AF34" s="54"/>
      <c r="AG34" s="54"/>
      <c r="AH34" s="54"/>
      <c r="AI34" s="56"/>
      <c r="AJ34" s="56"/>
      <c r="AK34" s="56"/>
      <c r="AL34" s="56"/>
      <c r="AM34" s="56"/>
      <c r="AN34" s="56"/>
      <c r="AO34" s="56"/>
      <c r="AP34" s="56"/>
      <c r="AQ34" s="60"/>
    </row>
    <row r="35" spans="1:43" s="53" customFormat="1" ht="16.5" customHeight="1">
      <c r="A35" s="56"/>
      <c r="B35" s="5" t="s">
        <v>334</v>
      </c>
      <c r="C35" s="5"/>
      <c r="D35" s="55"/>
      <c r="E35" s="55"/>
      <c r="F35" s="55"/>
      <c r="G35" s="54"/>
      <c r="H35" s="54"/>
      <c r="I35" s="54"/>
      <c r="J35" s="54"/>
      <c r="K35" s="54"/>
      <c r="L35" s="54"/>
      <c r="M35" s="54"/>
      <c r="N35" s="54"/>
      <c r="O35" s="54"/>
      <c r="P35" s="54"/>
      <c r="Q35" s="54"/>
      <c r="S35" s="54"/>
      <c r="T35" s="54"/>
      <c r="U35" s="54"/>
      <c r="V35" s="54"/>
      <c r="W35" s="54"/>
      <c r="X35" s="54"/>
      <c r="Y35" s="54"/>
      <c r="Z35" s="54"/>
      <c r="AA35" s="54"/>
      <c r="AB35" s="54"/>
      <c r="AC35" s="56"/>
      <c r="AD35" s="56"/>
      <c r="AE35" s="54"/>
      <c r="AF35" s="54"/>
      <c r="AG35" s="54"/>
      <c r="AH35" s="54"/>
      <c r="AI35" s="56"/>
      <c r="AJ35" s="56"/>
      <c r="AK35" s="56"/>
      <c r="AL35" s="56"/>
      <c r="AM35" s="56"/>
      <c r="AN35" s="56"/>
      <c r="AO35" s="56"/>
      <c r="AP35" s="56"/>
      <c r="AQ35" s="60"/>
    </row>
    <row r="36" spans="1:43" s="53" customFormat="1" ht="16.5" customHeight="1">
      <c r="A36" s="56"/>
      <c r="B36" s="54" t="s">
        <v>144</v>
      </c>
      <c r="C36" s="54"/>
      <c r="D36" s="55"/>
      <c r="E36" s="55"/>
      <c r="F36" s="55"/>
      <c r="G36" s="54"/>
      <c r="H36" s="54"/>
      <c r="I36" s="54"/>
      <c r="J36" s="54"/>
      <c r="K36" s="54"/>
      <c r="L36" s="54"/>
      <c r="M36" s="54"/>
      <c r="N36" s="54"/>
      <c r="O36" s="54"/>
      <c r="P36" s="54"/>
      <c r="Q36" s="54"/>
      <c r="R36" s="54"/>
      <c r="S36" s="54"/>
      <c r="T36" s="54"/>
      <c r="U36" s="54"/>
      <c r="V36" s="54"/>
      <c r="W36" s="54"/>
      <c r="X36" s="54"/>
      <c r="Y36" s="54"/>
      <c r="Z36" s="54"/>
      <c r="AA36" s="54"/>
      <c r="AB36" s="54"/>
      <c r="AC36" s="56"/>
      <c r="AD36" s="56"/>
      <c r="AE36" s="54"/>
      <c r="AF36" s="54"/>
      <c r="AG36" s="54"/>
      <c r="AH36" s="54"/>
      <c r="AI36" s="56"/>
      <c r="AJ36" s="56"/>
      <c r="AK36" s="56"/>
      <c r="AL36" s="56"/>
      <c r="AM36" s="56"/>
      <c r="AN36" s="56"/>
      <c r="AO36" s="56"/>
      <c r="AP36" s="56"/>
      <c r="AQ36" s="60"/>
    </row>
    <row r="37" spans="3:36" ht="15" customHeight="1">
      <c r="C37" s="5"/>
      <c r="D37" s="11"/>
      <c r="E37" s="11"/>
      <c r="F37" s="11"/>
      <c r="G37" s="5"/>
      <c r="H37" s="5"/>
      <c r="I37" s="5"/>
      <c r="J37" s="5"/>
      <c r="K37" s="5"/>
      <c r="L37" s="5"/>
      <c r="M37" s="5"/>
      <c r="N37" s="5"/>
      <c r="O37" s="5"/>
      <c r="P37" s="5"/>
      <c r="Q37" s="5"/>
      <c r="R37" s="5"/>
      <c r="S37" s="5"/>
      <c r="T37" s="5"/>
      <c r="U37" s="5"/>
      <c r="V37" s="5"/>
      <c r="W37" s="5"/>
      <c r="X37" s="5"/>
      <c r="Y37" s="5"/>
      <c r="Z37" s="5"/>
      <c r="AA37" s="5"/>
      <c r="AB37" s="5"/>
      <c r="AC37" s="12"/>
      <c r="AD37" s="12"/>
      <c r="AE37" s="5"/>
      <c r="AF37" s="5"/>
      <c r="AG37" s="5"/>
      <c r="AH37" s="5"/>
      <c r="AI37" s="12"/>
      <c r="AJ37" s="12"/>
    </row>
    <row r="38" spans="3:36" ht="15" customHeight="1">
      <c r="C38" s="5"/>
      <c r="D38" s="11"/>
      <c r="E38" s="11"/>
      <c r="F38" s="11"/>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12"/>
    </row>
    <row r="39" spans="3:36" ht="15" customHeight="1">
      <c r="C39" s="5"/>
      <c r="D39" s="11"/>
      <c r="E39" s="11"/>
      <c r="F39" s="11"/>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12"/>
    </row>
    <row r="40" spans="3:36" ht="15" customHeight="1">
      <c r="C40" s="5"/>
      <c r="D40" s="11"/>
      <c r="E40" s="11"/>
      <c r="F40" s="11"/>
      <c r="G40" s="5"/>
      <c r="H40" s="5"/>
      <c r="I40" s="5"/>
      <c r="J40" s="5"/>
      <c r="K40" s="5"/>
      <c r="L40" s="5"/>
      <c r="M40" s="5"/>
      <c r="N40" s="5"/>
      <c r="O40" s="5"/>
      <c r="P40" s="5"/>
      <c r="Q40" s="5"/>
      <c r="R40" s="5"/>
      <c r="S40" s="5"/>
      <c r="T40" s="5"/>
      <c r="U40" s="5"/>
      <c r="V40" s="5"/>
      <c r="W40" s="5"/>
      <c r="X40" s="5"/>
      <c r="Y40" s="5"/>
      <c r="Z40" s="5"/>
      <c r="AA40" s="5"/>
      <c r="AB40" s="5"/>
      <c r="AC40" s="12"/>
      <c r="AD40" s="12"/>
      <c r="AE40" s="5"/>
      <c r="AF40" s="5"/>
      <c r="AG40" s="5"/>
      <c r="AH40" s="5"/>
      <c r="AI40" s="12"/>
      <c r="AJ40" s="12"/>
    </row>
    <row r="41" spans="3:36" ht="15" customHeight="1">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12"/>
    </row>
    <row r="42" spans="3:36"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12"/>
    </row>
    <row r="43" spans="3:36" ht="1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12"/>
      <c r="AD43" s="12"/>
      <c r="AE43" s="5"/>
      <c r="AF43" s="5"/>
      <c r="AG43" s="5"/>
      <c r="AH43" s="5"/>
      <c r="AI43" s="12"/>
      <c r="AJ43" s="12"/>
    </row>
    <row r="44" spans="3:36"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12"/>
    </row>
    <row r="45" spans="3:36"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12"/>
    </row>
    <row r="46" spans="3:36"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12"/>
      <c r="AD46" s="12"/>
      <c r="AE46" s="5"/>
      <c r="AF46" s="5"/>
      <c r="AG46" s="5"/>
      <c r="AH46" s="5"/>
      <c r="AI46" s="12"/>
      <c r="AJ46" s="12"/>
    </row>
    <row r="47" spans="3:36"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2"/>
    </row>
    <row r="48" spans="3:36"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12"/>
    </row>
    <row r="49" spans="3:36"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12"/>
      <c r="AD49" s="12"/>
      <c r="AE49" s="5"/>
      <c r="AF49" s="5"/>
      <c r="AG49" s="5"/>
      <c r="AH49" s="5"/>
      <c r="AI49" s="12"/>
      <c r="AJ49" s="12"/>
    </row>
    <row r="50" spans="3:35" ht="12.75">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3:35" ht="12.75">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3:35" ht="12.7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3:35" ht="7.5" customHeight="1">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3:35" ht="17.25" customHeight="1">
      <c r="C54" s="12"/>
      <c r="D54" s="5"/>
      <c r="E54" s="5"/>
      <c r="F54" s="5"/>
      <c r="G54" s="5"/>
      <c r="H54" s="5"/>
      <c r="I54" s="5"/>
      <c r="J54" s="5"/>
      <c r="K54" s="5"/>
      <c r="L54" s="5"/>
      <c r="M54" s="5"/>
      <c r="N54" s="5"/>
      <c r="O54" s="5"/>
      <c r="P54" s="5"/>
      <c r="Q54" s="5"/>
      <c r="R54" s="5"/>
      <c r="S54" s="5"/>
      <c r="T54" s="5"/>
      <c r="U54" s="5"/>
      <c r="V54" s="5"/>
      <c r="W54" s="5"/>
      <c r="X54" s="5"/>
      <c r="Y54" s="5"/>
      <c r="Z54" s="5"/>
      <c r="AA54" s="5"/>
      <c r="AB54" s="5"/>
      <c r="AC54" s="12"/>
      <c r="AD54" s="5"/>
      <c r="AE54" s="5"/>
      <c r="AF54" s="12"/>
      <c r="AG54" s="12"/>
      <c r="AH54" s="12"/>
      <c r="AI54" s="12"/>
    </row>
    <row r="55" spans="3:35" ht="17.25" customHeight="1">
      <c r="C55" s="12"/>
      <c r="D55" s="5"/>
      <c r="E55" s="5"/>
      <c r="F55" s="5"/>
      <c r="G55" s="5"/>
      <c r="H55" s="5"/>
      <c r="I55" s="5"/>
      <c r="J55" s="5"/>
      <c r="K55" s="5"/>
      <c r="L55" s="5"/>
      <c r="M55" s="5"/>
      <c r="N55" s="5"/>
      <c r="O55" s="5"/>
      <c r="P55" s="5"/>
      <c r="Q55" s="5"/>
      <c r="R55" s="5"/>
      <c r="S55" s="5"/>
      <c r="T55" s="5"/>
      <c r="U55" s="5"/>
      <c r="V55" s="5"/>
      <c r="W55" s="5"/>
      <c r="X55" s="5"/>
      <c r="Y55" s="5"/>
      <c r="Z55" s="5"/>
      <c r="AA55" s="5"/>
      <c r="AB55" s="5"/>
      <c r="AC55" s="5"/>
      <c r="AD55" s="12"/>
      <c r="AE55" s="5"/>
      <c r="AF55" s="5"/>
      <c r="AG55" s="5"/>
      <c r="AH55" s="5"/>
      <c r="AI55" s="5"/>
    </row>
    <row r="56" spans="3:35" ht="17.25" customHeight="1">
      <c r="C56" s="11"/>
      <c r="D56" s="5"/>
      <c r="E56" s="5"/>
      <c r="F56" s="5"/>
      <c r="G56" s="5"/>
      <c r="H56" s="5"/>
      <c r="I56" s="5"/>
      <c r="J56" s="5"/>
      <c r="K56" s="5"/>
      <c r="L56" s="5"/>
      <c r="M56" s="5"/>
      <c r="N56" s="5"/>
      <c r="O56" s="5"/>
      <c r="P56" s="5"/>
      <c r="Q56" s="5"/>
      <c r="R56" s="5"/>
      <c r="S56" s="5"/>
      <c r="T56" s="5"/>
      <c r="U56" s="5"/>
      <c r="V56" s="5"/>
      <c r="W56" s="5"/>
      <c r="X56" s="5"/>
      <c r="Y56" s="5"/>
      <c r="Z56" s="5"/>
      <c r="AA56" s="5"/>
      <c r="AB56" s="5"/>
      <c r="AC56" s="12"/>
      <c r="AD56" s="12"/>
      <c r="AE56" s="5"/>
      <c r="AF56" s="12"/>
      <c r="AG56" s="5"/>
      <c r="AH56" s="5"/>
      <c r="AI56" s="5"/>
    </row>
    <row r="57" spans="3:35" ht="17.25" customHeight="1">
      <c r="C57" s="11"/>
      <c r="D57" s="5"/>
      <c r="E57" s="5"/>
      <c r="F57" s="5"/>
      <c r="G57" s="5"/>
      <c r="H57" s="5"/>
      <c r="I57" s="5"/>
      <c r="J57" s="5"/>
      <c r="K57" s="5"/>
      <c r="L57" s="5"/>
      <c r="M57" s="5"/>
      <c r="N57" s="5"/>
      <c r="O57" s="5"/>
      <c r="P57" s="5"/>
      <c r="Q57" s="5"/>
      <c r="R57" s="5"/>
      <c r="S57" s="5"/>
      <c r="T57" s="5"/>
      <c r="U57" s="5"/>
      <c r="V57" s="5"/>
      <c r="W57" s="5"/>
      <c r="X57" s="5"/>
      <c r="Y57" s="5"/>
      <c r="Z57" s="5"/>
      <c r="AA57" s="5"/>
      <c r="AB57" s="5"/>
      <c r="AC57" s="12"/>
      <c r="AD57" s="12"/>
      <c r="AE57" s="5"/>
      <c r="AF57" s="12"/>
      <c r="AG57" s="12"/>
      <c r="AH57" s="12"/>
      <c r="AI57" s="12"/>
    </row>
    <row r="58" ht="19.5"/>
    <row r="59" ht="19.5"/>
  </sheetData>
  <sheetProtection/>
  <mergeCells count="157">
    <mergeCell ref="AC8:AP8"/>
    <mergeCell ref="B31:E31"/>
    <mergeCell ref="F31:G31"/>
    <mergeCell ref="H31:N31"/>
    <mergeCell ref="A32:N32"/>
    <mergeCell ref="O32:S32"/>
    <mergeCell ref="T32:Y32"/>
    <mergeCell ref="Z32:AE32"/>
    <mergeCell ref="AF32:AJ32"/>
    <mergeCell ref="AK32:AP32"/>
    <mergeCell ref="O31:S31"/>
    <mergeCell ref="T31:Y31"/>
    <mergeCell ref="Z31:AE31"/>
    <mergeCell ref="AN29:AP29"/>
    <mergeCell ref="AF30:AJ30"/>
    <mergeCell ref="AK30:AM30"/>
    <mergeCell ref="AN30:AP30"/>
    <mergeCell ref="AF31:AJ31"/>
    <mergeCell ref="AK31:AM31"/>
    <mergeCell ref="AN31:AP31"/>
    <mergeCell ref="B30:E30"/>
    <mergeCell ref="F30:G30"/>
    <mergeCell ref="H30:N30"/>
    <mergeCell ref="O30:S30"/>
    <mergeCell ref="T30:Y30"/>
    <mergeCell ref="Z30:AE30"/>
    <mergeCell ref="AK28:AM28"/>
    <mergeCell ref="AN28:AP28"/>
    <mergeCell ref="B29:E29"/>
    <mergeCell ref="F29:G29"/>
    <mergeCell ref="H29:N29"/>
    <mergeCell ref="O29:S29"/>
    <mergeCell ref="T29:Y29"/>
    <mergeCell ref="Z29:AE29"/>
    <mergeCell ref="AF29:AJ29"/>
    <mergeCell ref="AK29:AM29"/>
    <mergeCell ref="AF27:AJ27"/>
    <mergeCell ref="AK27:AM27"/>
    <mergeCell ref="AN27:AP27"/>
    <mergeCell ref="B28:E28"/>
    <mergeCell ref="F28:G28"/>
    <mergeCell ref="H28:N28"/>
    <mergeCell ref="O28:S28"/>
    <mergeCell ref="T28:Y28"/>
    <mergeCell ref="Z28:AE28"/>
    <mergeCell ref="AF28:AJ28"/>
    <mergeCell ref="B27:E27"/>
    <mergeCell ref="F27:G27"/>
    <mergeCell ref="H27:N27"/>
    <mergeCell ref="O27:S27"/>
    <mergeCell ref="T27:Y27"/>
    <mergeCell ref="Z27:AE27"/>
    <mergeCell ref="AN25:AP25"/>
    <mergeCell ref="B26:E26"/>
    <mergeCell ref="F26:G26"/>
    <mergeCell ref="H26:N26"/>
    <mergeCell ref="O26:S26"/>
    <mergeCell ref="T26:Y26"/>
    <mergeCell ref="Z26:AE26"/>
    <mergeCell ref="AF26:AJ26"/>
    <mergeCell ref="AK26:AM26"/>
    <mergeCell ref="AN26:AP26"/>
    <mergeCell ref="AK24:AM24"/>
    <mergeCell ref="AN24:AP24"/>
    <mergeCell ref="B25:E25"/>
    <mergeCell ref="F25:G25"/>
    <mergeCell ref="H25:N25"/>
    <mergeCell ref="O25:S25"/>
    <mergeCell ref="T25:Y25"/>
    <mergeCell ref="Z25:AE25"/>
    <mergeCell ref="AF25:AJ25"/>
    <mergeCell ref="AK25:AM25"/>
    <mergeCell ref="AF23:AJ23"/>
    <mergeCell ref="AK23:AM23"/>
    <mergeCell ref="AN23:AP23"/>
    <mergeCell ref="B24:E24"/>
    <mergeCell ref="F24:G24"/>
    <mergeCell ref="H24:N24"/>
    <mergeCell ref="O24:S24"/>
    <mergeCell ref="T24:Y24"/>
    <mergeCell ref="Z24:AE24"/>
    <mergeCell ref="AF24:AJ24"/>
    <mergeCell ref="Z22:AE22"/>
    <mergeCell ref="AF22:AJ22"/>
    <mergeCell ref="AK22:AM22"/>
    <mergeCell ref="AN22:AP22"/>
    <mergeCell ref="B23:E23"/>
    <mergeCell ref="F23:G23"/>
    <mergeCell ref="H23:N23"/>
    <mergeCell ref="O23:S23"/>
    <mergeCell ref="T23:Y23"/>
    <mergeCell ref="Z23:AE23"/>
    <mergeCell ref="B22:E22"/>
    <mergeCell ref="F22:G22"/>
    <mergeCell ref="H22:N22"/>
    <mergeCell ref="O22:S22"/>
    <mergeCell ref="T22:Y22"/>
    <mergeCell ref="A19:E21"/>
    <mergeCell ref="F19:G21"/>
    <mergeCell ref="H19:N20"/>
    <mergeCell ref="O19:AJ19"/>
    <mergeCell ref="H21:N21"/>
    <mergeCell ref="AK19:AP19"/>
    <mergeCell ref="O20:Y20"/>
    <mergeCell ref="AF20:AJ21"/>
    <mergeCell ref="AK20:AM21"/>
    <mergeCell ref="AN20:AP21"/>
    <mergeCell ref="O21:S21"/>
    <mergeCell ref="T21:Y21"/>
    <mergeCell ref="Z21:AE21"/>
    <mergeCell ref="A16:D18"/>
    <mergeCell ref="E16:P16"/>
    <mergeCell ref="Q16:AP16"/>
    <mergeCell ref="E17:P18"/>
    <mergeCell ref="Q17:AP18"/>
    <mergeCell ref="A15:D15"/>
    <mergeCell ref="E15:J15"/>
    <mergeCell ref="K15:L15"/>
    <mergeCell ref="M15:Q15"/>
    <mergeCell ref="R15:S15"/>
    <mergeCell ref="T15:X15"/>
    <mergeCell ref="AK12:AL12"/>
    <mergeCell ref="AF12:AH12"/>
    <mergeCell ref="AI12:AJ12"/>
    <mergeCell ref="Y15:Z15"/>
    <mergeCell ref="AA15:AE15"/>
    <mergeCell ref="AF15:AO15"/>
    <mergeCell ref="AM12:AN12"/>
    <mergeCell ref="T12:U12"/>
    <mergeCell ref="A13:D14"/>
    <mergeCell ref="E13:I13"/>
    <mergeCell ref="J13:AP13"/>
    <mergeCell ref="E14:I14"/>
    <mergeCell ref="J14:AP14"/>
    <mergeCell ref="Y12:Z12"/>
    <mergeCell ref="AA12:AC12"/>
    <mergeCell ref="AD12:AE12"/>
    <mergeCell ref="F12:G12"/>
    <mergeCell ref="V12:X12"/>
    <mergeCell ref="A10:D10"/>
    <mergeCell ref="E10:AP10"/>
    <mergeCell ref="A11:D11"/>
    <mergeCell ref="E11:AP11"/>
    <mergeCell ref="A12:D12"/>
    <mergeCell ref="H12:I12"/>
    <mergeCell ref="J12:K12"/>
    <mergeCell ref="M12:N12"/>
    <mergeCell ref="A3:AP3"/>
    <mergeCell ref="A8:B8"/>
    <mergeCell ref="C8:N8"/>
    <mergeCell ref="U7:AB7"/>
    <mergeCell ref="AC7:AP7"/>
    <mergeCell ref="AM1:AO1"/>
    <mergeCell ref="AF1:AL1"/>
    <mergeCell ref="A1:L1"/>
    <mergeCell ref="C4:AM4"/>
    <mergeCell ref="U8:AB8"/>
  </mergeCells>
  <dataValidations count="2">
    <dataValidation allowBlank="1" showInputMessage="1" showErrorMessage="1" imeMode="off" sqref="O12 L12 H12"/>
    <dataValidation allowBlank="1" showInputMessage="1" showErrorMessage="1" imeMode="on" sqref="A4:A5 AK12 E10:E12 J13:J14 S12 E15:E17"/>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2" r:id="rId2"/>
  <drawing r:id="rId1"/>
</worksheet>
</file>

<file path=xl/worksheets/sheet16.xml><?xml version="1.0" encoding="utf-8"?>
<worksheet xmlns="http://schemas.openxmlformats.org/spreadsheetml/2006/main" xmlns:r="http://schemas.openxmlformats.org/officeDocument/2006/relationships">
  <sheetPr>
    <tabColor rgb="FFFF0000"/>
  </sheetPr>
  <dimension ref="A1:AV76"/>
  <sheetViews>
    <sheetView view="pageBreakPreview" zoomScaleSheetLayoutView="100" zoomScalePageLayoutView="0" workbookViewId="0" topLeftCell="A1">
      <selection activeCell="AC39" sqref="AC39"/>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452" t="s">
        <v>278</v>
      </c>
      <c r="B1" s="452"/>
      <c r="C1" s="452"/>
      <c r="D1" s="452"/>
      <c r="E1" s="452"/>
      <c r="F1" s="452"/>
      <c r="G1" s="452"/>
      <c r="H1" s="452"/>
      <c r="I1" s="452"/>
      <c r="J1" s="452"/>
      <c r="K1" s="452"/>
      <c r="L1" s="452"/>
      <c r="M1" s="452"/>
      <c r="N1" s="452"/>
      <c r="O1" s="452"/>
      <c r="P1" s="452"/>
      <c r="Q1" s="452"/>
      <c r="AJ1" s="610" t="s">
        <v>139</v>
      </c>
      <c r="AK1" s="610"/>
      <c r="AL1" s="610"/>
      <c r="AM1" s="610"/>
      <c r="AN1" s="610"/>
      <c r="AO1" s="610"/>
      <c r="AP1" s="558"/>
      <c r="AQ1" s="453">
        <v>1</v>
      </c>
      <c r="AR1" s="454"/>
      <c r="AS1" s="454"/>
      <c r="AT1" s="455"/>
      <c r="AV1" s="3"/>
    </row>
    <row r="2" spans="4:8" ht="11.25" customHeight="1">
      <c r="D2" s="2"/>
      <c r="E2" s="2"/>
      <c r="F2" s="2"/>
      <c r="G2" s="2"/>
      <c r="H2" s="2"/>
    </row>
    <row r="3" spans="1:47" ht="18.75" customHeight="1">
      <c r="A3" s="435" t="s">
        <v>368</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row>
    <row r="4" spans="1:43" ht="22.5" customHeight="1">
      <c r="A4" s="52"/>
      <c r="B4" s="52"/>
      <c r="C4" s="611" t="s">
        <v>253</v>
      </c>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row>
    <row r="5" spans="1:43" ht="9.75" customHeight="1">
      <c r="A5" s="52"/>
      <c r="B5" s="5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row>
    <row r="6" spans="4:8" ht="7.5" customHeight="1" thickBot="1">
      <c r="D6" s="2"/>
      <c r="E6" s="2"/>
      <c r="F6" s="2"/>
      <c r="G6" s="2"/>
      <c r="H6" s="2"/>
    </row>
    <row r="7" spans="4:46" ht="26.25" customHeight="1" thickBot="1">
      <c r="D7" s="2"/>
      <c r="E7" s="2"/>
      <c r="F7" s="2"/>
      <c r="G7" s="2"/>
      <c r="H7" s="2"/>
      <c r="V7" s="5"/>
      <c r="W7" s="5"/>
      <c r="X7" s="453" t="s">
        <v>23</v>
      </c>
      <c r="Y7" s="454"/>
      <c r="Z7" s="454"/>
      <c r="AA7" s="454"/>
      <c r="AB7" s="454"/>
      <c r="AC7" s="454"/>
      <c r="AD7" s="473" t="str">
        <f>'様式1（申請書）'!Q10</f>
        <v>（一社）滋賀県バスケットボール協会</v>
      </c>
      <c r="AE7" s="474"/>
      <c r="AF7" s="474"/>
      <c r="AG7" s="474"/>
      <c r="AH7" s="474"/>
      <c r="AI7" s="474"/>
      <c r="AJ7" s="474"/>
      <c r="AK7" s="474"/>
      <c r="AL7" s="474"/>
      <c r="AM7" s="474"/>
      <c r="AN7" s="474"/>
      <c r="AO7" s="474"/>
      <c r="AP7" s="474"/>
      <c r="AQ7" s="474"/>
      <c r="AR7" s="474"/>
      <c r="AS7" s="474"/>
      <c r="AT7" s="475"/>
    </row>
    <row r="8" spans="1:46" ht="26.25" customHeight="1" thickBot="1">
      <c r="A8" s="456" t="s">
        <v>237</v>
      </c>
      <c r="B8" s="457"/>
      <c r="C8" s="458" t="s">
        <v>236</v>
      </c>
      <c r="D8" s="458"/>
      <c r="E8" s="458"/>
      <c r="F8" s="458"/>
      <c r="G8" s="458"/>
      <c r="H8" s="458"/>
      <c r="I8" s="458"/>
      <c r="J8" s="458"/>
      <c r="K8" s="458"/>
      <c r="L8" s="458"/>
      <c r="M8" s="458"/>
      <c r="N8" s="457"/>
      <c r="V8" s="5"/>
      <c r="W8" s="5"/>
      <c r="X8" s="453" t="s">
        <v>205</v>
      </c>
      <c r="Y8" s="454"/>
      <c r="Z8" s="454"/>
      <c r="AA8" s="454"/>
      <c r="AB8" s="454"/>
      <c r="AC8" s="454"/>
      <c r="AD8" s="788" t="str">
        <f>'様式1（申請書）'!Q11</f>
        <v>バスケットボール(知・身)</v>
      </c>
      <c r="AE8" s="789"/>
      <c r="AF8" s="789"/>
      <c r="AG8" s="789"/>
      <c r="AH8" s="789"/>
      <c r="AI8" s="789"/>
      <c r="AJ8" s="789"/>
      <c r="AK8" s="789"/>
      <c r="AL8" s="789"/>
      <c r="AM8" s="789"/>
      <c r="AN8" s="789"/>
      <c r="AO8" s="789"/>
      <c r="AP8" s="789"/>
      <c r="AQ8" s="789"/>
      <c r="AR8" s="789"/>
      <c r="AS8" s="789"/>
      <c r="AT8" s="790"/>
    </row>
    <row r="9" spans="2:43" ht="9.75" customHeight="1" thickBot="1">
      <c r="B9" s="6"/>
      <c r="C9" s="3" t="s">
        <v>235</v>
      </c>
      <c r="I9" s="3"/>
      <c r="J9" s="3"/>
      <c r="K9" s="3"/>
      <c r="L9" s="3"/>
      <c r="M9" s="3"/>
      <c r="N9" s="3"/>
      <c r="O9" s="3"/>
      <c r="P9" s="3"/>
      <c r="Q9" s="3"/>
      <c r="R9" s="3"/>
      <c r="S9" s="3"/>
      <c r="T9" s="3"/>
      <c r="U9" s="3"/>
      <c r="V9" s="3"/>
      <c r="W9" s="3"/>
      <c r="X9" s="3"/>
      <c r="Y9" s="3"/>
      <c r="Z9" s="3"/>
      <c r="AA9" s="3"/>
      <c r="AB9" s="3"/>
      <c r="AC9" s="3"/>
      <c r="AD9" s="3"/>
      <c r="AE9" s="3"/>
      <c r="AF9" s="3"/>
      <c r="AG9" s="3"/>
      <c r="AH9" s="3"/>
      <c r="AI9" s="3"/>
      <c r="AK9" s="7"/>
      <c r="AL9" s="7"/>
      <c r="AM9" s="7"/>
      <c r="AP9" s="7"/>
      <c r="AQ9" s="7"/>
    </row>
    <row r="10" spans="1:47" ht="27.75" customHeight="1">
      <c r="A10" s="593" t="s">
        <v>86</v>
      </c>
      <c r="B10" s="594"/>
      <c r="C10" s="595"/>
      <c r="D10" s="596" t="s">
        <v>404</v>
      </c>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8"/>
    </row>
    <row r="11" spans="1:47" ht="27.75" customHeight="1">
      <c r="A11" s="465" t="s">
        <v>8</v>
      </c>
      <c r="B11" s="466"/>
      <c r="C11" s="467"/>
      <c r="D11" s="612" t="s">
        <v>405</v>
      </c>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4"/>
    </row>
    <row r="12" spans="1:47" ht="27.75" customHeight="1">
      <c r="A12" s="465" t="s">
        <v>68</v>
      </c>
      <c r="B12" s="466"/>
      <c r="C12" s="467"/>
      <c r="D12" s="623" t="s">
        <v>256</v>
      </c>
      <c r="E12" s="462"/>
      <c r="F12" s="462"/>
      <c r="G12" s="463">
        <v>4</v>
      </c>
      <c r="H12" s="463"/>
      <c r="I12" s="570" t="s">
        <v>6</v>
      </c>
      <c r="J12" s="567"/>
      <c r="K12" s="615">
        <v>10</v>
      </c>
      <c r="L12" s="615"/>
      <c r="M12" s="567" t="s">
        <v>7</v>
      </c>
      <c r="N12" s="567"/>
      <c r="O12" s="615">
        <v>16</v>
      </c>
      <c r="P12" s="615"/>
      <c r="Q12" s="567" t="s">
        <v>11</v>
      </c>
      <c r="R12" s="567"/>
      <c r="S12" s="4" t="s">
        <v>13</v>
      </c>
      <c r="T12" s="615" t="s">
        <v>399</v>
      </c>
      <c r="U12" s="615"/>
      <c r="V12" s="4" t="s">
        <v>400</v>
      </c>
      <c r="W12" s="567" t="s">
        <v>499</v>
      </c>
      <c r="X12" s="567"/>
      <c r="Y12" s="567"/>
      <c r="Z12" s="567"/>
      <c r="AA12" s="567"/>
      <c r="AB12" s="462" t="s">
        <v>256</v>
      </c>
      <c r="AC12" s="462"/>
      <c r="AD12" s="462"/>
      <c r="AE12" s="463">
        <v>4</v>
      </c>
      <c r="AF12" s="463"/>
      <c r="AG12" s="567" t="s">
        <v>6</v>
      </c>
      <c r="AH12" s="567"/>
      <c r="AI12" s="615">
        <v>10</v>
      </c>
      <c r="AJ12" s="615"/>
      <c r="AK12" s="567" t="s">
        <v>7</v>
      </c>
      <c r="AL12" s="567"/>
      <c r="AM12" s="615">
        <v>16</v>
      </c>
      <c r="AN12" s="615"/>
      <c r="AO12" s="567" t="s">
        <v>11</v>
      </c>
      <c r="AP12" s="567"/>
      <c r="AQ12" s="4" t="s">
        <v>500</v>
      </c>
      <c r="AR12" s="615" t="s">
        <v>399</v>
      </c>
      <c r="AS12" s="615"/>
      <c r="AT12" s="4" t="s">
        <v>400</v>
      </c>
      <c r="AU12" s="13"/>
    </row>
    <row r="13" spans="1:47" ht="27.75" customHeight="1">
      <c r="A13" s="616" t="s">
        <v>45</v>
      </c>
      <c r="B13" s="617"/>
      <c r="C13" s="618"/>
      <c r="D13" s="571" t="s">
        <v>39</v>
      </c>
      <c r="E13" s="622"/>
      <c r="F13" s="622"/>
      <c r="G13" s="622"/>
      <c r="H13" s="622"/>
      <c r="I13" s="622"/>
      <c r="J13" s="613" t="s">
        <v>411</v>
      </c>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4"/>
    </row>
    <row r="14" spans="1:47" ht="27.75" customHeight="1">
      <c r="A14" s="619"/>
      <c r="B14" s="620"/>
      <c r="C14" s="621"/>
      <c r="D14" s="508" t="s">
        <v>9</v>
      </c>
      <c r="E14" s="477"/>
      <c r="F14" s="477"/>
      <c r="G14" s="477"/>
      <c r="H14" s="477"/>
      <c r="I14" s="477"/>
      <c r="J14" s="613" t="s">
        <v>412</v>
      </c>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4"/>
    </row>
    <row r="15" spans="1:47" ht="27.75" customHeight="1">
      <c r="A15" s="465" t="s">
        <v>10</v>
      </c>
      <c r="B15" s="466"/>
      <c r="C15" s="467"/>
      <c r="D15" s="468" t="s">
        <v>51</v>
      </c>
      <c r="E15" s="468"/>
      <c r="F15" s="468"/>
      <c r="G15" s="468"/>
      <c r="H15" s="468"/>
      <c r="I15" s="468" t="s">
        <v>52</v>
      </c>
      <c r="J15" s="468"/>
      <c r="K15" s="468" t="s">
        <v>53</v>
      </c>
      <c r="L15" s="468"/>
      <c r="M15" s="468"/>
      <c r="N15" s="468"/>
      <c r="O15" s="468"/>
      <c r="P15" s="468" t="s">
        <v>52</v>
      </c>
      <c r="Q15" s="468"/>
      <c r="R15" s="468" t="s">
        <v>55</v>
      </c>
      <c r="S15" s="468"/>
      <c r="T15" s="468"/>
      <c r="U15" s="468"/>
      <c r="V15" s="468"/>
      <c r="W15" s="468" t="s">
        <v>52</v>
      </c>
      <c r="X15" s="468"/>
      <c r="Y15" s="468" t="s">
        <v>57</v>
      </c>
      <c r="Z15" s="468"/>
      <c r="AA15" s="468"/>
      <c r="AB15" s="468"/>
      <c r="AC15" s="468"/>
      <c r="AD15" s="468" t="s">
        <v>13</v>
      </c>
      <c r="AE15" s="468"/>
      <c r="AF15" s="468"/>
      <c r="AG15" s="468"/>
      <c r="AH15" s="468"/>
      <c r="AI15" s="468"/>
      <c r="AJ15" s="468"/>
      <c r="AK15" s="468"/>
      <c r="AL15" s="468"/>
      <c r="AM15" s="468"/>
      <c r="AN15" s="468"/>
      <c r="AO15" s="468"/>
      <c r="AP15" s="468"/>
      <c r="AQ15" s="468"/>
      <c r="AR15" s="468"/>
      <c r="AS15" s="468"/>
      <c r="AT15" s="468"/>
      <c r="AU15" s="14" t="s">
        <v>14</v>
      </c>
    </row>
    <row r="16" spans="1:47" ht="20.25" customHeight="1">
      <c r="A16" s="426" t="s">
        <v>84</v>
      </c>
      <c r="B16" s="427"/>
      <c r="C16" s="427"/>
      <c r="D16" s="624" t="s">
        <v>66</v>
      </c>
      <c r="E16" s="625"/>
      <c r="F16" s="625"/>
      <c r="G16" s="625"/>
      <c r="H16" s="625"/>
      <c r="I16" s="625"/>
      <c r="J16" s="625"/>
      <c r="K16" s="625"/>
      <c r="L16" s="625"/>
      <c r="M16" s="625"/>
      <c r="N16" s="625"/>
      <c r="O16" s="626"/>
      <c r="P16" s="468" t="s">
        <v>87</v>
      </c>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536"/>
    </row>
    <row r="17" spans="1:47" ht="20.25" customHeight="1">
      <c r="A17" s="429"/>
      <c r="B17" s="430"/>
      <c r="C17" s="430"/>
      <c r="D17" s="627" t="s">
        <v>413</v>
      </c>
      <c r="E17" s="628"/>
      <c r="F17" s="628"/>
      <c r="G17" s="628"/>
      <c r="H17" s="628"/>
      <c r="I17" s="628"/>
      <c r="J17" s="628"/>
      <c r="K17" s="628"/>
      <c r="L17" s="628"/>
      <c r="M17" s="628"/>
      <c r="N17" s="628"/>
      <c r="O17" s="629"/>
      <c r="P17" s="628" t="s">
        <v>414</v>
      </c>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33"/>
    </row>
    <row r="18" spans="1:47" ht="30.75" customHeight="1" thickBot="1">
      <c r="A18" s="432"/>
      <c r="B18" s="433"/>
      <c r="C18" s="433"/>
      <c r="D18" s="630"/>
      <c r="E18" s="631"/>
      <c r="F18" s="631"/>
      <c r="G18" s="631"/>
      <c r="H18" s="631"/>
      <c r="I18" s="631"/>
      <c r="J18" s="631"/>
      <c r="K18" s="631"/>
      <c r="L18" s="631"/>
      <c r="M18" s="631"/>
      <c r="N18" s="631"/>
      <c r="O18" s="632"/>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631"/>
      <c r="AN18" s="631"/>
      <c r="AO18" s="631"/>
      <c r="AP18" s="631"/>
      <c r="AQ18" s="631"/>
      <c r="AR18" s="631"/>
      <c r="AS18" s="631"/>
      <c r="AT18" s="631"/>
      <c r="AU18" s="634"/>
    </row>
    <row r="19" spans="1:47" ht="33" customHeight="1">
      <c r="A19" s="644" t="s">
        <v>16</v>
      </c>
      <c r="B19" s="477"/>
      <c r="C19" s="539"/>
      <c r="D19" s="508" t="s">
        <v>71</v>
      </c>
      <c r="E19" s="477"/>
      <c r="F19" s="477"/>
      <c r="G19" s="477"/>
      <c r="H19" s="477"/>
      <c r="I19" s="547" t="s">
        <v>12</v>
      </c>
      <c r="J19" s="462"/>
      <c r="K19" s="462"/>
      <c r="L19" s="462"/>
      <c r="M19" s="462"/>
      <c r="N19" s="462"/>
      <c r="O19" s="462"/>
      <c r="P19" s="462"/>
      <c r="Q19" s="462"/>
      <c r="R19" s="508"/>
      <c r="S19" s="547" t="s">
        <v>72</v>
      </c>
      <c r="T19" s="462"/>
      <c r="U19" s="462"/>
      <c r="V19" s="462"/>
      <c r="W19" s="462"/>
      <c r="X19" s="462"/>
      <c r="Y19" s="508"/>
      <c r="Z19" s="547" t="s">
        <v>17</v>
      </c>
      <c r="AA19" s="462"/>
      <c r="AB19" s="462"/>
      <c r="AC19" s="462"/>
      <c r="AD19" s="462"/>
      <c r="AE19" s="462"/>
      <c r="AF19" s="508"/>
      <c r="AG19" s="477" t="s">
        <v>67</v>
      </c>
      <c r="AH19" s="477"/>
      <c r="AI19" s="477"/>
      <c r="AJ19" s="477"/>
      <c r="AK19" s="477"/>
      <c r="AL19" s="477"/>
      <c r="AM19" s="547"/>
      <c r="AN19" s="665" t="s">
        <v>336</v>
      </c>
      <c r="AO19" s="666"/>
      <c r="AP19" s="666"/>
      <c r="AQ19" s="666"/>
      <c r="AR19" s="666"/>
      <c r="AS19" s="666"/>
      <c r="AT19" s="666"/>
      <c r="AU19" s="667"/>
    </row>
    <row r="20" spans="1:47" ht="13.5" customHeight="1">
      <c r="A20" s="644"/>
      <c r="B20" s="477"/>
      <c r="C20" s="539"/>
      <c r="D20" s="668" t="s">
        <v>59</v>
      </c>
      <c r="E20" s="669"/>
      <c r="F20" s="669"/>
      <c r="G20" s="669"/>
      <c r="H20" s="670"/>
      <c r="I20" s="673" t="s">
        <v>501</v>
      </c>
      <c r="J20" s="673"/>
      <c r="K20" s="673"/>
      <c r="L20" s="673"/>
      <c r="M20" s="673"/>
      <c r="N20" s="673"/>
      <c r="O20" s="673"/>
      <c r="P20" s="673"/>
      <c r="Q20" s="673"/>
      <c r="R20" s="673"/>
      <c r="S20" s="674" t="s">
        <v>416</v>
      </c>
      <c r="T20" s="675"/>
      <c r="U20" s="675"/>
      <c r="V20" s="675"/>
      <c r="W20" s="675"/>
      <c r="X20" s="675"/>
      <c r="Y20" s="676"/>
      <c r="Z20" s="680" t="s">
        <v>417</v>
      </c>
      <c r="AA20" s="681"/>
      <c r="AB20" s="681"/>
      <c r="AC20" s="681"/>
      <c r="AD20" s="681"/>
      <c r="AE20" s="681"/>
      <c r="AF20" s="681"/>
      <c r="AG20" s="635" t="s">
        <v>418</v>
      </c>
      <c r="AH20" s="635"/>
      <c r="AI20" s="635"/>
      <c r="AJ20" s="635"/>
      <c r="AK20" s="635"/>
      <c r="AL20" s="635"/>
      <c r="AM20" s="636"/>
      <c r="AN20" s="637" t="s">
        <v>419</v>
      </c>
      <c r="AO20" s="638"/>
      <c r="AP20" s="638"/>
      <c r="AQ20" s="638"/>
      <c r="AR20" s="638"/>
      <c r="AS20" s="638"/>
      <c r="AT20" s="638"/>
      <c r="AU20" s="639"/>
    </row>
    <row r="21" spans="1:47" ht="20.25" customHeight="1">
      <c r="A21" s="644"/>
      <c r="B21" s="477"/>
      <c r="C21" s="539"/>
      <c r="D21" s="671"/>
      <c r="E21" s="671"/>
      <c r="F21" s="671"/>
      <c r="G21" s="671"/>
      <c r="H21" s="672"/>
      <c r="I21" s="643" t="s">
        <v>420</v>
      </c>
      <c r="J21" s="643"/>
      <c r="K21" s="643"/>
      <c r="L21" s="643"/>
      <c r="M21" s="643"/>
      <c r="N21" s="643"/>
      <c r="O21" s="643"/>
      <c r="P21" s="643"/>
      <c r="Q21" s="643"/>
      <c r="R21" s="643"/>
      <c r="S21" s="677"/>
      <c r="T21" s="678"/>
      <c r="U21" s="678"/>
      <c r="V21" s="678"/>
      <c r="W21" s="678"/>
      <c r="X21" s="678"/>
      <c r="Y21" s="679"/>
      <c r="Z21" s="682"/>
      <c r="AA21" s="683"/>
      <c r="AB21" s="683"/>
      <c r="AC21" s="683"/>
      <c r="AD21" s="683"/>
      <c r="AE21" s="683"/>
      <c r="AF21" s="683"/>
      <c r="AG21" s="635"/>
      <c r="AH21" s="635"/>
      <c r="AI21" s="635"/>
      <c r="AJ21" s="635"/>
      <c r="AK21" s="635"/>
      <c r="AL21" s="635"/>
      <c r="AM21" s="636"/>
      <c r="AN21" s="640"/>
      <c r="AO21" s="641"/>
      <c r="AP21" s="641"/>
      <c r="AQ21" s="641"/>
      <c r="AR21" s="641"/>
      <c r="AS21" s="641"/>
      <c r="AT21" s="641"/>
      <c r="AU21" s="642"/>
    </row>
    <row r="22" spans="1:47" ht="13.5" customHeight="1">
      <c r="A22" s="699" t="s">
        <v>234</v>
      </c>
      <c r="B22" s="700"/>
      <c r="C22" s="701"/>
      <c r="D22" s="645" t="s">
        <v>59</v>
      </c>
      <c r="E22" s="646"/>
      <c r="F22" s="646"/>
      <c r="G22" s="646"/>
      <c r="H22" s="647"/>
      <c r="I22" s="650" t="s">
        <v>421</v>
      </c>
      <c r="J22" s="651"/>
      <c r="K22" s="651"/>
      <c r="L22" s="651"/>
      <c r="M22" s="651"/>
      <c r="N22" s="651"/>
      <c r="O22" s="651"/>
      <c r="P22" s="651"/>
      <c r="Q22" s="651"/>
      <c r="R22" s="652"/>
      <c r="S22" s="653" t="s">
        <v>416</v>
      </c>
      <c r="T22" s="654"/>
      <c r="U22" s="654"/>
      <c r="V22" s="654"/>
      <c r="W22" s="654"/>
      <c r="X22" s="654"/>
      <c r="Y22" s="655"/>
      <c r="Z22" s="659" t="s">
        <v>422</v>
      </c>
      <c r="AA22" s="660"/>
      <c r="AB22" s="660"/>
      <c r="AC22" s="660"/>
      <c r="AD22" s="660"/>
      <c r="AE22" s="660"/>
      <c r="AF22" s="661"/>
      <c r="AG22" s="659"/>
      <c r="AH22" s="660"/>
      <c r="AI22" s="660"/>
      <c r="AJ22" s="660"/>
      <c r="AK22" s="660"/>
      <c r="AL22" s="660"/>
      <c r="AM22" s="661"/>
      <c r="AN22" s="684" t="s">
        <v>423</v>
      </c>
      <c r="AO22" s="685"/>
      <c r="AP22" s="685"/>
      <c r="AQ22" s="685"/>
      <c r="AR22" s="685"/>
      <c r="AS22" s="685"/>
      <c r="AT22" s="685"/>
      <c r="AU22" s="686"/>
    </row>
    <row r="23" spans="1:47" ht="20.25" customHeight="1">
      <c r="A23" s="702"/>
      <c r="B23" s="703"/>
      <c r="C23" s="704"/>
      <c r="D23" s="648"/>
      <c r="E23" s="648"/>
      <c r="F23" s="648"/>
      <c r="G23" s="648"/>
      <c r="H23" s="649"/>
      <c r="I23" s="690" t="s">
        <v>424</v>
      </c>
      <c r="J23" s="691"/>
      <c r="K23" s="691"/>
      <c r="L23" s="691"/>
      <c r="M23" s="691"/>
      <c r="N23" s="691"/>
      <c r="O23" s="691"/>
      <c r="P23" s="691"/>
      <c r="Q23" s="691"/>
      <c r="R23" s="692"/>
      <c r="S23" s="656"/>
      <c r="T23" s="657"/>
      <c r="U23" s="657"/>
      <c r="V23" s="657"/>
      <c r="W23" s="657"/>
      <c r="X23" s="657"/>
      <c r="Y23" s="658"/>
      <c r="Z23" s="662"/>
      <c r="AA23" s="663"/>
      <c r="AB23" s="663"/>
      <c r="AC23" s="663"/>
      <c r="AD23" s="663"/>
      <c r="AE23" s="663"/>
      <c r="AF23" s="664"/>
      <c r="AG23" s="662"/>
      <c r="AH23" s="663"/>
      <c r="AI23" s="663"/>
      <c r="AJ23" s="663"/>
      <c r="AK23" s="663"/>
      <c r="AL23" s="663"/>
      <c r="AM23" s="664"/>
      <c r="AN23" s="687"/>
      <c r="AO23" s="688"/>
      <c r="AP23" s="688"/>
      <c r="AQ23" s="688"/>
      <c r="AR23" s="688"/>
      <c r="AS23" s="688"/>
      <c r="AT23" s="688"/>
      <c r="AU23" s="689"/>
    </row>
    <row r="24" spans="1:47" ht="24" customHeight="1" thickBot="1">
      <c r="A24" s="693" t="s">
        <v>18</v>
      </c>
      <c r="B24" s="694"/>
      <c r="C24" s="695"/>
      <c r="D24" s="696" t="s">
        <v>277</v>
      </c>
      <c r="E24" s="696"/>
      <c r="F24" s="696"/>
      <c r="G24" s="696"/>
      <c r="H24" s="696"/>
      <c r="I24" s="696"/>
      <c r="J24" s="696"/>
      <c r="K24" s="696"/>
      <c r="L24" s="696"/>
      <c r="M24" s="696"/>
      <c r="N24" s="697">
        <v>20</v>
      </c>
      <c r="O24" s="697"/>
      <c r="P24" s="697"/>
      <c r="Q24" s="697"/>
      <c r="R24" s="697"/>
      <c r="S24" s="698" t="s">
        <v>19</v>
      </c>
      <c r="T24" s="698"/>
      <c r="U24" s="15"/>
      <c r="V24" s="698" t="s">
        <v>50</v>
      </c>
      <c r="W24" s="698"/>
      <c r="X24" s="698"/>
      <c r="Y24" s="698"/>
      <c r="Z24" s="698"/>
      <c r="AA24" s="698"/>
      <c r="AB24" s="698"/>
      <c r="AC24" s="698"/>
      <c r="AD24" s="697">
        <v>5</v>
      </c>
      <c r="AE24" s="697"/>
      <c r="AF24" s="697"/>
      <c r="AG24" s="697"/>
      <c r="AH24" s="697"/>
      <c r="AI24" s="698" t="s">
        <v>19</v>
      </c>
      <c r="AJ24" s="698"/>
      <c r="AK24" s="15"/>
      <c r="AL24" s="15"/>
      <c r="AM24" s="15"/>
      <c r="AN24" s="15"/>
      <c r="AO24" s="15"/>
      <c r="AP24" s="15"/>
      <c r="AQ24" s="15"/>
      <c r="AR24" s="15"/>
      <c r="AS24" s="15"/>
      <c r="AT24" s="15"/>
      <c r="AU24" s="16"/>
    </row>
    <row r="25" spans="1:47" ht="14.25" customHeight="1">
      <c r="A25" s="705" t="s">
        <v>31</v>
      </c>
      <c r="B25" s="706"/>
      <c r="C25" s="707"/>
      <c r="D25" s="567" t="s">
        <v>38</v>
      </c>
      <c r="E25" s="714"/>
      <c r="F25" s="714"/>
      <c r="G25" s="714"/>
      <c r="H25" s="714"/>
      <c r="I25" s="517"/>
      <c r="J25" s="566" t="s">
        <v>58</v>
      </c>
      <c r="K25" s="714"/>
      <c r="L25" s="714"/>
      <c r="M25" s="714"/>
      <c r="N25" s="714"/>
      <c r="O25" s="517"/>
      <c r="P25" s="1318">
        <v>20000</v>
      </c>
      <c r="Q25" s="1319"/>
      <c r="R25" s="1319"/>
      <c r="S25" s="1319"/>
      <c r="T25" s="1319"/>
      <c r="U25" s="1319"/>
      <c r="V25" s="1319"/>
      <c r="W25" s="1319"/>
      <c r="X25" s="780" t="s">
        <v>33</v>
      </c>
      <c r="Y25" s="780"/>
      <c r="Z25" s="780"/>
      <c r="AA25" s="780"/>
      <c r="AB25" s="1322">
        <v>1</v>
      </c>
      <c r="AC25" s="1322"/>
      <c r="AD25" s="1322"/>
      <c r="AE25" s="780" t="s">
        <v>11</v>
      </c>
      <c r="AF25" s="780"/>
      <c r="AG25" s="834"/>
      <c r="AH25" s="1316" t="s">
        <v>27</v>
      </c>
      <c r="AI25" s="780"/>
      <c r="AJ25" s="780"/>
      <c r="AK25" s="1317">
        <f>P25*AB25</f>
        <v>20000</v>
      </c>
      <c r="AL25" s="1317"/>
      <c r="AM25" s="1317"/>
      <c r="AN25" s="1317"/>
      <c r="AO25" s="1317"/>
      <c r="AP25" s="1317"/>
      <c r="AQ25" s="1317"/>
      <c r="AR25" s="1317"/>
      <c r="AS25" s="1317"/>
      <c r="AT25" s="567" t="s">
        <v>0</v>
      </c>
      <c r="AU25" s="591"/>
    </row>
    <row r="26" spans="1:47" ht="14.25" customHeight="1">
      <c r="A26" s="708"/>
      <c r="B26" s="709"/>
      <c r="C26" s="710"/>
      <c r="D26" s="519"/>
      <c r="E26" s="519"/>
      <c r="F26" s="519"/>
      <c r="G26" s="519"/>
      <c r="H26" s="519"/>
      <c r="I26" s="520"/>
      <c r="J26" s="715"/>
      <c r="K26" s="519"/>
      <c r="L26" s="519"/>
      <c r="M26" s="519"/>
      <c r="N26" s="519"/>
      <c r="O26" s="520"/>
      <c r="P26" s="1320"/>
      <c r="Q26" s="1321"/>
      <c r="R26" s="1321"/>
      <c r="S26" s="1321"/>
      <c r="T26" s="1321"/>
      <c r="U26" s="1321"/>
      <c r="V26" s="1321"/>
      <c r="W26" s="1321"/>
      <c r="X26" s="570"/>
      <c r="Y26" s="570"/>
      <c r="Z26" s="570"/>
      <c r="AA26" s="570"/>
      <c r="AB26" s="683"/>
      <c r="AC26" s="683"/>
      <c r="AD26" s="683"/>
      <c r="AE26" s="570"/>
      <c r="AF26" s="570"/>
      <c r="AG26" s="571"/>
      <c r="AH26" s="569"/>
      <c r="AI26" s="570"/>
      <c r="AJ26" s="570"/>
      <c r="AK26" s="583"/>
      <c r="AL26" s="583"/>
      <c r="AM26" s="583"/>
      <c r="AN26" s="583"/>
      <c r="AO26" s="583"/>
      <c r="AP26" s="583"/>
      <c r="AQ26" s="583"/>
      <c r="AR26" s="583"/>
      <c r="AS26" s="583"/>
      <c r="AT26" s="567"/>
      <c r="AU26" s="591"/>
    </row>
    <row r="27" spans="1:47" ht="15.75" customHeight="1">
      <c r="A27" s="708"/>
      <c r="B27" s="709"/>
      <c r="C27" s="710"/>
      <c r="D27" s="564" t="s">
        <v>37</v>
      </c>
      <c r="E27" s="564"/>
      <c r="F27" s="564"/>
      <c r="G27" s="564"/>
      <c r="H27" s="564"/>
      <c r="I27" s="565"/>
      <c r="J27" s="729" t="s">
        <v>337</v>
      </c>
      <c r="K27" s="730"/>
      <c r="L27" s="730"/>
      <c r="M27" s="730"/>
      <c r="N27" s="730"/>
      <c r="O27" s="731"/>
      <c r="P27" s="563" t="s">
        <v>32</v>
      </c>
      <c r="Q27" s="564"/>
      <c r="R27" s="564"/>
      <c r="S27" s="565"/>
      <c r="T27" s="674" t="s">
        <v>425</v>
      </c>
      <c r="U27" s="675"/>
      <c r="V27" s="675"/>
      <c r="W27" s="675"/>
      <c r="X27" s="675"/>
      <c r="Y27" s="675"/>
      <c r="Z27" s="675"/>
      <c r="AA27" s="675"/>
      <c r="AB27" s="675"/>
      <c r="AC27" s="675"/>
      <c r="AD27" s="675"/>
      <c r="AE27" s="675"/>
      <c r="AF27" s="675"/>
      <c r="AG27" s="676"/>
      <c r="AH27" s="563" t="s">
        <v>27</v>
      </c>
      <c r="AI27" s="564"/>
      <c r="AJ27" s="564"/>
      <c r="AK27" s="581">
        <v>51360</v>
      </c>
      <c r="AL27" s="581"/>
      <c r="AM27" s="581"/>
      <c r="AN27" s="581"/>
      <c r="AO27" s="581"/>
      <c r="AP27" s="581"/>
      <c r="AQ27" s="581"/>
      <c r="AR27" s="581"/>
      <c r="AS27" s="581"/>
      <c r="AT27" s="564" t="s">
        <v>0</v>
      </c>
      <c r="AU27" s="590"/>
    </row>
    <row r="28" spans="1:47" ht="15.75" customHeight="1">
      <c r="A28" s="708"/>
      <c r="B28" s="709"/>
      <c r="C28" s="710"/>
      <c r="D28" s="567"/>
      <c r="E28" s="567"/>
      <c r="F28" s="567"/>
      <c r="G28" s="567"/>
      <c r="H28" s="567"/>
      <c r="I28" s="568"/>
      <c r="J28" s="715"/>
      <c r="K28" s="519"/>
      <c r="L28" s="519"/>
      <c r="M28" s="519"/>
      <c r="N28" s="519"/>
      <c r="O28" s="520"/>
      <c r="P28" s="569"/>
      <c r="Q28" s="570"/>
      <c r="R28" s="570"/>
      <c r="S28" s="571"/>
      <c r="T28" s="677"/>
      <c r="U28" s="678"/>
      <c r="V28" s="678"/>
      <c r="W28" s="678"/>
      <c r="X28" s="678"/>
      <c r="Y28" s="678"/>
      <c r="Z28" s="678"/>
      <c r="AA28" s="678"/>
      <c r="AB28" s="678"/>
      <c r="AC28" s="678"/>
      <c r="AD28" s="678"/>
      <c r="AE28" s="678"/>
      <c r="AF28" s="678"/>
      <c r="AG28" s="679"/>
      <c r="AH28" s="569"/>
      <c r="AI28" s="570"/>
      <c r="AJ28" s="570"/>
      <c r="AK28" s="583"/>
      <c r="AL28" s="583"/>
      <c r="AM28" s="583"/>
      <c r="AN28" s="583"/>
      <c r="AO28" s="583"/>
      <c r="AP28" s="583"/>
      <c r="AQ28" s="583"/>
      <c r="AR28" s="583"/>
      <c r="AS28" s="583"/>
      <c r="AT28" s="567"/>
      <c r="AU28" s="591"/>
    </row>
    <row r="29" spans="1:47" ht="13.5" customHeight="1">
      <c r="A29" s="708"/>
      <c r="B29" s="709"/>
      <c r="C29" s="710"/>
      <c r="D29" s="567"/>
      <c r="E29" s="567"/>
      <c r="F29" s="567"/>
      <c r="G29" s="567"/>
      <c r="H29" s="567"/>
      <c r="I29" s="568"/>
      <c r="J29" s="734" t="s">
        <v>338</v>
      </c>
      <c r="K29" s="735"/>
      <c r="L29" s="735"/>
      <c r="M29" s="735"/>
      <c r="N29" s="735"/>
      <c r="O29" s="736"/>
      <c r="P29" s="740" t="s">
        <v>32</v>
      </c>
      <c r="Q29" s="741"/>
      <c r="R29" s="741"/>
      <c r="S29" s="742"/>
      <c r="T29" s="746" t="s">
        <v>426</v>
      </c>
      <c r="U29" s="747"/>
      <c r="V29" s="747"/>
      <c r="W29" s="747"/>
      <c r="X29" s="747"/>
      <c r="Y29" s="747"/>
      <c r="Z29" s="747"/>
      <c r="AA29" s="747"/>
      <c r="AB29" s="747"/>
      <c r="AC29" s="747"/>
      <c r="AD29" s="747"/>
      <c r="AE29" s="747"/>
      <c r="AF29" s="747"/>
      <c r="AG29" s="748"/>
      <c r="AH29" s="740" t="s">
        <v>27</v>
      </c>
      <c r="AI29" s="741"/>
      <c r="AJ29" s="741"/>
      <c r="AK29" s="752"/>
      <c r="AL29" s="752"/>
      <c r="AM29" s="752"/>
      <c r="AN29" s="752"/>
      <c r="AO29" s="752"/>
      <c r="AP29" s="752"/>
      <c r="AQ29" s="752"/>
      <c r="AR29" s="752"/>
      <c r="AS29" s="752"/>
      <c r="AT29" s="741" t="s">
        <v>0</v>
      </c>
      <c r="AU29" s="754"/>
    </row>
    <row r="30" spans="1:47" ht="12.75" customHeight="1">
      <c r="A30" s="708"/>
      <c r="B30" s="709"/>
      <c r="C30" s="710"/>
      <c r="D30" s="570"/>
      <c r="E30" s="570"/>
      <c r="F30" s="570"/>
      <c r="G30" s="570"/>
      <c r="H30" s="570"/>
      <c r="I30" s="571"/>
      <c r="J30" s="737"/>
      <c r="K30" s="738"/>
      <c r="L30" s="738"/>
      <c r="M30" s="738"/>
      <c r="N30" s="738"/>
      <c r="O30" s="739"/>
      <c r="P30" s="743"/>
      <c r="Q30" s="744"/>
      <c r="R30" s="744"/>
      <c r="S30" s="745"/>
      <c r="T30" s="749"/>
      <c r="U30" s="750"/>
      <c r="V30" s="750"/>
      <c r="W30" s="750"/>
      <c r="X30" s="750"/>
      <c r="Y30" s="750"/>
      <c r="Z30" s="750"/>
      <c r="AA30" s="750"/>
      <c r="AB30" s="750"/>
      <c r="AC30" s="750"/>
      <c r="AD30" s="750"/>
      <c r="AE30" s="750"/>
      <c r="AF30" s="750"/>
      <c r="AG30" s="751"/>
      <c r="AH30" s="743"/>
      <c r="AI30" s="744"/>
      <c r="AJ30" s="744"/>
      <c r="AK30" s="753"/>
      <c r="AL30" s="753"/>
      <c r="AM30" s="753"/>
      <c r="AN30" s="753"/>
      <c r="AO30" s="753"/>
      <c r="AP30" s="753"/>
      <c r="AQ30" s="753"/>
      <c r="AR30" s="753"/>
      <c r="AS30" s="753"/>
      <c r="AT30" s="755"/>
      <c r="AU30" s="756"/>
    </row>
    <row r="31" spans="1:47" ht="12.75" customHeight="1">
      <c r="A31" s="708"/>
      <c r="B31" s="709"/>
      <c r="C31" s="710"/>
      <c r="D31" s="723" t="s">
        <v>36</v>
      </c>
      <c r="E31" s="564"/>
      <c r="F31" s="564"/>
      <c r="G31" s="564"/>
      <c r="H31" s="564"/>
      <c r="I31" s="565"/>
      <c r="J31" s="563" t="s">
        <v>97</v>
      </c>
      <c r="K31" s="564"/>
      <c r="L31" s="564"/>
      <c r="M31" s="564"/>
      <c r="N31" s="564"/>
      <c r="O31" s="565"/>
      <c r="P31" s="563" t="s">
        <v>32</v>
      </c>
      <c r="Q31" s="564"/>
      <c r="R31" s="564"/>
      <c r="S31" s="565"/>
      <c r="T31" s="897" t="s">
        <v>502</v>
      </c>
      <c r="U31" s="726"/>
      <c r="V31" s="726"/>
      <c r="W31" s="726"/>
      <c r="X31" s="726"/>
      <c r="Y31" s="726"/>
      <c r="Z31" s="726"/>
      <c r="AA31" s="726"/>
      <c r="AB31" s="726"/>
      <c r="AC31" s="726"/>
      <c r="AD31" s="726"/>
      <c r="AE31" s="726"/>
      <c r="AF31" s="726"/>
      <c r="AG31" s="732"/>
      <c r="AH31" s="563" t="s">
        <v>27</v>
      </c>
      <c r="AI31" s="564"/>
      <c r="AJ31" s="564"/>
      <c r="AK31" s="581">
        <v>300</v>
      </c>
      <c r="AL31" s="581"/>
      <c r="AM31" s="581"/>
      <c r="AN31" s="581"/>
      <c r="AO31" s="581"/>
      <c r="AP31" s="581"/>
      <c r="AQ31" s="581"/>
      <c r="AR31" s="581"/>
      <c r="AS31" s="581"/>
      <c r="AT31" s="564" t="s">
        <v>0</v>
      </c>
      <c r="AU31" s="590"/>
    </row>
    <row r="32" spans="1:47" ht="25.5" customHeight="1">
      <c r="A32" s="708"/>
      <c r="B32" s="709"/>
      <c r="C32" s="710"/>
      <c r="D32" s="724"/>
      <c r="E32" s="567"/>
      <c r="F32" s="567"/>
      <c r="G32" s="567"/>
      <c r="H32" s="567"/>
      <c r="I32" s="568"/>
      <c r="J32" s="569"/>
      <c r="K32" s="570"/>
      <c r="L32" s="570"/>
      <c r="M32" s="570"/>
      <c r="N32" s="570"/>
      <c r="O32" s="571"/>
      <c r="P32" s="569"/>
      <c r="Q32" s="570"/>
      <c r="R32" s="570"/>
      <c r="S32" s="571"/>
      <c r="T32" s="727"/>
      <c r="U32" s="728"/>
      <c r="V32" s="728"/>
      <c r="W32" s="728"/>
      <c r="X32" s="728"/>
      <c r="Y32" s="728"/>
      <c r="Z32" s="728"/>
      <c r="AA32" s="728"/>
      <c r="AB32" s="728"/>
      <c r="AC32" s="728"/>
      <c r="AD32" s="728"/>
      <c r="AE32" s="728"/>
      <c r="AF32" s="728"/>
      <c r="AG32" s="733"/>
      <c r="AH32" s="569"/>
      <c r="AI32" s="570"/>
      <c r="AJ32" s="570"/>
      <c r="AK32" s="583"/>
      <c r="AL32" s="583"/>
      <c r="AM32" s="583"/>
      <c r="AN32" s="583"/>
      <c r="AO32" s="583"/>
      <c r="AP32" s="583"/>
      <c r="AQ32" s="583"/>
      <c r="AR32" s="583"/>
      <c r="AS32" s="583"/>
      <c r="AT32" s="570"/>
      <c r="AU32" s="592"/>
    </row>
    <row r="33" spans="1:47" ht="24" customHeight="1">
      <c r="A33" s="708"/>
      <c r="B33" s="709"/>
      <c r="C33" s="710"/>
      <c r="D33" s="724"/>
      <c r="E33" s="567"/>
      <c r="F33" s="567"/>
      <c r="G33" s="567"/>
      <c r="H33" s="567"/>
      <c r="I33" s="568"/>
      <c r="J33" s="563" t="s">
        <v>98</v>
      </c>
      <c r="K33" s="564"/>
      <c r="L33" s="564"/>
      <c r="M33" s="564"/>
      <c r="N33" s="564"/>
      <c r="O33" s="565"/>
      <c r="P33" s="563" t="s">
        <v>32</v>
      </c>
      <c r="Q33" s="564"/>
      <c r="R33" s="564"/>
      <c r="S33" s="565"/>
      <c r="T33" s="674" t="s">
        <v>428</v>
      </c>
      <c r="U33" s="675"/>
      <c r="V33" s="675"/>
      <c r="W33" s="675"/>
      <c r="X33" s="675"/>
      <c r="Y33" s="675"/>
      <c r="Z33" s="675"/>
      <c r="AA33" s="675"/>
      <c r="AB33" s="675"/>
      <c r="AC33" s="675"/>
      <c r="AD33" s="675"/>
      <c r="AE33" s="675"/>
      <c r="AF33" s="675"/>
      <c r="AG33" s="676"/>
      <c r="AH33" s="563" t="s">
        <v>27</v>
      </c>
      <c r="AI33" s="564"/>
      <c r="AJ33" s="564"/>
      <c r="AK33" s="581">
        <v>400</v>
      </c>
      <c r="AL33" s="581"/>
      <c r="AM33" s="581"/>
      <c r="AN33" s="581"/>
      <c r="AO33" s="581"/>
      <c r="AP33" s="581"/>
      <c r="AQ33" s="581"/>
      <c r="AR33" s="581"/>
      <c r="AS33" s="581"/>
      <c r="AT33" s="564" t="s">
        <v>0</v>
      </c>
      <c r="AU33" s="590"/>
    </row>
    <row r="34" spans="1:47" ht="12.75" customHeight="1">
      <c r="A34" s="708"/>
      <c r="B34" s="709"/>
      <c r="C34" s="710"/>
      <c r="D34" s="724"/>
      <c r="E34" s="567"/>
      <c r="F34" s="567"/>
      <c r="G34" s="567"/>
      <c r="H34" s="567"/>
      <c r="I34" s="568"/>
      <c r="J34" s="569"/>
      <c r="K34" s="570"/>
      <c r="L34" s="570"/>
      <c r="M34" s="570"/>
      <c r="N34" s="570"/>
      <c r="O34" s="571"/>
      <c r="P34" s="569"/>
      <c r="Q34" s="570"/>
      <c r="R34" s="570"/>
      <c r="S34" s="571"/>
      <c r="T34" s="677"/>
      <c r="U34" s="678"/>
      <c r="V34" s="678"/>
      <c r="W34" s="678"/>
      <c r="X34" s="678"/>
      <c r="Y34" s="678"/>
      <c r="Z34" s="678"/>
      <c r="AA34" s="678"/>
      <c r="AB34" s="678"/>
      <c r="AC34" s="678"/>
      <c r="AD34" s="678"/>
      <c r="AE34" s="678"/>
      <c r="AF34" s="678"/>
      <c r="AG34" s="679"/>
      <c r="AH34" s="569"/>
      <c r="AI34" s="570"/>
      <c r="AJ34" s="570"/>
      <c r="AK34" s="583"/>
      <c r="AL34" s="583"/>
      <c r="AM34" s="583"/>
      <c r="AN34" s="583"/>
      <c r="AO34" s="583"/>
      <c r="AP34" s="583"/>
      <c r="AQ34" s="583"/>
      <c r="AR34" s="583"/>
      <c r="AS34" s="583"/>
      <c r="AT34" s="570"/>
      <c r="AU34" s="592"/>
    </row>
    <row r="35" spans="1:47" ht="13.5" customHeight="1">
      <c r="A35" s="708"/>
      <c r="B35" s="709"/>
      <c r="C35" s="710"/>
      <c r="D35" s="724"/>
      <c r="E35" s="567"/>
      <c r="F35" s="567"/>
      <c r="G35" s="567"/>
      <c r="H35" s="567"/>
      <c r="I35" s="568"/>
      <c r="J35" s="729" t="s">
        <v>286</v>
      </c>
      <c r="K35" s="585"/>
      <c r="L35" s="585"/>
      <c r="M35" s="585"/>
      <c r="N35" s="585"/>
      <c r="O35" s="585"/>
      <c r="P35" s="898" t="s">
        <v>32</v>
      </c>
      <c r="Q35" s="899"/>
      <c r="R35" s="899"/>
      <c r="S35" s="900"/>
      <c r="T35" s="895" t="s">
        <v>429</v>
      </c>
      <c r="U35" s="766"/>
      <c r="V35" s="766"/>
      <c r="W35" s="766"/>
      <c r="X35" s="766"/>
      <c r="Y35" s="766"/>
      <c r="Z35" s="766"/>
      <c r="AA35" s="766"/>
      <c r="AB35" s="766"/>
      <c r="AC35" s="766"/>
      <c r="AD35" s="766"/>
      <c r="AE35" s="766"/>
      <c r="AF35" s="766"/>
      <c r="AG35" s="767"/>
      <c r="AH35" s="563" t="s">
        <v>27</v>
      </c>
      <c r="AI35" s="564"/>
      <c r="AJ35" s="564"/>
      <c r="AK35" s="793">
        <v>2000</v>
      </c>
      <c r="AL35" s="793"/>
      <c r="AM35" s="793"/>
      <c r="AN35" s="793"/>
      <c r="AO35" s="793"/>
      <c r="AP35" s="793"/>
      <c r="AQ35" s="793"/>
      <c r="AR35" s="793"/>
      <c r="AS35" s="793"/>
      <c r="AT35" s="564" t="s">
        <v>0</v>
      </c>
      <c r="AU35" s="590"/>
    </row>
    <row r="36" spans="1:47" ht="12.75" customHeight="1">
      <c r="A36" s="708"/>
      <c r="B36" s="709"/>
      <c r="C36" s="710"/>
      <c r="D36" s="725"/>
      <c r="E36" s="570"/>
      <c r="F36" s="570"/>
      <c r="G36" s="570"/>
      <c r="H36" s="570"/>
      <c r="I36" s="571"/>
      <c r="J36" s="762"/>
      <c r="K36" s="763"/>
      <c r="L36" s="763"/>
      <c r="M36" s="763"/>
      <c r="N36" s="763"/>
      <c r="O36" s="763"/>
      <c r="P36" s="901"/>
      <c r="Q36" s="902"/>
      <c r="R36" s="902"/>
      <c r="S36" s="903"/>
      <c r="T36" s="896"/>
      <c r="U36" s="768"/>
      <c r="V36" s="768"/>
      <c r="W36" s="768"/>
      <c r="X36" s="768"/>
      <c r="Y36" s="768"/>
      <c r="Z36" s="768"/>
      <c r="AA36" s="768"/>
      <c r="AB36" s="768"/>
      <c r="AC36" s="768"/>
      <c r="AD36" s="768"/>
      <c r="AE36" s="768"/>
      <c r="AF36" s="768"/>
      <c r="AG36" s="769"/>
      <c r="AH36" s="569"/>
      <c r="AI36" s="570"/>
      <c r="AJ36" s="570"/>
      <c r="AK36" s="783"/>
      <c r="AL36" s="783"/>
      <c r="AM36" s="783"/>
      <c r="AN36" s="783"/>
      <c r="AO36" s="783"/>
      <c r="AP36" s="783"/>
      <c r="AQ36" s="783"/>
      <c r="AR36" s="783"/>
      <c r="AS36" s="783"/>
      <c r="AT36" s="570"/>
      <c r="AU36" s="592"/>
    </row>
    <row r="37" spans="1:47" ht="29.25" customHeight="1">
      <c r="A37" s="708"/>
      <c r="B37" s="709"/>
      <c r="C37" s="710"/>
      <c r="D37" s="723" t="s">
        <v>88</v>
      </c>
      <c r="E37" s="564"/>
      <c r="F37" s="564"/>
      <c r="G37" s="564"/>
      <c r="H37" s="564"/>
      <c r="I37" s="565"/>
      <c r="J37" s="547" t="s">
        <v>99</v>
      </c>
      <c r="K37" s="757"/>
      <c r="L37" s="757"/>
      <c r="M37" s="757"/>
      <c r="N37" s="757"/>
      <c r="O37" s="758"/>
      <c r="P37" s="547" t="s">
        <v>32</v>
      </c>
      <c r="Q37" s="462"/>
      <c r="R37" s="462"/>
      <c r="S37" s="508"/>
      <c r="T37" s="759"/>
      <c r="U37" s="760"/>
      <c r="V37" s="760"/>
      <c r="W37" s="760"/>
      <c r="X37" s="760"/>
      <c r="Y37" s="760"/>
      <c r="Z37" s="760"/>
      <c r="AA37" s="760"/>
      <c r="AB37" s="760"/>
      <c r="AC37" s="760"/>
      <c r="AD37" s="760"/>
      <c r="AE37" s="760"/>
      <c r="AF37" s="760"/>
      <c r="AG37" s="761"/>
      <c r="AH37" s="547" t="s">
        <v>27</v>
      </c>
      <c r="AI37" s="462"/>
      <c r="AJ37" s="462"/>
      <c r="AK37" s="792"/>
      <c r="AL37" s="792"/>
      <c r="AM37" s="792"/>
      <c r="AN37" s="792"/>
      <c r="AO37" s="792"/>
      <c r="AP37" s="792"/>
      <c r="AQ37" s="792"/>
      <c r="AR37" s="792"/>
      <c r="AS37" s="792"/>
      <c r="AT37" s="462" t="s">
        <v>0</v>
      </c>
      <c r="AU37" s="791"/>
    </row>
    <row r="38" spans="1:47" ht="25.5" customHeight="1">
      <c r="A38" s="708"/>
      <c r="B38" s="709"/>
      <c r="C38" s="710"/>
      <c r="D38" s="725"/>
      <c r="E38" s="570"/>
      <c r="F38" s="570"/>
      <c r="G38" s="570"/>
      <c r="H38" s="570"/>
      <c r="I38" s="571"/>
      <c r="J38" s="782" t="s">
        <v>26</v>
      </c>
      <c r="K38" s="671"/>
      <c r="L38" s="671"/>
      <c r="M38" s="671"/>
      <c r="N38" s="671"/>
      <c r="O38" s="671"/>
      <c r="P38" s="1313" t="s">
        <v>32</v>
      </c>
      <c r="Q38" s="1314"/>
      <c r="R38" s="1314"/>
      <c r="S38" s="1315"/>
      <c r="T38" s="1311" t="s">
        <v>503</v>
      </c>
      <c r="U38" s="784"/>
      <c r="V38" s="784"/>
      <c r="W38" s="784"/>
      <c r="X38" s="784"/>
      <c r="Y38" s="784"/>
      <c r="Z38" s="784"/>
      <c r="AA38" s="784"/>
      <c r="AB38" s="784"/>
      <c r="AC38" s="784"/>
      <c r="AD38" s="784"/>
      <c r="AE38" s="784"/>
      <c r="AF38" s="784"/>
      <c r="AG38" s="1312"/>
      <c r="AH38" s="547" t="s">
        <v>27</v>
      </c>
      <c r="AI38" s="462"/>
      <c r="AJ38" s="462"/>
      <c r="AK38" s="1310">
        <v>1500</v>
      </c>
      <c r="AL38" s="1310"/>
      <c r="AM38" s="1310"/>
      <c r="AN38" s="1310"/>
      <c r="AO38" s="1310"/>
      <c r="AP38" s="1310"/>
      <c r="AQ38" s="1310"/>
      <c r="AR38" s="1310"/>
      <c r="AS38" s="1310"/>
      <c r="AT38" s="567" t="s">
        <v>0</v>
      </c>
      <c r="AU38" s="591"/>
    </row>
    <row r="39" spans="1:47" ht="9.75" customHeight="1">
      <c r="A39" s="708"/>
      <c r="B39" s="709"/>
      <c r="C39" s="710"/>
      <c r="D39" s="584" t="s">
        <v>362</v>
      </c>
      <c r="E39" s="585"/>
      <c r="F39" s="585"/>
      <c r="G39" s="585"/>
      <c r="H39" s="585"/>
      <c r="I39" s="586"/>
      <c r="J39" s="554" t="s">
        <v>151</v>
      </c>
      <c r="K39" s="555"/>
      <c r="L39" s="555"/>
      <c r="M39" s="555"/>
      <c r="N39" s="555"/>
      <c r="O39" s="556"/>
      <c r="P39" s="563" t="s">
        <v>32</v>
      </c>
      <c r="Q39" s="564"/>
      <c r="R39" s="564"/>
      <c r="S39" s="565"/>
      <c r="T39" s="572" t="s">
        <v>431</v>
      </c>
      <c r="U39" s="573"/>
      <c r="V39" s="573"/>
      <c r="W39" s="573"/>
      <c r="X39" s="573"/>
      <c r="Y39" s="573"/>
      <c r="Z39" s="573"/>
      <c r="AA39" s="573"/>
      <c r="AB39" s="573"/>
      <c r="AC39" s="573"/>
      <c r="AD39" s="573"/>
      <c r="AE39" s="573"/>
      <c r="AF39" s="573"/>
      <c r="AG39" s="574"/>
      <c r="AH39" s="563" t="s">
        <v>27</v>
      </c>
      <c r="AI39" s="564"/>
      <c r="AJ39" s="564"/>
      <c r="AK39" s="581">
        <v>1600</v>
      </c>
      <c r="AL39" s="581"/>
      <c r="AM39" s="581"/>
      <c r="AN39" s="581"/>
      <c r="AO39" s="581"/>
      <c r="AP39" s="581"/>
      <c r="AQ39" s="581"/>
      <c r="AR39" s="581"/>
      <c r="AS39" s="581"/>
      <c r="AT39" s="564" t="s">
        <v>0</v>
      </c>
      <c r="AU39" s="590"/>
    </row>
    <row r="40" spans="1:47" ht="9.75" customHeight="1">
      <c r="A40" s="708"/>
      <c r="B40" s="709"/>
      <c r="C40" s="710"/>
      <c r="D40" s="587"/>
      <c r="E40" s="588"/>
      <c r="F40" s="588"/>
      <c r="G40" s="588"/>
      <c r="H40" s="588"/>
      <c r="I40" s="589"/>
      <c r="J40" s="557"/>
      <c r="K40" s="558"/>
      <c r="L40" s="558"/>
      <c r="M40" s="558"/>
      <c r="N40" s="558"/>
      <c r="O40" s="559"/>
      <c r="P40" s="566"/>
      <c r="Q40" s="567"/>
      <c r="R40" s="567"/>
      <c r="S40" s="568"/>
      <c r="T40" s="575"/>
      <c r="U40" s="576"/>
      <c r="V40" s="576"/>
      <c r="W40" s="576"/>
      <c r="X40" s="576"/>
      <c r="Y40" s="576"/>
      <c r="Z40" s="576"/>
      <c r="AA40" s="576"/>
      <c r="AB40" s="576"/>
      <c r="AC40" s="576"/>
      <c r="AD40" s="576"/>
      <c r="AE40" s="576"/>
      <c r="AF40" s="576"/>
      <c r="AG40" s="577"/>
      <c r="AH40" s="566"/>
      <c r="AI40" s="567"/>
      <c r="AJ40" s="567"/>
      <c r="AK40" s="582"/>
      <c r="AL40" s="582"/>
      <c r="AM40" s="582"/>
      <c r="AN40" s="582"/>
      <c r="AO40" s="582"/>
      <c r="AP40" s="582"/>
      <c r="AQ40" s="582"/>
      <c r="AR40" s="582"/>
      <c r="AS40" s="582"/>
      <c r="AT40" s="567"/>
      <c r="AU40" s="591"/>
    </row>
    <row r="41" spans="1:47" ht="9.75" customHeight="1">
      <c r="A41" s="708"/>
      <c r="B41" s="709"/>
      <c r="C41" s="710"/>
      <c r="D41" s="587"/>
      <c r="E41" s="588"/>
      <c r="F41" s="588"/>
      <c r="G41" s="588"/>
      <c r="H41" s="588"/>
      <c r="I41" s="589"/>
      <c r="J41" s="557"/>
      <c r="K41" s="558"/>
      <c r="L41" s="558"/>
      <c r="M41" s="558"/>
      <c r="N41" s="558"/>
      <c r="O41" s="559"/>
      <c r="P41" s="566"/>
      <c r="Q41" s="567"/>
      <c r="R41" s="567"/>
      <c r="S41" s="568"/>
      <c r="T41" s="575"/>
      <c r="U41" s="576"/>
      <c r="V41" s="576"/>
      <c r="W41" s="576"/>
      <c r="X41" s="576"/>
      <c r="Y41" s="576"/>
      <c r="Z41" s="576"/>
      <c r="AA41" s="576"/>
      <c r="AB41" s="576"/>
      <c r="AC41" s="576"/>
      <c r="AD41" s="576"/>
      <c r="AE41" s="576"/>
      <c r="AF41" s="576"/>
      <c r="AG41" s="577"/>
      <c r="AH41" s="566"/>
      <c r="AI41" s="567"/>
      <c r="AJ41" s="567"/>
      <c r="AK41" s="582"/>
      <c r="AL41" s="582"/>
      <c r="AM41" s="582"/>
      <c r="AN41" s="582"/>
      <c r="AO41" s="582"/>
      <c r="AP41" s="582"/>
      <c r="AQ41" s="582"/>
      <c r="AR41" s="582"/>
      <c r="AS41" s="582"/>
      <c r="AT41" s="567"/>
      <c r="AU41" s="591"/>
    </row>
    <row r="42" spans="1:47" ht="9.75" customHeight="1">
      <c r="A42" s="708"/>
      <c r="B42" s="709"/>
      <c r="C42" s="710"/>
      <c r="D42" s="587"/>
      <c r="E42" s="588"/>
      <c r="F42" s="588"/>
      <c r="G42" s="588"/>
      <c r="H42" s="588"/>
      <c r="I42" s="589"/>
      <c r="J42" s="560"/>
      <c r="K42" s="561"/>
      <c r="L42" s="561"/>
      <c r="M42" s="561"/>
      <c r="N42" s="561"/>
      <c r="O42" s="562"/>
      <c r="P42" s="569"/>
      <c r="Q42" s="570"/>
      <c r="R42" s="570"/>
      <c r="S42" s="571"/>
      <c r="T42" s="578"/>
      <c r="U42" s="579"/>
      <c r="V42" s="579"/>
      <c r="W42" s="579"/>
      <c r="X42" s="579"/>
      <c r="Y42" s="579"/>
      <c r="Z42" s="579"/>
      <c r="AA42" s="579"/>
      <c r="AB42" s="579"/>
      <c r="AC42" s="579"/>
      <c r="AD42" s="579"/>
      <c r="AE42" s="579"/>
      <c r="AF42" s="579"/>
      <c r="AG42" s="580"/>
      <c r="AH42" s="569"/>
      <c r="AI42" s="570"/>
      <c r="AJ42" s="570"/>
      <c r="AK42" s="583"/>
      <c r="AL42" s="583"/>
      <c r="AM42" s="583"/>
      <c r="AN42" s="583"/>
      <c r="AO42" s="583"/>
      <c r="AP42" s="583"/>
      <c r="AQ42" s="583"/>
      <c r="AR42" s="583"/>
      <c r="AS42" s="583"/>
      <c r="AT42" s="570"/>
      <c r="AU42" s="592"/>
    </row>
    <row r="43" spans="1:47" ht="11.25" customHeight="1">
      <c r="A43" s="708"/>
      <c r="B43" s="709"/>
      <c r="C43" s="710"/>
      <c r="D43" s="599" t="s">
        <v>57</v>
      </c>
      <c r="E43" s="600"/>
      <c r="F43" s="600"/>
      <c r="G43" s="600"/>
      <c r="H43" s="600"/>
      <c r="I43" s="600"/>
      <c r="J43" s="1323"/>
      <c r="K43" s="1323"/>
      <c r="L43" s="1323"/>
      <c r="M43" s="1323"/>
      <c r="N43" s="1323"/>
      <c r="O43" s="1323"/>
      <c r="P43" s="1323" t="s">
        <v>32</v>
      </c>
      <c r="Q43" s="1323"/>
      <c r="R43" s="1323"/>
      <c r="S43" s="1323"/>
      <c r="T43" s="1324"/>
      <c r="U43" s="1324"/>
      <c r="V43" s="1324"/>
      <c r="W43" s="1324"/>
      <c r="X43" s="1324"/>
      <c r="Y43" s="1324"/>
      <c r="Z43" s="1324"/>
      <c r="AA43" s="1324"/>
      <c r="AB43" s="1324"/>
      <c r="AC43" s="1324"/>
      <c r="AD43" s="1324"/>
      <c r="AE43" s="1324"/>
      <c r="AF43" s="1324"/>
      <c r="AG43" s="1324"/>
      <c r="AH43" s="566" t="s">
        <v>27</v>
      </c>
      <c r="AI43" s="567"/>
      <c r="AJ43" s="567"/>
      <c r="AK43" s="608"/>
      <c r="AL43" s="608"/>
      <c r="AM43" s="608"/>
      <c r="AN43" s="608"/>
      <c r="AO43" s="608"/>
      <c r="AP43" s="608"/>
      <c r="AQ43" s="608"/>
      <c r="AR43" s="608"/>
      <c r="AS43" s="608"/>
      <c r="AT43" s="567" t="s">
        <v>0</v>
      </c>
      <c r="AU43" s="591"/>
    </row>
    <row r="44" spans="1:47" ht="11.25" customHeight="1" thickBot="1">
      <c r="A44" s="708"/>
      <c r="B44" s="709"/>
      <c r="C44" s="710"/>
      <c r="D44" s="601"/>
      <c r="E44" s="602"/>
      <c r="F44" s="602"/>
      <c r="G44" s="602"/>
      <c r="H44" s="602"/>
      <c r="I44" s="602"/>
      <c r="J44" s="602"/>
      <c r="K44" s="602"/>
      <c r="L44" s="602"/>
      <c r="M44" s="602"/>
      <c r="N44" s="602"/>
      <c r="O44" s="602"/>
      <c r="P44" s="602"/>
      <c r="Q44" s="602"/>
      <c r="R44" s="602"/>
      <c r="S44" s="602"/>
      <c r="T44" s="604"/>
      <c r="U44" s="604"/>
      <c r="V44" s="604"/>
      <c r="W44" s="604"/>
      <c r="X44" s="604"/>
      <c r="Y44" s="604"/>
      <c r="Z44" s="604"/>
      <c r="AA44" s="604"/>
      <c r="AB44" s="604"/>
      <c r="AC44" s="604"/>
      <c r="AD44" s="604"/>
      <c r="AE44" s="604"/>
      <c r="AF44" s="604"/>
      <c r="AG44" s="604"/>
      <c r="AH44" s="607"/>
      <c r="AI44" s="605"/>
      <c r="AJ44" s="605"/>
      <c r="AK44" s="609"/>
      <c r="AL44" s="609"/>
      <c r="AM44" s="609"/>
      <c r="AN44" s="609"/>
      <c r="AO44" s="609"/>
      <c r="AP44" s="609"/>
      <c r="AQ44" s="609"/>
      <c r="AR44" s="609"/>
      <c r="AS44" s="609"/>
      <c r="AT44" s="605"/>
      <c r="AU44" s="606"/>
    </row>
    <row r="45" spans="1:47" ht="9.75" customHeight="1">
      <c r="A45" s="708"/>
      <c r="B45" s="709"/>
      <c r="C45" s="710"/>
      <c r="D45" s="770" t="s">
        <v>34</v>
      </c>
      <c r="E45" s="770"/>
      <c r="F45" s="770"/>
      <c r="G45" s="770"/>
      <c r="H45" s="770"/>
      <c r="I45" s="770"/>
      <c r="J45" s="770"/>
      <c r="K45" s="770"/>
      <c r="L45" s="770"/>
      <c r="M45" s="770"/>
      <c r="N45" s="770"/>
      <c r="O45" s="770"/>
      <c r="P45" s="770"/>
      <c r="Q45" s="770"/>
      <c r="R45" s="770"/>
      <c r="S45" s="770"/>
      <c r="T45" s="770"/>
      <c r="U45" s="770"/>
      <c r="V45" s="770"/>
      <c r="W45" s="770"/>
      <c r="X45" s="770"/>
      <c r="Y45" s="770"/>
      <c r="Z45" s="770"/>
      <c r="AA45" s="770"/>
      <c r="AB45" s="770"/>
      <c r="AC45" s="770"/>
      <c r="AD45" s="770"/>
      <c r="AE45" s="770"/>
      <c r="AF45" s="770"/>
      <c r="AG45" s="771"/>
      <c r="AH45" s="774"/>
      <c r="AI45" s="775"/>
      <c r="AJ45" s="775"/>
      <c r="AK45" s="778">
        <f>AK25+AK27+AK29+AK31+AK33+AK35+AK37+AK38+AK39+AK43</f>
        <v>77160</v>
      </c>
      <c r="AL45" s="778"/>
      <c r="AM45" s="778"/>
      <c r="AN45" s="778"/>
      <c r="AO45" s="778"/>
      <c r="AP45" s="778"/>
      <c r="AQ45" s="778"/>
      <c r="AR45" s="778"/>
      <c r="AS45" s="778"/>
      <c r="AT45" s="780" t="s">
        <v>0</v>
      </c>
      <c r="AU45" s="781"/>
    </row>
    <row r="46" spans="1:47" ht="9.75" customHeight="1" thickBot="1">
      <c r="A46" s="711"/>
      <c r="B46" s="712"/>
      <c r="C46" s="713"/>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3"/>
      <c r="AH46" s="776"/>
      <c r="AI46" s="777"/>
      <c r="AJ46" s="777"/>
      <c r="AK46" s="779"/>
      <c r="AL46" s="779"/>
      <c r="AM46" s="779"/>
      <c r="AN46" s="779"/>
      <c r="AO46" s="779"/>
      <c r="AP46" s="779"/>
      <c r="AQ46" s="779"/>
      <c r="AR46" s="779"/>
      <c r="AS46" s="779"/>
      <c r="AT46" s="605"/>
      <c r="AU46" s="606"/>
    </row>
    <row r="47" spans="2:48" ht="15.75" customHeight="1">
      <c r="B47" s="5" t="s">
        <v>89</v>
      </c>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12"/>
      <c r="AG47" s="12"/>
      <c r="AH47" s="5"/>
      <c r="AI47" s="5"/>
      <c r="AJ47" s="5"/>
      <c r="AK47" s="5"/>
      <c r="AL47" s="5"/>
      <c r="AM47" s="12"/>
      <c r="AN47" s="12"/>
      <c r="AO47" s="12"/>
      <c r="AP47" s="5"/>
      <c r="AQ47" s="5"/>
      <c r="AR47" s="5"/>
      <c r="AS47" s="5"/>
      <c r="AT47" s="5"/>
      <c r="AU47" s="12"/>
      <c r="AV47" s="12"/>
    </row>
    <row r="48" spans="1:43" s="53" customFormat="1" ht="15.75" customHeight="1">
      <c r="A48" s="56"/>
      <c r="B48" s="5" t="s">
        <v>333</v>
      </c>
      <c r="C48" s="5"/>
      <c r="D48" s="55"/>
      <c r="E48" s="55"/>
      <c r="F48" s="55"/>
      <c r="G48" s="54"/>
      <c r="H48" s="54"/>
      <c r="I48" s="54"/>
      <c r="J48" s="54"/>
      <c r="K48" s="54"/>
      <c r="L48" s="54"/>
      <c r="M48" s="54"/>
      <c r="N48" s="54"/>
      <c r="O48" s="54"/>
      <c r="P48" s="54"/>
      <c r="Q48" s="54"/>
      <c r="R48" s="54"/>
      <c r="S48" s="54"/>
      <c r="T48" s="54"/>
      <c r="U48" s="54"/>
      <c r="V48" s="54"/>
      <c r="W48" s="54"/>
      <c r="X48" s="54"/>
      <c r="Y48" s="54"/>
      <c r="Z48" s="54"/>
      <c r="AA48" s="54"/>
      <c r="AB48" s="54"/>
      <c r="AC48" s="56"/>
      <c r="AD48" s="56"/>
      <c r="AE48" s="54"/>
      <c r="AF48" s="54"/>
      <c r="AG48" s="54"/>
      <c r="AH48" s="54"/>
      <c r="AI48" s="56"/>
      <c r="AJ48" s="56"/>
      <c r="AK48" s="56"/>
      <c r="AL48" s="56"/>
      <c r="AM48" s="56"/>
      <c r="AN48" s="56"/>
      <c r="AO48" s="56"/>
      <c r="AP48" s="56"/>
      <c r="AQ48" s="60"/>
    </row>
    <row r="49" spans="1:43" s="53" customFormat="1" ht="15.75" customHeight="1">
      <c r="A49" s="56"/>
      <c r="B49" s="5" t="s">
        <v>334</v>
      </c>
      <c r="C49" s="5"/>
      <c r="D49" s="55"/>
      <c r="E49" s="55"/>
      <c r="F49" s="55"/>
      <c r="G49" s="54"/>
      <c r="H49" s="54"/>
      <c r="I49" s="54"/>
      <c r="J49" s="54"/>
      <c r="K49" s="54"/>
      <c r="L49" s="54"/>
      <c r="M49" s="54"/>
      <c r="N49" s="54"/>
      <c r="O49" s="54"/>
      <c r="P49" s="54"/>
      <c r="Q49" s="54"/>
      <c r="S49" s="54"/>
      <c r="T49" s="54"/>
      <c r="U49" s="54"/>
      <c r="V49" s="54"/>
      <c r="W49" s="54"/>
      <c r="X49" s="54"/>
      <c r="Y49" s="54"/>
      <c r="Z49" s="54"/>
      <c r="AA49" s="54"/>
      <c r="AB49" s="54"/>
      <c r="AC49" s="54"/>
      <c r="AD49" s="56"/>
      <c r="AE49" s="56"/>
      <c r="AF49" s="54"/>
      <c r="AG49" s="54"/>
      <c r="AH49" s="54"/>
      <c r="AI49" s="54"/>
      <c r="AJ49" s="56"/>
      <c r="AK49" s="56"/>
      <c r="AL49" s="56"/>
      <c r="AM49" s="56"/>
      <c r="AN49" s="56"/>
      <c r="AO49" s="56"/>
      <c r="AP49" s="56"/>
      <c r="AQ49" s="56"/>
    </row>
    <row r="50" spans="1:44" s="53" customFormat="1" ht="15.75" customHeight="1">
      <c r="A50" s="56"/>
      <c r="B50" s="54" t="s">
        <v>144</v>
      </c>
      <c r="C50" s="54"/>
      <c r="D50" s="55"/>
      <c r="E50" s="55"/>
      <c r="F50" s="55"/>
      <c r="G50" s="54"/>
      <c r="H50" s="54"/>
      <c r="I50" s="54"/>
      <c r="J50" s="54"/>
      <c r="K50" s="54"/>
      <c r="L50" s="54"/>
      <c r="M50" s="54"/>
      <c r="N50" s="54"/>
      <c r="O50" s="54"/>
      <c r="P50" s="54"/>
      <c r="Q50" s="54"/>
      <c r="R50" s="54"/>
      <c r="S50" s="54"/>
      <c r="T50" s="54"/>
      <c r="U50" s="54"/>
      <c r="V50" s="54"/>
      <c r="W50" s="54"/>
      <c r="X50" s="54"/>
      <c r="Y50" s="54"/>
      <c r="Z50" s="54"/>
      <c r="AA50" s="54"/>
      <c r="AB50" s="54"/>
      <c r="AC50" s="56"/>
      <c r="AD50" s="56"/>
      <c r="AE50" s="54"/>
      <c r="AF50" s="54"/>
      <c r="AG50" s="54"/>
      <c r="AH50" s="54"/>
      <c r="AI50" s="56"/>
      <c r="AJ50" s="56"/>
      <c r="AK50" s="56"/>
      <c r="AL50" s="56"/>
      <c r="AM50" s="56"/>
      <c r="AN50" s="56"/>
      <c r="AO50" s="56"/>
      <c r="AP50" s="56"/>
      <c r="AQ50" s="56"/>
      <c r="AR50" s="56"/>
    </row>
    <row r="51" spans="1:48" ht="15" customHeight="1">
      <c r="A51" s="12"/>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1:48" ht="14.25" customHeight="1">
      <c r="A52" s="12"/>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12"/>
    </row>
    <row r="53" spans="1:48" ht="15" customHeight="1">
      <c r="A53" s="12"/>
      <c r="B53" s="5"/>
      <c r="C53" s="11"/>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12"/>
      <c r="AG53" s="12"/>
      <c r="AH53" s="5"/>
      <c r="AI53" s="5"/>
      <c r="AJ53" s="5"/>
      <c r="AK53" s="5"/>
      <c r="AL53" s="5"/>
      <c r="AM53" s="12"/>
      <c r="AN53" s="12"/>
      <c r="AO53" s="12"/>
      <c r="AP53" s="5"/>
      <c r="AQ53" s="5"/>
      <c r="AR53" s="5"/>
      <c r="AS53" s="5"/>
      <c r="AT53" s="5"/>
      <c r="AU53" s="12"/>
      <c r="AV53" s="12"/>
    </row>
    <row r="54" spans="2:48" ht="15" customHeight="1">
      <c r="B54" s="5"/>
      <c r="C54" s="11"/>
      <c r="D54" s="11"/>
      <c r="E54" s="11"/>
      <c r="F54" s="11"/>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12"/>
    </row>
    <row r="55" spans="2:48" ht="15" customHeight="1">
      <c r="B55" s="5"/>
      <c r="C55" s="11"/>
      <c r="D55" s="11"/>
      <c r="E55" s="11"/>
      <c r="F55" s="11"/>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12"/>
    </row>
    <row r="56" spans="2:48" ht="15" customHeight="1">
      <c r="B56" s="5"/>
      <c r="C56" s="11"/>
      <c r="D56" s="11"/>
      <c r="E56" s="11"/>
      <c r="F56" s="11"/>
      <c r="G56" s="5"/>
      <c r="H56" s="5"/>
      <c r="I56" s="5"/>
      <c r="J56" s="5"/>
      <c r="K56" s="5"/>
      <c r="L56" s="5"/>
      <c r="M56" s="5"/>
      <c r="N56" s="5"/>
      <c r="O56" s="5"/>
      <c r="P56" s="5"/>
      <c r="Q56" s="5"/>
      <c r="R56" s="5"/>
      <c r="S56" s="5"/>
      <c r="T56" s="5"/>
      <c r="U56" s="5"/>
      <c r="V56" s="5"/>
      <c r="W56" s="5"/>
      <c r="X56" s="5"/>
      <c r="Y56" s="5"/>
      <c r="Z56" s="5"/>
      <c r="AA56" s="5"/>
      <c r="AB56" s="5"/>
      <c r="AC56" s="5"/>
      <c r="AD56" s="5"/>
      <c r="AE56" s="5"/>
      <c r="AF56" s="12"/>
      <c r="AG56" s="12"/>
      <c r="AH56" s="5"/>
      <c r="AI56" s="5"/>
      <c r="AJ56" s="5"/>
      <c r="AK56" s="5"/>
      <c r="AL56" s="5"/>
      <c r="AM56" s="12"/>
      <c r="AN56" s="12"/>
      <c r="AO56" s="12"/>
      <c r="AP56" s="5"/>
      <c r="AQ56" s="5"/>
      <c r="AR56" s="5"/>
      <c r="AS56" s="5"/>
      <c r="AT56" s="5"/>
      <c r="AU56" s="12"/>
      <c r="AV56" s="12"/>
    </row>
    <row r="57" spans="2:48" ht="15" customHeight="1">
      <c r="B57" s="5"/>
      <c r="C57" s="11"/>
      <c r="D57" s="11"/>
      <c r="E57" s="11"/>
      <c r="F57" s="11"/>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2"/>
    </row>
    <row r="58" spans="2:48" ht="15" customHeight="1">
      <c r="B58" s="5"/>
      <c r="C58" s="11"/>
      <c r="D58" s="11"/>
      <c r="E58" s="11"/>
      <c r="F58" s="11"/>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12"/>
    </row>
    <row r="59" spans="2:48" ht="15" customHeight="1">
      <c r="B59" s="5"/>
      <c r="C59" s="11"/>
      <c r="D59" s="11"/>
      <c r="E59" s="11"/>
      <c r="F59" s="11"/>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12"/>
      <c r="AN59" s="12"/>
      <c r="AO59" s="12"/>
      <c r="AP59" s="5"/>
      <c r="AQ59" s="5"/>
      <c r="AR59" s="5"/>
      <c r="AS59" s="5"/>
      <c r="AT59" s="5"/>
      <c r="AU59" s="12"/>
      <c r="AV59" s="12"/>
    </row>
    <row r="60" spans="2:48" ht="15" customHeight="1">
      <c r="B60" s="5"/>
      <c r="C60" s="11"/>
      <c r="D60" s="11"/>
      <c r="E60" s="11"/>
      <c r="F60" s="11"/>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12"/>
    </row>
    <row r="61" spans="2:48" ht="15" customHeight="1">
      <c r="B61" s="5"/>
      <c r="C61" s="11"/>
      <c r="D61" s="11"/>
      <c r="E61" s="11"/>
      <c r="F61" s="1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12"/>
    </row>
    <row r="62" spans="2:48" ht="15" customHeight="1">
      <c r="B62" s="5"/>
      <c r="C62" s="11"/>
      <c r="D62" s="11"/>
      <c r="E62" s="11"/>
      <c r="F62" s="11"/>
      <c r="G62" s="5"/>
      <c r="H62" s="5"/>
      <c r="I62" s="5"/>
      <c r="J62" s="5"/>
      <c r="K62" s="5"/>
      <c r="L62" s="5"/>
      <c r="M62" s="5"/>
      <c r="N62" s="5"/>
      <c r="O62" s="5"/>
      <c r="P62" s="5"/>
      <c r="Q62" s="5"/>
      <c r="R62" s="5"/>
      <c r="S62" s="5"/>
      <c r="T62" s="5"/>
      <c r="U62" s="5"/>
      <c r="V62" s="5"/>
      <c r="W62" s="5"/>
      <c r="X62" s="5"/>
      <c r="Y62" s="5"/>
      <c r="Z62" s="5"/>
      <c r="AA62" s="5"/>
      <c r="AB62" s="5"/>
      <c r="AC62" s="5"/>
      <c r="AD62" s="5"/>
      <c r="AE62" s="5"/>
      <c r="AF62" s="12"/>
      <c r="AG62" s="12"/>
      <c r="AH62" s="5"/>
      <c r="AI62" s="5"/>
      <c r="AJ62" s="5"/>
      <c r="AK62" s="5"/>
      <c r="AL62" s="5"/>
      <c r="AM62" s="12"/>
      <c r="AN62" s="12"/>
      <c r="AO62" s="12"/>
      <c r="AP62" s="5"/>
      <c r="AQ62" s="5"/>
      <c r="AR62" s="5"/>
      <c r="AS62" s="5"/>
      <c r="AT62" s="5"/>
      <c r="AU62" s="12"/>
      <c r="AV62" s="12"/>
    </row>
    <row r="63" spans="2:48" ht="15" customHeight="1">
      <c r="B63" s="5"/>
      <c r="C63" s="11"/>
      <c r="D63" s="11"/>
      <c r="E63" s="11"/>
      <c r="F63" s="11"/>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12"/>
    </row>
    <row r="64" spans="2:48" ht="15" customHeight="1">
      <c r="B64" s="5"/>
      <c r="C64" s="11"/>
      <c r="D64" s="11"/>
      <c r="E64" s="11"/>
      <c r="F64" s="11"/>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12"/>
    </row>
    <row r="65" spans="2:48" ht="15" customHeight="1">
      <c r="B65" s="5"/>
      <c r="C65" s="11"/>
      <c r="D65" s="11"/>
      <c r="E65" s="11"/>
      <c r="F65" s="11"/>
      <c r="G65" s="5"/>
      <c r="H65" s="5"/>
      <c r="I65" s="5"/>
      <c r="J65" s="5"/>
      <c r="K65" s="5"/>
      <c r="L65" s="5"/>
      <c r="M65" s="5"/>
      <c r="N65" s="5"/>
      <c r="O65" s="5"/>
      <c r="P65" s="5"/>
      <c r="Q65" s="5"/>
      <c r="R65" s="5"/>
      <c r="S65" s="5"/>
      <c r="T65" s="5"/>
      <c r="U65" s="5"/>
      <c r="V65" s="5"/>
      <c r="W65" s="5"/>
      <c r="X65" s="5"/>
      <c r="Y65" s="5"/>
      <c r="Z65" s="5"/>
      <c r="AA65" s="5"/>
      <c r="AB65" s="5"/>
      <c r="AC65" s="5"/>
      <c r="AD65" s="5"/>
      <c r="AE65" s="5"/>
      <c r="AF65" s="12"/>
      <c r="AG65" s="12"/>
      <c r="AH65" s="5"/>
      <c r="AI65" s="5"/>
      <c r="AJ65" s="5"/>
      <c r="AK65" s="5"/>
      <c r="AL65" s="5"/>
      <c r="AM65" s="12"/>
      <c r="AN65" s="12"/>
      <c r="AO65" s="12"/>
      <c r="AP65" s="5"/>
      <c r="AQ65" s="5"/>
      <c r="AR65" s="5"/>
      <c r="AS65" s="5"/>
      <c r="AT65" s="5"/>
      <c r="AU65" s="12"/>
      <c r="AV65" s="12"/>
    </row>
    <row r="66" spans="2:48" ht="15" customHeight="1">
      <c r="B66" s="5"/>
      <c r="C66" s="11"/>
      <c r="D66" s="11"/>
      <c r="E66" s="11"/>
      <c r="F66" s="11"/>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2"/>
    </row>
    <row r="67" spans="2:48" ht="15" customHeight="1">
      <c r="B67" s="5"/>
      <c r="C67" s="11"/>
      <c r="D67" s="11"/>
      <c r="E67" s="11"/>
      <c r="F67" s="11"/>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12"/>
    </row>
    <row r="68" spans="2:48" ht="15" customHeight="1">
      <c r="B68" s="5"/>
      <c r="C68" s="11"/>
      <c r="D68" s="11"/>
      <c r="E68" s="11"/>
      <c r="F68" s="11"/>
      <c r="G68" s="5"/>
      <c r="H68" s="5"/>
      <c r="I68" s="5"/>
      <c r="J68" s="5"/>
      <c r="K68" s="5"/>
      <c r="L68" s="5"/>
      <c r="M68" s="5"/>
      <c r="N68" s="5"/>
      <c r="O68" s="5"/>
      <c r="P68" s="5"/>
      <c r="Q68" s="5"/>
      <c r="R68" s="5"/>
      <c r="S68" s="5"/>
      <c r="T68" s="5"/>
      <c r="U68" s="5"/>
      <c r="V68" s="5"/>
      <c r="W68" s="5"/>
      <c r="X68" s="5"/>
      <c r="Y68" s="5"/>
      <c r="Z68" s="5"/>
      <c r="AA68" s="5"/>
      <c r="AB68" s="5"/>
      <c r="AC68" s="5"/>
      <c r="AD68" s="5"/>
      <c r="AE68" s="5"/>
      <c r="AF68" s="12"/>
      <c r="AG68" s="12"/>
      <c r="AH68" s="5"/>
      <c r="AI68" s="5"/>
      <c r="AJ68" s="5"/>
      <c r="AK68" s="5"/>
      <c r="AL68" s="5"/>
      <c r="AM68" s="12"/>
      <c r="AN68" s="12"/>
      <c r="AO68" s="12"/>
      <c r="AP68" s="5"/>
      <c r="AQ68" s="5"/>
      <c r="AR68" s="5"/>
      <c r="AS68" s="5"/>
      <c r="AT68" s="5"/>
      <c r="AU68" s="12"/>
      <c r="AV68" s="12"/>
    </row>
    <row r="69" spans="2:47" ht="12.75">
      <c r="B69" s="12"/>
      <c r="C69" s="12"/>
      <c r="D69" s="5"/>
      <c r="E69" s="5"/>
      <c r="F69" s="5"/>
      <c r="G69" s="5"/>
      <c r="H69" s="5"/>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2:47" ht="12.75">
      <c r="B70" s="12"/>
      <c r="C70" s="12"/>
      <c r="D70" s="5"/>
      <c r="E70" s="5"/>
      <c r="F70" s="5"/>
      <c r="G70" s="5"/>
      <c r="H70" s="5"/>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2:47" ht="12.75">
      <c r="B71" s="12"/>
      <c r="C71" s="12"/>
      <c r="D71" s="5"/>
      <c r="E71" s="5"/>
      <c r="F71" s="5"/>
      <c r="G71" s="5"/>
      <c r="H71" s="5"/>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2:47" ht="7.5" customHeight="1">
      <c r="B72" s="12"/>
      <c r="C72" s="12"/>
      <c r="D72" s="5"/>
      <c r="E72" s="5"/>
      <c r="F72" s="5"/>
      <c r="G72" s="5"/>
      <c r="H72" s="5"/>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2:47" ht="17.25" customHeight="1">
      <c r="B73" s="1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12"/>
      <c r="AG73" s="5"/>
      <c r="AH73" s="5"/>
      <c r="AI73" s="5"/>
      <c r="AJ73" s="5"/>
      <c r="AK73" s="12"/>
      <c r="AL73" s="12"/>
      <c r="AM73" s="12"/>
      <c r="AN73" s="12"/>
      <c r="AO73" s="12"/>
      <c r="AP73" s="12"/>
      <c r="AQ73" s="12"/>
      <c r="AR73" s="12"/>
      <c r="AS73" s="12"/>
      <c r="AT73" s="12"/>
      <c r="AU73" s="12"/>
    </row>
    <row r="74" spans="2:47" ht="17.25" customHeight="1">
      <c r="B74" s="1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2"/>
      <c r="AH74" s="5"/>
      <c r="AI74" s="5"/>
      <c r="AJ74" s="5"/>
      <c r="AK74" s="5"/>
      <c r="AL74" s="5"/>
      <c r="AM74" s="5"/>
      <c r="AN74" s="5"/>
      <c r="AO74" s="5"/>
      <c r="AP74" s="5"/>
      <c r="AQ74" s="5"/>
      <c r="AR74" s="5"/>
      <c r="AS74" s="5"/>
      <c r="AT74" s="5"/>
      <c r="AU74" s="5"/>
    </row>
    <row r="75" spans="2:47" ht="17.25" customHeight="1">
      <c r="B75" s="1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12"/>
      <c r="AG75" s="12"/>
      <c r="AH75" s="5"/>
      <c r="AI75" s="5"/>
      <c r="AJ75" s="5"/>
      <c r="AK75" s="5"/>
      <c r="AL75" s="5"/>
      <c r="AM75" s="5"/>
      <c r="AN75" s="5"/>
      <c r="AO75" s="12"/>
      <c r="AP75" s="12"/>
      <c r="AQ75" s="5"/>
      <c r="AR75" s="5"/>
      <c r="AS75" s="5"/>
      <c r="AT75" s="5"/>
      <c r="AU75" s="5"/>
    </row>
    <row r="76" spans="2:47" ht="17.25" customHeight="1">
      <c r="B76" s="1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12"/>
      <c r="AG76" s="12"/>
      <c r="AH76" s="5"/>
      <c r="AI76" s="5"/>
      <c r="AJ76" s="5"/>
      <c r="AK76" s="5"/>
      <c r="AL76" s="5"/>
      <c r="AM76" s="5"/>
      <c r="AN76" s="5"/>
      <c r="AO76" s="12"/>
      <c r="AP76" s="12"/>
      <c r="AQ76" s="12"/>
      <c r="AR76" s="12"/>
      <c r="AS76" s="12"/>
      <c r="AT76" s="12"/>
      <c r="AU76" s="12"/>
    </row>
  </sheetData>
  <sheetProtection/>
  <mergeCells count="155">
    <mergeCell ref="D39:I42"/>
    <mergeCell ref="J39:O42"/>
    <mergeCell ref="P39:S42"/>
    <mergeCell ref="T39:AG42"/>
    <mergeCell ref="AH39:AJ42"/>
    <mergeCell ref="AK39:AS42"/>
    <mergeCell ref="AD7:AT7"/>
    <mergeCell ref="AD8:AT8"/>
    <mergeCell ref="X7:AC7"/>
    <mergeCell ref="X8:AC8"/>
    <mergeCell ref="AT43:AU44"/>
    <mergeCell ref="D43:I44"/>
    <mergeCell ref="J43:O44"/>
    <mergeCell ref="P43:S44"/>
    <mergeCell ref="T43:AG44"/>
    <mergeCell ref="AH43:AJ44"/>
    <mergeCell ref="AK43:AS44"/>
    <mergeCell ref="AE12:AF12"/>
    <mergeCell ref="A1:Q1"/>
    <mergeCell ref="AJ1:AP1"/>
    <mergeCell ref="AQ1:AT1"/>
    <mergeCell ref="C4:AQ4"/>
    <mergeCell ref="A3:AU3"/>
    <mergeCell ref="A8:B8"/>
    <mergeCell ref="C8:N8"/>
    <mergeCell ref="A10:C10"/>
    <mergeCell ref="D10:AU10"/>
    <mergeCell ref="A11:C11"/>
    <mergeCell ref="D11:AU11"/>
    <mergeCell ref="A12:C12"/>
    <mergeCell ref="I12:J12"/>
    <mergeCell ref="K12:L12"/>
    <mergeCell ref="M12:N12"/>
    <mergeCell ref="O12:P12"/>
    <mergeCell ref="Q12:R12"/>
    <mergeCell ref="G12:H12"/>
    <mergeCell ref="T12:U12"/>
    <mergeCell ref="A13:C14"/>
    <mergeCell ref="D13:I13"/>
    <mergeCell ref="J13:AU13"/>
    <mergeCell ref="D14:I14"/>
    <mergeCell ref="J14:AU14"/>
    <mergeCell ref="W12:AA12"/>
    <mergeCell ref="AG12:AH12"/>
    <mergeCell ref="AI12:AJ12"/>
    <mergeCell ref="D12:F12"/>
    <mergeCell ref="R15:V15"/>
    <mergeCell ref="AO12:AP12"/>
    <mergeCell ref="AK12:AL12"/>
    <mergeCell ref="AM12:AN12"/>
    <mergeCell ref="W15:X15"/>
    <mergeCell ref="Y15:AC15"/>
    <mergeCell ref="AD15:AE15"/>
    <mergeCell ref="AF15:AT15"/>
    <mergeCell ref="AR12:AS12"/>
    <mergeCell ref="AB12:AD12"/>
    <mergeCell ref="A16:C18"/>
    <mergeCell ref="D16:O16"/>
    <mergeCell ref="P16:AU16"/>
    <mergeCell ref="D17:O18"/>
    <mergeCell ref="P17:AU18"/>
    <mergeCell ref="A15:C15"/>
    <mergeCell ref="D15:H15"/>
    <mergeCell ref="I15:J15"/>
    <mergeCell ref="K15:O15"/>
    <mergeCell ref="P15:Q15"/>
    <mergeCell ref="AG20:AM21"/>
    <mergeCell ref="AN20:AU21"/>
    <mergeCell ref="I21:R21"/>
    <mergeCell ref="A19:C21"/>
    <mergeCell ref="D19:H19"/>
    <mergeCell ref="I19:R19"/>
    <mergeCell ref="S19:Y19"/>
    <mergeCell ref="Z19:AF19"/>
    <mergeCell ref="AG19:AM19"/>
    <mergeCell ref="D22:H23"/>
    <mergeCell ref="I22:R22"/>
    <mergeCell ref="S22:Y23"/>
    <mergeCell ref="Z22:AF23"/>
    <mergeCell ref="AG22:AM23"/>
    <mergeCell ref="AN19:AU19"/>
    <mergeCell ref="D20:H21"/>
    <mergeCell ref="I20:R20"/>
    <mergeCell ref="S20:Y21"/>
    <mergeCell ref="Z20:AF21"/>
    <mergeCell ref="AN22:AU23"/>
    <mergeCell ref="I23:R23"/>
    <mergeCell ref="A24:C24"/>
    <mergeCell ref="D24:M24"/>
    <mergeCell ref="N24:R24"/>
    <mergeCell ref="S24:T24"/>
    <mergeCell ref="V24:AC24"/>
    <mergeCell ref="AD24:AH24"/>
    <mergeCell ref="AI24:AJ24"/>
    <mergeCell ref="A22:C23"/>
    <mergeCell ref="A25:C46"/>
    <mergeCell ref="D25:I26"/>
    <mergeCell ref="J25:O26"/>
    <mergeCell ref="P25:W26"/>
    <mergeCell ref="X25:AA26"/>
    <mergeCell ref="AB25:AD26"/>
    <mergeCell ref="D31:I36"/>
    <mergeCell ref="J31:O32"/>
    <mergeCell ref="P31:S32"/>
    <mergeCell ref="T31:AG32"/>
    <mergeCell ref="AE25:AG26"/>
    <mergeCell ref="AH25:AJ26"/>
    <mergeCell ref="AK25:AS26"/>
    <mergeCell ref="AT25:AU26"/>
    <mergeCell ref="D27:I30"/>
    <mergeCell ref="J27:O28"/>
    <mergeCell ref="P27:S28"/>
    <mergeCell ref="T27:AG28"/>
    <mergeCell ref="AH27:AJ28"/>
    <mergeCell ref="AK27:AS28"/>
    <mergeCell ref="AT27:AU28"/>
    <mergeCell ref="J29:O30"/>
    <mergeCell ref="P29:S30"/>
    <mergeCell ref="T29:AG30"/>
    <mergeCell ref="AH29:AJ30"/>
    <mergeCell ref="AK29:AS30"/>
    <mergeCell ref="AT29:AU30"/>
    <mergeCell ref="AH31:AJ32"/>
    <mergeCell ref="AK31:AS32"/>
    <mergeCell ref="AT31:AU32"/>
    <mergeCell ref="J33:O34"/>
    <mergeCell ref="P33:S34"/>
    <mergeCell ref="T33:AG34"/>
    <mergeCell ref="AH33:AJ34"/>
    <mergeCell ref="AK33:AS34"/>
    <mergeCell ref="AT33:AU34"/>
    <mergeCell ref="J35:O36"/>
    <mergeCell ref="AH35:AJ36"/>
    <mergeCell ref="AK35:AS36"/>
    <mergeCell ref="AT35:AU36"/>
    <mergeCell ref="T35:AG36"/>
    <mergeCell ref="P35:S36"/>
    <mergeCell ref="D37:I38"/>
    <mergeCell ref="J37:O37"/>
    <mergeCell ref="P37:S37"/>
    <mergeCell ref="T37:AG37"/>
    <mergeCell ref="AH37:AJ37"/>
    <mergeCell ref="AK37:AS37"/>
    <mergeCell ref="T38:AG38"/>
    <mergeCell ref="P38:S38"/>
    <mergeCell ref="D45:AG46"/>
    <mergeCell ref="AH45:AJ46"/>
    <mergeCell ref="AK45:AS46"/>
    <mergeCell ref="AT45:AU46"/>
    <mergeCell ref="AT38:AU38"/>
    <mergeCell ref="AT37:AU37"/>
    <mergeCell ref="J38:O38"/>
    <mergeCell ref="AH38:AJ38"/>
    <mergeCell ref="AK38:AS38"/>
    <mergeCell ref="AT39:AU42"/>
  </mergeCells>
  <dataValidations count="2">
    <dataValidation allowBlank="1" showInputMessage="1" showErrorMessage="1" imeMode="on" sqref="Z22 S22 D20 A4:A5 AG20 AU15 D22 Z20 I20:R23 D15 J13:J14 T12:U12 D10:D12 AR12:AS12 S20 AG22 T37 T33 T31 T29 T27 T39"/>
    <dataValidation allowBlank="1" showInputMessage="1" showErrorMessage="1" imeMode="off" sqref="AM12:AN12 N24 K12:L12 AI12:AJ12 O12:P12 P25:W26 AB25:AD26 P38 P35"/>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1" r:id="rId2"/>
  <drawing r:id="rId1"/>
</worksheet>
</file>

<file path=xl/worksheets/sheet17.xml><?xml version="1.0" encoding="utf-8"?>
<worksheet xmlns="http://schemas.openxmlformats.org/spreadsheetml/2006/main" xmlns:r="http://schemas.openxmlformats.org/officeDocument/2006/relationships">
  <sheetPr>
    <tabColor rgb="FFFF0000"/>
  </sheetPr>
  <dimension ref="A1:BB82"/>
  <sheetViews>
    <sheetView view="pageBreakPreview" zoomScaleNormal="85" zoomScaleSheetLayoutView="100" zoomScalePageLayoutView="0" workbookViewId="0" topLeftCell="A1">
      <selection activeCell="AC39" sqref="AC39"/>
    </sheetView>
  </sheetViews>
  <sheetFormatPr defaultColWidth="9.00390625" defaultRowHeight="13.5"/>
  <cols>
    <col min="1" max="18" width="1.875" style="2" customWidth="1"/>
    <col min="19" max="20" width="4.875" style="3" customWidth="1"/>
    <col min="21" max="23" width="4.875" style="2" customWidth="1"/>
    <col min="24" max="24" width="3.125" style="2" customWidth="1"/>
    <col min="25" max="38" width="1.875" style="2" customWidth="1"/>
    <col min="39" max="42" width="2.00390625" style="2" customWidth="1"/>
    <col min="43" max="16384" width="9.00390625" style="2" customWidth="1"/>
  </cols>
  <sheetData>
    <row r="1" spans="1:38" ht="20.25" customHeight="1" thickBot="1">
      <c r="A1" s="452" t="s">
        <v>232</v>
      </c>
      <c r="B1" s="452"/>
      <c r="C1" s="452"/>
      <c r="D1" s="452"/>
      <c r="E1" s="452"/>
      <c r="F1" s="452"/>
      <c r="G1" s="452"/>
      <c r="H1" s="452"/>
      <c r="I1" s="452"/>
      <c r="J1" s="452"/>
      <c r="K1" s="452"/>
      <c r="L1" s="452"/>
      <c r="M1" s="452"/>
      <c r="N1" s="452"/>
      <c r="O1" s="452"/>
      <c r="P1" s="452"/>
      <c r="Q1" s="452"/>
      <c r="R1" s="452"/>
      <c r="S1" s="452"/>
      <c r="T1" s="452"/>
      <c r="AA1" s="2" t="s">
        <v>316</v>
      </c>
      <c r="AC1" s="57"/>
      <c r="AD1" s="57"/>
      <c r="AE1" s="57"/>
      <c r="AF1" s="57"/>
      <c r="AG1" s="7"/>
      <c r="AH1" s="453">
        <v>1</v>
      </c>
      <c r="AI1" s="454"/>
      <c r="AJ1" s="454"/>
      <c r="AK1" s="455"/>
      <c r="AL1" s="5"/>
    </row>
    <row r="2" spans="48:54" ht="6" customHeight="1">
      <c r="AV2" s="3"/>
      <c r="AW2" s="3"/>
      <c r="AX2" s="3"/>
      <c r="AY2" s="3"/>
      <c r="AZ2" s="3"/>
      <c r="BA2" s="3"/>
      <c r="BB2" s="3"/>
    </row>
    <row r="3" spans="1:54" ht="15" customHeight="1" thickBot="1">
      <c r="A3" s="801" t="s">
        <v>187</v>
      </c>
      <c r="B3" s="801"/>
      <c r="C3" s="801"/>
      <c r="D3" s="801"/>
      <c r="E3" s="801"/>
      <c r="F3" s="801"/>
      <c r="G3" s="801"/>
      <c r="H3" s="801"/>
      <c r="I3" s="801"/>
      <c r="J3" s="801"/>
      <c r="K3" s="801"/>
      <c r="L3" s="801"/>
      <c r="M3" s="801"/>
      <c r="N3" s="801"/>
      <c r="O3" s="801"/>
      <c r="P3" s="801"/>
      <c r="AV3" s="3"/>
      <c r="AW3" s="3"/>
      <c r="AX3" s="3"/>
      <c r="AY3" s="3"/>
      <c r="AZ3" s="3"/>
      <c r="BA3" s="3"/>
      <c r="BB3" s="3"/>
    </row>
    <row r="4" spans="21:37" ht="26.25" customHeight="1" thickBot="1">
      <c r="U4" s="453" t="s">
        <v>314</v>
      </c>
      <c r="V4" s="454"/>
      <c r="W4" s="455"/>
      <c r="X4" s="1325" t="str">
        <f>'様式1（申請書）'!Q10</f>
        <v>（一社）滋賀県バスケットボール協会</v>
      </c>
      <c r="Y4" s="1326"/>
      <c r="Z4" s="1326"/>
      <c r="AA4" s="1326"/>
      <c r="AB4" s="1326"/>
      <c r="AC4" s="1326"/>
      <c r="AD4" s="1326"/>
      <c r="AE4" s="1326"/>
      <c r="AF4" s="1326"/>
      <c r="AG4" s="1326"/>
      <c r="AH4" s="1326"/>
      <c r="AI4" s="1326"/>
      <c r="AJ4" s="1326"/>
      <c r="AK4" s="1327"/>
    </row>
    <row r="5" spans="21:37" ht="26.25" customHeight="1" thickBot="1">
      <c r="U5" s="453" t="s">
        <v>315</v>
      </c>
      <c r="V5" s="454"/>
      <c r="W5" s="455"/>
      <c r="X5" s="1325" t="str">
        <f>'様式1（申請書）'!Q11</f>
        <v>バスケットボール(知・身)</v>
      </c>
      <c r="Y5" s="1326"/>
      <c r="Z5" s="1326"/>
      <c r="AA5" s="1326"/>
      <c r="AB5" s="1326"/>
      <c r="AC5" s="1326"/>
      <c r="AD5" s="1326"/>
      <c r="AE5" s="1326"/>
      <c r="AF5" s="1326"/>
      <c r="AG5" s="1326"/>
      <c r="AH5" s="1326"/>
      <c r="AI5" s="1326"/>
      <c r="AJ5" s="1326"/>
      <c r="AK5" s="1327"/>
    </row>
    <row r="6" spans="48:54" ht="12.75" customHeight="1" thickBot="1">
      <c r="AV6" s="3"/>
      <c r="AW6" s="3"/>
      <c r="AX6" s="3"/>
      <c r="AY6" s="3"/>
      <c r="AZ6" s="3"/>
      <c r="BA6" s="3"/>
      <c r="BB6" s="3"/>
    </row>
    <row r="7" spans="1:38" ht="27" customHeight="1" thickBot="1">
      <c r="A7" s="453" t="s">
        <v>21</v>
      </c>
      <c r="B7" s="455"/>
      <c r="C7" s="802" t="s">
        <v>46</v>
      </c>
      <c r="D7" s="454"/>
      <c r="E7" s="454"/>
      <c r="F7" s="454"/>
      <c r="G7" s="454"/>
      <c r="H7" s="454"/>
      <c r="I7" s="454"/>
      <c r="J7" s="454"/>
      <c r="K7" s="454"/>
      <c r="L7" s="454"/>
      <c r="M7" s="454"/>
      <c r="N7" s="803"/>
      <c r="O7" s="806" t="s">
        <v>1</v>
      </c>
      <c r="P7" s="454"/>
      <c r="Q7" s="454"/>
      <c r="R7" s="803"/>
      <c r="S7" s="811" t="s">
        <v>287</v>
      </c>
      <c r="T7" s="812"/>
      <c r="U7" s="812"/>
      <c r="V7" s="812"/>
      <c r="W7" s="812"/>
      <c r="X7" s="812"/>
      <c r="Y7" s="812"/>
      <c r="Z7" s="812"/>
      <c r="AA7" s="812"/>
      <c r="AB7" s="812"/>
      <c r="AC7" s="807" t="s">
        <v>44</v>
      </c>
      <c r="AD7" s="807"/>
      <c r="AE7" s="807"/>
      <c r="AF7" s="807"/>
      <c r="AG7" s="807"/>
      <c r="AH7" s="807" t="s">
        <v>64</v>
      </c>
      <c r="AI7" s="807"/>
      <c r="AJ7" s="807"/>
      <c r="AK7" s="807"/>
      <c r="AL7" s="808"/>
    </row>
    <row r="8" spans="1:38" ht="16.5" customHeight="1">
      <c r="A8" s="724">
        <v>1</v>
      </c>
      <c r="B8" s="591"/>
      <c r="C8" s="804"/>
      <c r="D8" s="804"/>
      <c r="E8" s="804"/>
      <c r="F8" s="804"/>
      <c r="G8" s="804"/>
      <c r="H8" s="804"/>
      <c r="I8" s="804"/>
      <c r="J8" s="804"/>
      <c r="K8" s="804"/>
      <c r="L8" s="804"/>
      <c r="M8" s="804"/>
      <c r="N8" s="805"/>
      <c r="O8" s="799"/>
      <c r="P8" s="615"/>
      <c r="Q8" s="615"/>
      <c r="R8" s="800"/>
      <c r="S8" s="597"/>
      <c r="T8" s="597"/>
      <c r="U8" s="597"/>
      <c r="V8" s="597"/>
      <c r="W8" s="597"/>
      <c r="X8" s="597"/>
      <c r="Y8" s="597"/>
      <c r="Z8" s="597"/>
      <c r="AA8" s="597"/>
      <c r="AB8" s="597"/>
      <c r="AC8" s="809"/>
      <c r="AD8" s="809"/>
      <c r="AE8" s="809"/>
      <c r="AF8" s="809"/>
      <c r="AG8" s="809"/>
      <c r="AH8" s="809"/>
      <c r="AI8" s="809"/>
      <c r="AJ8" s="809"/>
      <c r="AK8" s="809"/>
      <c r="AL8" s="813"/>
    </row>
    <row r="9" spans="1:38" ht="27" customHeight="1">
      <c r="A9" s="724"/>
      <c r="B9" s="591"/>
      <c r="C9" s="615"/>
      <c r="D9" s="615"/>
      <c r="E9" s="615"/>
      <c r="F9" s="615"/>
      <c r="G9" s="615"/>
      <c r="H9" s="615"/>
      <c r="I9" s="615"/>
      <c r="J9" s="615"/>
      <c r="K9" s="615"/>
      <c r="L9" s="615"/>
      <c r="M9" s="615"/>
      <c r="N9" s="615"/>
      <c r="O9" s="799"/>
      <c r="P9" s="615"/>
      <c r="Q9" s="615"/>
      <c r="R9" s="800"/>
      <c r="S9" s="613"/>
      <c r="T9" s="613"/>
      <c r="U9" s="613"/>
      <c r="V9" s="613"/>
      <c r="W9" s="613"/>
      <c r="X9" s="613"/>
      <c r="Y9" s="613"/>
      <c r="Z9" s="613"/>
      <c r="AA9" s="613"/>
      <c r="AB9" s="613"/>
      <c r="AC9" s="810"/>
      <c r="AD9" s="810"/>
      <c r="AE9" s="810"/>
      <c r="AF9" s="810"/>
      <c r="AG9" s="810"/>
      <c r="AH9" s="810"/>
      <c r="AI9" s="810"/>
      <c r="AJ9" s="810"/>
      <c r="AK9" s="810"/>
      <c r="AL9" s="814"/>
    </row>
    <row r="10" spans="1:38" ht="16.5" customHeight="1">
      <c r="A10" s="723">
        <v>2</v>
      </c>
      <c r="B10" s="590"/>
      <c r="C10" s="794"/>
      <c r="D10" s="794"/>
      <c r="E10" s="794"/>
      <c r="F10" s="794"/>
      <c r="G10" s="794"/>
      <c r="H10" s="794"/>
      <c r="I10" s="794"/>
      <c r="J10" s="794"/>
      <c r="K10" s="794"/>
      <c r="L10" s="794"/>
      <c r="M10" s="794"/>
      <c r="N10" s="795"/>
      <c r="O10" s="796"/>
      <c r="P10" s="797"/>
      <c r="Q10" s="797"/>
      <c r="R10" s="798"/>
      <c r="S10" s="613"/>
      <c r="T10" s="613"/>
      <c r="U10" s="613"/>
      <c r="V10" s="613"/>
      <c r="W10" s="613"/>
      <c r="X10" s="613"/>
      <c r="Y10" s="613"/>
      <c r="Z10" s="613"/>
      <c r="AA10" s="613"/>
      <c r="AB10" s="613"/>
      <c r="AC10" s="810"/>
      <c r="AD10" s="810"/>
      <c r="AE10" s="810"/>
      <c r="AF10" s="810"/>
      <c r="AG10" s="810"/>
      <c r="AH10" s="810"/>
      <c r="AI10" s="810"/>
      <c r="AJ10" s="810"/>
      <c r="AK10" s="810"/>
      <c r="AL10" s="814"/>
    </row>
    <row r="11" spans="1:38" ht="27" customHeight="1">
      <c r="A11" s="724"/>
      <c r="B11" s="591"/>
      <c r="C11" s="615"/>
      <c r="D11" s="615"/>
      <c r="E11" s="615"/>
      <c r="F11" s="615"/>
      <c r="G11" s="615"/>
      <c r="H11" s="615"/>
      <c r="I11" s="615"/>
      <c r="J11" s="615"/>
      <c r="K11" s="615"/>
      <c r="L11" s="615"/>
      <c r="M11" s="615"/>
      <c r="N11" s="615"/>
      <c r="O11" s="799"/>
      <c r="P11" s="615"/>
      <c r="Q11" s="615"/>
      <c r="R11" s="800"/>
      <c r="S11" s="613"/>
      <c r="T11" s="613"/>
      <c r="U11" s="613"/>
      <c r="V11" s="613"/>
      <c r="W11" s="613"/>
      <c r="X11" s="613"/>
      <c r="Y11" s="613"/>
      <c r="Z11" s="613"/>
      <c r="AA11" s="613"/>
      <c r="AB11" s="613"/>
      <c r="AC11" s="810"/>
      <c r="AD11" s="810"/>
      <c r="AE11" s="810"/>
      <c r="AF11" s="810"/>
      <c r="AG11" s="810"/>
      <c r="AH11" s="810"/>
      <c r="AI11" s="810"/>
      <c r="AJ11" s="810"/>
      <c r="AK11" s="810"/>
      <c r="AL11" s="814"/>
    </row>
    <row r="12" spans="1:38" ht="16.5" customHeight="1">
      <c r="A12" s="723">
        <v>3</v>
      </c>
      <c r="B12" s="590"/>
      <c r="C12" s="794"/>
      <c r="D12" s="794"/>
      <c r="E12" s="794"/>
      <c r="F12" s="794"/>
      <c r="G12" s="794"/>
      <c r="H12" s="794"/>
      <c r="I12" s="794"/>
      <c r="J12" s="794"/>
      <c r="K12" s="794"/>
      <c r="L12" s="794"/>
      <c r="M12" s="794"/>
      <c r="N12" s="795"/>
      <c r="O12" s="796"/>
      <c r="P12" s="797"/>
      <c r="Q12" s="797"/>
      <c r="R12" s="798"/>
      <c r="S12" s="613"/>
      <c r="T12" s="613"/>
      <c r="U12" s="613"/>
      <c r="V12" s="613"/>
      <c r="W12" s="613"/>
      <c r="X12" s="613"/>
      <c r="Y12" s="613"/>
      <c r="Z12" s="613"/>
      <c r="AA12" s="613"/>
      <c r="AB12" s="613"/>
      <c r="AC12" s="810"/>
      <c r="AD12" s="810"/>
      <c r="AE12" s="810"/>
      <c r="AF12" s="810"/>
      <c r="AG12" s="810"/>
      <c r="AH12" s="810"/>
      <c r="AI12" s="810"/>
      <c r="AJ12" s="810"/>
      <c r="AK12" s="810"/>
      <c r="AL12" s="814"/>
    </row>
    <row r="13" spans="1:38" ht="27" customHeight="1">
      <c r="A13" s="724"/>
      <c r="B13" s="591"/>
      <c r="C13" s="615"/>
      <c r="D13" s="615"/>
      <c r="E13" s="615"/>
      <c r="F13" s="615"/>
      <c r="G13" s="615"/>
      <c r="H13" s="615"/>
      <c r="I13" s="615"/>
      <c r="J13" s="615"/>
      <c r="K13" s="615"/>
      <c r="L13" s="615"/>
      <c r="M13" s="615"/>
      <c r="N13" s="615"/>
      <c r="O13" s="799"/>
      <c r="P13" s="615"/>
      <c r="Q13" s="615"/>
      <c r="R13" s="800"/>
      <c r="S13" s="613"/>
      <c r="T13" s="613"/>
      <c r="U13" s="613"/>
      <c r="V13" s="613"/>
      <c r="W13" s="613"/>
      <c r="X13" s="613"/>
      <c r="Y13" s="613"/>
      <c r="Z13" s="613"/>
      <c r="AA13" s="613"/>
      <c r="AB13" s="613"/>
      <c r="AC13" s="810"/>
      <c r="AD13" s="810"/>
      <c r="AE13" s="810"/>
      <c r="AF13" s="810"/>
      <c r="AG13" s="810"/>
      <c r="AH13" s="810"/>
      <c r="AI13" s="810"/>
      <c r="AJ13" s="810"/>
      <c r="AK13" s="810"/>
      <c r="AL13" s="814"/>
    </row>
    <row r="14" spans="1:38" ht="16.5" customHeight="1">
      <c r="A14" s="723">
        <v>4</v>
      </c>
      <c r="B14" s="590"/>
      <c r="C14" s="794"/>
      <c r="D14" s="794"/>
      <c r="E14" s="794"/>
      <c r="F14" s="794"/>
      <c r="G14" s="794"/>
      <c r="H14" s="794"/>
      <c r="I14" s="794"/>
      <c r="J14" s="794"/>
      <c r="K14" s="794"/>
      <c r="L14" s="794"/>
      <c r="M14" s="794"/>
      <c r="N14" s="795"/>
      <c r="O14" s="796"/>
      <c r="P14" s="797"/>
      <c r="Q14" s="797"/>
      <c r="R14" s="798"/>
      <c r="S14" s="613"/>
      <c r="T14" s="613"/>
      <c r="U14" s="613"/>
      <c r="V14" s="613"/>
      <c r="W14" s="613"/>
      <c r="X14" s="613"/>
      <c r="Y14" s="613"/>
      <c r="Z14" s="613"/>
      <c r="AA14" s="613"/>
      <c r="AB14" s="613"/>
      <c r="AC14" s="810"/>
      <c r="AD14" s="810"/>
      <c r="AE14" s="810"/>
      <c r="AF14" s="810"/>
      <c r="AG14" s="810"/>
      <c r="AH14" s="810"/>
      <c r="AI14" s="810"/>
      <c r="AJ14" s="810"/>
      <c r="AK14" s="810"/>
      <c r="AL14" s="814"/>
    </row>
    <row r="15" spans="1:38" ht="27" customHeight="1">
      <c r="A15" s="724"/>
      <c r="B15" s="591"/>
      <c r="C15" s="615"/>
      <c r="D15" s="615"/>
      <c r="E15" s="615"/>
      <c r="F15" s="615"/>
      <c r="G15" s="615"/>
      <c r="H15" s="615"/>
      <c r="I15" s="615"/>
      <c r="J15" s="615"/>
      <c r="K15" s="615"/>
      <c r="L15" s="615"/>
      <c r="M15" s="615"/>
      <c r="N15" s="615"/>
      <c r="O15" s="799"/>
      <c r="P15" s="615"/>
      <c r="Q15" s="615"/>
      <c r="R15" s="800"/>
      <c r="S15" s="613"/>
      <c r="T15" s="613"/>
      <c r="U15" s="613"/>
      <c r="V15" s="613"/>
      <c r="W15" s="613"/>
      <c r="X15" s="613"/>
      <c r="Y15" s="613"/>
      <c r="Z15" s="613"/>
      <c r="AA15" s="613"/>
      <c r="AB15" s="613"/>
      <c r="AC15" s="810"/>
      <c r="AD15" s="810"/>
      <c r="AE15" s="810"/>
      <c r="AF15" s="810"/>
      <c r="AG15" s="810"/>
      <c r="AH15" s="810"/>
      <c r="AI15" s="810"/>
      <c r="AJ15" s="810"/>
      <c r="AK15" s="810"/>
      <c r="AL15" s="814"/>
    </row>
    <row r="16" spans="1:38" ht="16.5" customHeight="1">
      <c r="A16" s="723">
        <v>5</v>
      </c>
      <c r="B16" s="590"/>
      <c r="C16" s="794"/>
      <c r="D16" s="794"/>
      <c r="E16" s="794"/>
      <c r="F16" s="794"/>
      <c r="G16" s="794"/>
      <c r="H16" s="794"/>
      <c r="I16" s="794"/>
      <c r="J16" s="794"/>
      <c r="K16" s="794"/>
      <c r="L16" s="794"/>
      <c r="M16" s="794"/>
      <c r="N16" s="795"/>
      <c r="O16" s="796"/>
      <c r="P16" s="797"/>
      <c r="Q16" s="797"/>
      <c r="R16" s="798"/>
      <c r="S16" s="613"/>
      <c r="T16" s="613"/>
      <c r="U16" s="613"/>
      <c r="V16" s="613"/>
      <c r="W16" s="613"/>
      <c r="X16" s="613"/>
      <c r="Y16" s="613"/>
      <c r="Z16" s="613"/>
      <c r="AA16" s="613"/>
      <c r="AB16" s="613"/>
      <c r="AC16" s="810"/>
      <c r="AD16" s="810"/>
      <c r="AE16" s="810"/>
      <c r="AF16" s="810"/>
      <c r="AG16" s="810"/>
      <c r="AH16" s="810"/>
      <c r="AI16" s="810"/>
      <c r="AJ16" s="810"/>
      <c r="AK16" s="810"/>
      <c r="AL16" s="814"/>
    </row>
    <row r="17" spans="1:38" ht="27" customHeight="1">
      <c r="A17" s="724"/>
      <c r="B17" s="591"/>
      <c r="C17" s="615"/>
      <c r="D17" s="615"/>
      <c r="E17" s="615"/>
      <c r="F17" s="615"/>
      <c r="G17" s="615"/>
      <c r="H17" s="615"/>
      <c r="I17" s="615"/>
      <c r="J17" s="615"/>
      <c r="K17" s="615"/>
      <c r="L17" s="615"/>
      <c r="M17" s="615"/>
      <c r="N17" s="615"/>
      <c r="O17" s="799"/>
      <c r="P17" s="615"/>
      <c r="Q17" s="615"/>
      <c r="R17" s="800"/>
      <c r="S17" s="613"/>
      <c r="T17" s="613"/>
      <c r="U17" s="613"/>
      <c r="V17" s="613"/>
      <c r="W17" s="613"/>
      <c r="X17" s="613"/>
      <c r="Y17" s="613"/>
      <c r="Z17" s="613"/>
      <c r="AA17" s="613"/>
      <c r="AB17" s="613"/>
      <c r="AC17" s="810"/>
      <c r="AD17" s="810"/>
      <c r="AE17" s="810"/>
      <c r="AF17" s="810"/>
      <c r="AG17" s="810"/>
      <c r="AH17" s="810"/>
      <c r="AI17" s="810"/>
      <c r="AJ17" s="810"/>
      <c r="AK17" s="810"/>
      <c r="AL17" s="814"/>
    </row>
    <row r="18" spans="1:38" ht="16.5" customHeight="1">
      <c r="A18" s="723">
        <v>6</v>
      </c>
      <c r="B18" s="590"/>
      <c r="C18" s="794"/>
      <c r="D18" s="794"/>
      <c r="E18" s="794"/>
      <c r="F18" s="794"/>
      <c r="G18" s="794"/>
      <c r="H18" s="794"/>
      <c r="I18" s="794"/>
      <c r="J18" s="794"/>
      <c r="K18" s="794"/>
      <c r="L18" s="794"/>
      <c r="M18" s="794"/>
      <c r="N18" s="795"/>
      <c r="O18" s="796"/>
      <c r="P18" s="797"/>
      <c r="Q18" s="797"/>
      <c r="R18" s="798"/>
      <c r="S18" s="613"/>
      <c r="T18" s="613"/>
      <c r="U18" s="613"/>
      <c r="V18" s="613"/>
      <c r="W18" s="613"/>
      <c r="X18" s="613"/>
      <c r="Y18" s="613"/>
      <c r="Z18" s="613"/>
      <c r="AA18" s="613"/>
      <c r="AB18" s="613"/>
      <c r="AC18" s="810"/>
      <c r="AD18" s="810"/>
      <c r="AE18" s="810"/>
      <c r="AF18" s="810"/>
      <c r="AG18" s="810"/>
      <c r="AH18" s="810"/>
      <c r="AI18" s="810"/>
      <c r="AJ18" s="810"/>
      <c r="AK18" s="810"/>
      <c r="AL18" s="814"/>
    </row>
    <row r="19" spans="1:38" ht="27" customHeight="1">
      <c r="A19" s="724"/>
      <c r="B19" s="591"/>
      <c r="C19" s="615"/>
      <c r="D19" s="615"/>
      <c r="E19" s="615"/>
      <c r="F19" s="615"/>
      <c r="G19" s="615"/>
      <c r="H19" s="615"/>
      <c r="I19" s="615"/>
      <c r="J19" s="615"/>
      <c r="K19" s="615"/>
      <c r="L19" s="615"/>
      <c r="M19" s="615"/>
      <c r="N19" s="615"/>
      <c r="O19" s="799"/>
      <c r="P19" s="615"/>
      <c r="Q19" s="615"/>
      <c r="R19" s="800"/>
      <c r="S19" s="613"/>
      <c r="T19" s="613"/>
      <c r="U19" s="613"/>
      <c r="V19" s="613"/>
      <c r="W19" s="613"/>
      <c r="X19" s="613"/>
      <c r="Y19" s="613"/>
      <c r="Z19" s="613"/>
      <c r="AA19" s="613"/>
      <c r="AB19" s="613"/>
      <c r="AC19" s="810"/>
      <c r="AD19" s="810"/>
      <c r="AE19" s="810"/>
      <c r="AF19" s="810"/>
      <c r="AG19" s="810"/>
      <c r="AH19" s="810"/>
      <c r="AI19" s="810"/>
      <c r="AJ19" s="810"/>
      <c r="AK19" s="810"/>
      <c r="AL19" s="814"/>
    </row>
    <row r="20" spans="1:38" ht="16.5" customHeight="1">
      <c r="A20" s="723">
        <v>7</v>
      </c>
      <c r="B20" s="590"/>
      <c r="C20" s="794"/>
      <c r="D20" s="794"/>
      <c r="E20" s="794"/>
      <c r="F20" s="794"/>
      <c r="G20" s="794"/>
      <c r="H20" s="794"/>
      <c r="I20" s="794"/>
      <c r="J20" s="794"/>
      <c r="K20" s="794"/>
      <c r="L20" s="794"/>
      <c r="M20" s="794"/>
      <c r="N20" s="795"/>
      <c r="O20" s="796"/>
      <c r="P20" s="797"/>
      <c r="Q20" s="797"/>
      <c r="R20" s="798"/>
      <c r="S20" s="613"/>
      <c r="T20" s="613"/>
      <c r="U20" s="613"/>
      <c r="V20" s="613"/>
      <c r="W20" s="613"/>
      <c r="X20" s="613"/>
      <c r="Y20" s="613"/>
      <c r="Z20" s="613"/>
      <c r="AA20" s="613"/>
      <c r="AB20" s="613"/>
      <c r="AC20" s="810"/>
      <c r="AD20" s="810"/>
      <c r="AE20" s="810"/>
      <c r="AF20" s="810"/>
      <c r="AG20" s="810"/>
      <c r="AH20" s="810"/>
      <c r="AI20" s="810"/>
      <c r="AJ20" s="810"/>
      <c r="AK20" s="810"/>
      <c r="AL20" s="814"/>
    </row>
    <row r="21" spans="1:38" ht="27" customHeight="1">
      <c r="A21" s="724"/>
      <c r="B21" s="591"/>
      <c r="C21" s="615"/>
      <c r="D21" s="615"/>
      <c r="E21" s="615"/>
      <c r="F21" s="615"/>
      <c r="G21" s="615"/>
      <c r="H21" s="615"/>
      <c r="I21" s="615"/>
      <c r="J21" s="615"/>
      <c r="K21" s="615"/>
      <c r="L21" s="615"/>
      <c r="M21" s="615"/>
      <c r="N21" s="615"/>
      <c r="O21" s="799"/>
      <c r="P21" s="615"/>
      <c r="Q21" s="615"/>
      <c r="R21" s="800"/>
      <c r="S21" s="613"/>
      <c r="T21" s="613"/>
      <c r="U21" s="613"/>
      <c r="V21" s="613"/>
      <c r="W21" s="613"/>
      <c r="X21" s="613"/>
      <c r="Y21" s="613"/>
      <c r="Z21" s="613"/>
      <c r="AA21" s="613"/>
      <c r="AB21" s="613"/>
      <c r="AC21" s="810"/>
      <c r="AD21" s="810"/>
      <c r="AE21" s="810"/>
      <c r="AF21" s="810"/>
      <c r="AG21" s="810"/>
      <c r="AH21" s="810"/>
      <c r="AI21" s="810"/>
      <c r="AJ21" s="810"/>
      <c r="AK21" s="810"/>
      <c r="AL21" s="814"/>
    </row>
    <row r="22" spans="1:38" ht="16.5" customHeight="1">
      <c r="A22" s="723">
        <v>8</v>
      </c>
      <c r="B22" s="590"/>
      <c r="C22" s="794"/>
      <c r="D22" s="794"/>
      <c r="E22" s="794"/>
      <c r="F22" s="794"/>
      <c r="G22" s="794"/>
      <c r="H22" s="794"/>
      <c r="I22" s="794"/>
      <c r="J22" s="794"/>
      <c r="K22" s="794"/>
      <c r="L22" s="794"/>
      <c r="M22" s="794"/>
      <c r="N22" s="795"/>
      <c r="O22" s="796"/>
      <c r="P22" s="797"/>
      <c r="Q22" s="797"/>
      <c r="R22" s="798"/>
      <c r="S22" s="613"/>
      <c r="T22" s="613"/>
      <c r="U22" s="613"/>
      <c r="V22" s="613"/>
      <c r="W22" s="613"/>
      <c r="X22" s="613"/>
      <c r="Y22" s="613"/>
      <c r="Z22" s="613"/>
      <c r="AA22" s="613"/>
      <c r="AB22" s="613"/>
      <c r="AC22" s="810"/>
      <c r="AD22" s="810"/>
      <c r="AE22" s="810"/>
      <c r="AF22" s="810"/>
      <c r="AG22" s="810"/>
      <c r="AH22" s="810"/>
      <c r="AI22" s="810"/>
      <c r="AJ22" s="810"/>
      <c r="AK22" s="810"/>
      <c r="AL22" s="814"/>
    </row>
    <row r="23" spans="1:38" ht="27" customHeight="1">
      <c r="A23" s="724"/>
      <c r="B23" s="591"/>
      <c r="C23" s="615"/>
      <c r="D23" s="615"/>
      <c r="E23" s="615"/>
      <c r="F23" s="615"/>
      <c r="G23" s="615"/>
      <c r="H23" s="615"/>
      <c r="I23" s="615"/>
      <c r="J23" s="615"/>
      <c r="K23" s="615"/>
      <c r="L23" s="615"/>
      <c r="M23" s="615"/>
      <c r="N23" s="615"/>
      <c r="O23" s="799"/>
      <c r="P23" s="615"/>
      <c r="Q23" s="615"/>
      <c r="R23" s="800"/>
      <c r="S23" s="613"/>
      <c r="T23" s="613"/>
      <c r="U23" s="613"/>
      <c r="V23" s="613"/>
      <c r="W23" s="613"/>
      <c r="X23" s="613"/>
      <c r="Y23" s="613"/>
      <c r="Z23" s="613"/>
      <c r="AA23" s="613"/>
      <c r="AB23" s="613"/>
      <c r="AC23" s="810"/>
      <c r="AD23" s="810"/>
      <c r="AE23" s="810"/>
      <c r="AF23" s="810"/>
      <c r="AG23" s="810"/>
      <c r="AH23" s="810"/>
      <c r="AI23" s="810"/>
      <c r="AJ23" s="810"/>
      <c r="AK23" s="810"/>
      <c r="AL23" s="814"/>
    </row>
    <row r="24" spans="1:38" ht="16.5" customHeight="1">
      <c r="A24" s="723">
        <v>9</v>
      </c>
      <c r="B24" s="590"/>
      <c r="C24" s="794"/>
      <c r="D24" s="794"/>
      <c r="E24" s="794"/>
      <c r="F24" s="794"/>
      <c r="G24" s="794"/>
      <c r="H24" s="794"/>
      <c r="I24" s="794"/>
      <c r="J24" s="794"/>
      <c r="K24" s="794"/>
      <c r="L24" s="794"/>
      <c r="M24" s="794"/>
      <c r="N24" s="795"/>
      <c r="O24" s="796"/>
      <c r="P24" s="797"/>
      <c r="Q24" s="797"/>
      <c r="R24" s="798"/>
      <c r="S24" s="613"/>
      <c r="T24" s="613"/>
      <c r="U24" s="613"/>
      <c r="V24" s="613"/>
      <c r="W24" s="613"/>
      <c r="X24" s="613"/>
      <c r="Y24" s="613"/>
      <c r="Z24" s="613"/>
      <c r="AA24" s="613"/>
      <c r="AB24" s="613"/>
      <c r="AC24" s="810"/>
      <c r="AD24" s="810"/>
      <c r="AE24" s="810"/>
      <c r="AF24" s="810"/>
      <c r="AG24" s="810"/>
      <c r="AH24" s="810"/>
      <c r="AI24" s="810"/>
      <c r="AJ24" s="810"/>
      <c r="AK24" s="810"/>
      <c r="AL24" s="814"/>
    </row>
    <row r="25" spans="1:38" ht="27" customHeight="1">
      <c r="A25" s="724"/>
      <c r="B25" s="591"/>
      <c r="C25" s="615"/>
      <c r="D25" s="615"/>
      <c r="E25" s="615"/>
      <c r="F25" s="615"/>
      <c r="G25" s="615"/>
      <c r="H25" s="615"/>
      <c r="I25" s="615"/>
      <c r="J25" s="615"/>
      <c r="K25" s="615"/>
      <c r="L25" s="615"/>
      <c r="M25" s="615"/>
      <c r="N25" s="615"/>
      <c r="O25" s="799"/>
      <c r="P25" s="615"/>
      <c r="Q25" s="615"/>
      <c r="R25" s="800"/>
      <c r="S25" s="613"/>
      <c r="T25" s="613"/>
      <c r="U25" s="613"/>
      <c r="V25" s="613"/>
      <c r="W25" s="613"/>
      <c r="X25" s="613"/>
      <c r="Y25" s="613"/>
      <c r="Z25" s="613"/>
      <c r="AA25" s="613"/>
      <c r="AB25" s="613"/>
      <c r="AC25" s="810"/>
      <c r="AD25" s="810"/>
      <c r="AE25" s="810"/>
      <c r="AF25" s="810"/>
      <c r="AG25" s="810"/>
      <c r="AH25" s="810"/>
      <c r="AI25" s="810"/>
      <c r="AJ25" s="810"/>
      <c r="AK25" s="810"/>
      <c r="AL25" s="814"/>
    </row>
    <row r="26" spans="1:38" ht="16.5" customHeight="1">
      <c r="A26" s="723">
        <v>10</v>
      </c>
      <c r="B26" s="590"/>
      <c r="C26" s="794"/>
      <c r="D26" s="794"/>
      <c r="E26" s="794"/>
      <c r="F26" s="794"/>
      <c r="G26" s="794"/>
      <c r="H26" s="794"/>
      <c r="I26" s="794"/>
      <c r="J26" s="794"/>
      <c r="K26" s="794"/>
      <c r="L26" s="794"/>
      <c r="M26" s="794"/>
      <c r="N26" s="795"/>
      <c r="O26" s="796"/>
      <c r="P26" s="797"/>
      <c r="Q26" s="797"/>
      <c r="R26" s="798"/>
      <c r="S26" s="613"/>
      <c r="T26" s="613"/>
      <c r="U26" s="613"/>
      <c r="V26" s="613"/>
      <c r="W26" s="613"/>
      <c r="X26" s="613"/>
      <c r="Y26" s="613"/>
      <c r="Z26" s="613"/>
      <c r="AA26" s="613"/>
      <c r="AB26" s="613"/>
      <c r="AC26" s="810"/>
      <c r="AD26" s="810"/>
      <c r="AE26" s="810"/>
      <c r="AF26" s="810"/>
      <c r="AG26" s="810"/>
      <c r="AH26" s="810"/>
      <c r="AI26" s="810"/>
      <c r="AJ26" s="810"/>
      <c r="AK26" s="810"/>
      <c r="AL26" s="814"/>
    </row>
    <row r="27" spans="1:38" ht="27" customHeight="1">
      <c r="A27" s="724"/>
      <c r="B27" s="591"/>
      <c r="C27" s="615"/>
      <c r="D27" s="615"/>
      <c r="E27" s="615"/>
      <c r="F27" s="615"/>
      <c r="G27" s="615"/>
      <c r="H27" s="615"/>
      <c r="I27" s="615"/>
      <c r="J27" s="615"/>
      <c r="K27" s="615"/>
      <c r="L27" s="615"/>
      <c r="M27" s="615"/>
      <c r="N27" s="615"/>
      <c r="O27" s="799"/>
      <c r="P27" s="615"/>
      <c r="Q27" s="615"/>
      <c r="R27" s="800"/>
      <c r="S27" s="613"/>
      <c r="T27" s="613"/>
      <c r="U27" s="613"/>
      <c r="V27" s="613"/>
      <c r="W27" s="613"/>
      <c r="X27" s="613"/>
      <c r="Y27" s="613"/>
      <c r="Z27" s="613"/>
      <c r="AA27" s="613"/>
      <c r="AB27" s="613"/>
      <c r="AC27" s="810"/>
      <c r="AD27" s="810"/>
      <c r="AE27" s="810"/>
      <c r="AF27" s="810"/>
      <c r="AG27" s="810"/>
      <c r="AH27" s="810"/>
      <c r="AI27" s="810"/>
      <c r="AJ27" s="810"/>
      <c r="AK27" s="810"/>
      <c r="AL27" s="814"/>
    </row>
    <row r="28" spans="1:38" ht="16.5" customHeight="1">
      <c r="A28" s="723">
        <v>11</v>
      </c>
      <c r="B28" s="590"/>
      <c r="C28" s="794"/>
      <c r="D28" s="794"/>
      <c r="E28" s="794"/>
      <c r="F28" s="794"/>
      <c r="G28" s="794"/>
      <c r="H28" s="794"/>
      <c r="I28" s="794"/>
      <c r="J28" s="794"/>
      <c r="K28" s="794"/>
      <c r="L28" s="794"/>
      <c r="M28" s="794"/>
      <c r="N28" s="795"/>
      <c r="O28" s="796"/>
      <c r="P28" s="797"/>
      <c r="Q28" s="797"/>
      <c r="R28" s="798"/>
      <c r="S28" s="613"/>
      <c r="T28" s="613"/>
      <c r="U28" s="613"/>
      <c r="V28" s="613"/>
      <c r="W28" s="613"/>
      <c r="X28" s="613"/>
      <c r="Y28" s="613"/>
      <c r="Z28" s="613"/>
      <c r="AA28" s="613"/>
      <c r="AB28" s="613"/>
      <c r="AC28" s="810"/>
      <c r="AD28" s="810"/>
      <c r="AE28" s="810"/>
      <c r="AF28" s="810"/>
      <c r="AG28" s="810"/>
      <c r="AH28" s="810"/>
      <c r="AI28" s="810"/>
      <c r="AJ28" s="810"/>
      <c r="AK28" s="810"/>
      <c r="AL28" s="814"/>
    </row>
    <row r="29" spans="1:38" ht="27" customHeight="1">
      <c r="A29" s="724"/>
      <c r="B29" s="591"/>
      <c r="C29" s="615"/>
      <c r="D29" s="615"/>
      <c r="E29" s="615"/>
      <c r="F29" s="615"/>
      <c r="G29" s="615"/>
      <c r="H29" s="615"/>
      <c r="I29" s="615"/>
      <c r="J29" s="615"/>
      <c r="K29" s="615"/>
      <c r="L29" s="615"/>
      <c r="M29" s="615"/>
      <c r="N29" s="615"/>
      <c r="O29" s="799"/>
      <c r="P29" s="615"/>
      <c r="Q29" s="615"/>
      <c r="R29" s="800"/>
      <c r="S29" s="613"/>
      <c r="T29" s="613"/>
      <c r="U29" s="613"/>
      <c r="V29" s="613"/>
      <c r="W29" s="613"/>
      <c r="X29" s="613"/>
      <c r="Y29" s="613"/>
      <c r="Z29" s="613"/>
      <c r="AA29" s="613"/>
      <c r="AB29" s="613"/>
      <c r="AC29" s="810"/>
      <c r="AD29" s="810"/>
      <c r="AE29" s="810"/>
      <c r="AF29" s="810"/>
      <c r="AG29" s="810"/>
      <c r="AH29" s="810"/>
      <c r="AI29" s="810"/>
      <c r="AJ29" s="810"/>
      <c r="AK29" s="810"/>
      <c r="AL29" s="814"/>
    </row>
    <row r="30" spans="1:38" ht="16.5" customHeight="1">
      <c r="A30" s="723">
        <v>12</v>
      </c>
      <c r="B30" s="590"/>
      <c r="C30" s="794"/>
      <c r="D30" s="794"/>
      <c r="E30" s="794"/>
      <c r="F30" s="794"/>
      <c r="G30" s="794"/>
      <c r="H30" s="794"/>
      <c r="I30" s="794"/>
      <c r="J30" s="794"/>
      <c r="K30" s="794"/>
      <c r="L30" s="794"/>
      <c r="M30" s="794"/>
      <c r="N30" s="795"/>
      <c r="O30" s="796"/>
      <c r="P30" s="797"/>
      <c r="Q30" s="797"/>
      <c r="R30" s="798"/>
      <c r="S30" s="613"/>
      <c r="T30" s="613"/>
      <c r="U30" s="613"/>
      <c r="V30" s="613"/>
      <c r="W30" s="613"/>
      <c r="X30" s="613"/>
      <c r="Y30" s="613"/>
      <c r="Z30" s="613"/>
      <c r="AA30" s="613"/>
      <c r="AB30" s="613"/>
      <c r="AC30" s="810"/>
      <c r="AD30" s="810"/>
      <c r="AE30" s="810"/>
      <c r="AF30" s="810"/>
      <c r="AG30" s="810"/>
      <c r="AH30" s="810"/>
      <c r="AI30" s="810"/>
      <c r="AJ30" s="810"/>
      <c r="AK30" s="810"/>
      <c r="AL30" s="814"/>
    </row>
    <row r="31" spans="1:38" ht="27" customHeight="1">
      <c r="A31" s="724"/>
      <c r="B31" s="591"/>
      <c r="C31" s="615"/>
      <c r="D31" s="615"/>
      <c r="E31" s="615"/>
      <c r="F31" s="615"/>
      <c r="G31" s="615"/>
      <c r="H31" s="615"/>
      <c r="I31" s="615"/>
      <c r="J31" s="615"/>
      <c r="K31" s="615"/>
      <c r="L31" s="615"/>
      <c r="M31" s="615"/>
      <c r="N31" s="615"/>
      <c r="O31" s="799"/>
      <c r="P31" s="615"/>
      <c r="Q31" s="615"/>
      <c r="R31" s="800"/>
      <c r="S31" s="613"/>
      <c r="T31" s="613"/>
      <c r="U31" s="613"/>
      <c r="V31" s="613"/>
      <c r="W31" s="613"/>
      <c r="X31" s="613"/>
      <c r="Y31" s="613"/>
      <c r="Z31" s="613"/>
      <c r="AA31" s="613"/>
      <c r="AB31" s="613"/>
      <c r="AC31" s="810"/>
      <c r="AD31" s="810"/>
      <c r="AE31" s="810"/>
      <c r="AF31" s="810"/>
      <c r="AG31" s="810"/>
      <c r="AH31" s="810"/>
      <c r="AI31" s="810"/>
      <c r="AJ31" s="810"/>
      <c r="AK31" s="810"/>
      <c r="AL31" s="814"/>
    </row>
    <row r="32" spans="1:38" ht="16.5" customHeight="1">
      <c r="A32" s="723">
        <v>13</v>
      </c>
      <c r="B32" s="590"/>
      <c r="C32" s="794"/>
      <c r="D32" s="794"/>
      <c r="E32" s="794"/>
      <c r="F32" s="794"/>
      <c r="G32" s="794"/>
      <c r="H32" s="794"/>
      <c r="I32" s="794"/>
      <c r="J32" s="794"/>
      <c r="K32" s="794"/>
      <c r="L32" s="794"/>
      <c r="M32" s="794"/>
      <c r="N32" s="795"/>
      <c r="O32" s="796"/>
      <c r="P32" s="797"/>
      <c r="Q32" s="797"/>
      <c r="R32" s="798"/>
      <c r="S32" s="613"/>
      <c r="T32" s="613"/>
      <c r="U32" s="613"/>
      <c r="V32" s="613"/>
      <c r="W32" s="613"/>
      <c r="X32" s="613"/>
      <c r="Y32" s="613"/>
      <c r="Z32" s="613"/>
      <c r="AA32" s="613"/>
      <c r="AB32" s="613"/>
      <c r="AC32" s="810"/>
      <c r="AD32" s="810"/>
      <c r="AE32" s="810"/>
      <c r="AF32" s="810"/>
      <c r="AG32" s="810"/>
      <c r="AH32" s="810"/>
      <c r="AI32" s="810"/>
      <c r="AJ32" s="810"/>
      <c r="AK32" s="810"/>
      <c r="AL32" s="814"/>
    </row>
    <row r="33" spans="1:38" ht="27" customHeight="1">
      <c r="A33" s="724"/>
      <c r="B33" s="591"/>
      <c r="C33" s="615"/>
      <c r="D33" s="615"/>
      <c r="E33" s="615"/>
      <c r="F33" s="615"/>
      <c r="G33" s="615"/>
      <c r="H33" s="615"/>
      <c r="I33" s="615"/>
      <c r="J33" s="615"/>
      <c r="K33" s="615"/>
      <c r="L33" s="615"/>
      <c r="M33" s="615"/>
      <c r="N33" s="615"/>
      <c r="O33" s="799"/>
      <c r="P33" s="615"/>
      <c r="Q33" s="615"/>
      <c r="R33" s="800"/>
      <c r="S33" s="613"/>
      <c r="T33" s="613"/>
      <c r="U33" s="613"/>
      <c r="V33" s="613"/>
      <c r="W33" s="613"/>
      <c r="X33" s="613"/>
      <c r="Y33" s="613"/>
      <c r="Z33" s="613"/>
      <c r="AA33" s="613"/>
      <c r="AB33" s="613"/>
      <c r="AC33" s="810"/>
      <c r="AD33" s="810"/>
      <c r="AE33" s="810"/>
      <c r="AF33" s="810"/>
      <c r="AG33" s="810"/>
      <c r="AH33" s="810"/>
      <c r="AI33" s="810"/>
      <c r="AJ33" s="810"/>
      <c r="AK33" s="810"/>
      <c r="AL33" s="814"/>
    </row>
    <row r="34" spans="1:38" ht="16.5" customHeight="1">
      <c r="A34" s="723">
        <v>14</v>
      </c>
      <c r="B34" s="590"/>
      <c r="C34" s="794"/>
      <c r="D34" s="794"/>
      <c r="E34" s="794"/>
      <c r="F34" s="794"/>
      <c r="G34" s="794"/>
      <c r="H34" s="794"/>
      <c r="I34" s="794"/>
      <c r="J34" s="794"/>
      <c r="K34" s="794"/>
      <c r="L34" s="794"/>
      <c r="M34" s="794"/>
      <c r="N34" s="795"/>
      <c r="O34" s="796"/>
      <c r="P34" s="797"/>
      <c r="Q34" s="797"/>
      <c r="R34" s="798"/>
      <c r="S34" s="613"/>
      <c r="T34" s="613"/>
      <c r="U34" s="613"/>
      <c r="V34" s="613"/>
      <c r="W34" s="613"/>
      <c r="X34" s="613"/>
      <c r="Y34" s="613"/>
      <c r="Z34" s="613"/>
      <c r="AA34" s="613"/>
      <c r="AB34" s="613"/>
      <c r="AC34" s="810"/>
      <c r="AD34" s="810"/>
      <c r="AE34" s="810"/>
      <c r="AF34" s="810"/>
      <c r="AG34" s="810"/>
      <c r="AH34" s="810"/>
      <c r="AI34" s="810"/>
      <c r="AJ34" s="810"/>
      <c r="AK34" s="810"/>
      <c r="AL34" s="814"/>
    </row>
    <row r="35" spans="1:38" ht="28.5" customHeight="1">
      <c r="A35" s="724"/>
      <c r="B35" s="591"/>
      <c r="C35" s="615"/>
      <c r="D35" s="615"/>
      <c r="E35" s="615"/>
      <c r="F35" s="615"/>
      <c r="G35" s="615"/>
      <c r="H35" s="615"/>
      <c r="I35" s="615"/>
      <c r="J35" s="615"/>
      <c r="K35" s="615"/>
      <c r="L35" s="615"/>
      <c r="M35" s="615"/>
      <c r="N35" s="615"/>
      <c r="O35" s="799"/>
      <c r="P35" s="615"/>
      <c r="Q35" s="615"/>
      <c r="R35" s="800"/>
      <c r="S35" s="613"/>
      <c r="T35" s="613"/>
      <c r="U35" s="613"/>
      <c r="V35" s="613"/>
      <c r="W35" s="613"/>
      <c r="X35" s="613"/>
      <c r="Y35" s="613"/>
      <c r="Z35" s="613"/>
      <c r="AA35" s="613"/>
      <c r="AB35" s="613"/>
      <c r="AC35" s="810"/>
      <c r="AD35" s="810"/>
      <c r="AE35" s="810"/>
      <c r="AF35" s="810"/>
      <c r="AG35" s="810"/>
      <c r="AH35" s="810"/>
      <c r="AI35" s="810"/>
      <c r="AJ35" s="810"/>
      <c r="AK35" s="810"/>
      <c r="AL35" s="814"/>
    </row>
    <row r="36" spans="1:38" ht="15.75" customHeight="1">
      <c r="A36" s="723">
        <v>15</v>
      </c>
      <c r="B36" s="590"/>
      <c r="C36" s="794"/>
      <c r="D36" s="794"/>
      <c r="E36" s="794"/>
      <c r="F36" s="794"/>
      <c r="G36" s="794"/>
      <c r="H36" s="794"/>
      <c r="I36" s="794"/>
      <c r="J36" s="794"/>
      <c r="K36" s="794"/>
      <c r="L36" s="794"/>
      <c r="M36" s="794"/>
      <c r="N36" s="795"/>
      <c r="O36" s="796"/>
      <c r="P36" s="797"/>
      <c r="Q36" s="797"/>
      <c r="R36" s="798"/>
      <c r="S36" s="613"/>
      <c r="T36" s="613"/>
      <c r="U36" s="613"/>
      <c r="V36" s="613"/>
      <c r="W36" s="613"/>
      <c r="X36" s="613"/>
      <c r="Y36" s="613"/>
      <c r="Z36" s="613"/>
      <c r="AA36" s="613"/>
      <c r="AB36" s="613"/>
      <c r="AC36" s="810"/>
      <c r="AD36" s="810"/>
      <c r="AE36" s="810"/>
      <c r="AF36" s="810"/>
      <c r="AG36" s="810"/>
      <c r="AH36" s="810"/>
      <c r="AI36" s="810"/>
      <c r="AJ36" s="810"/>
      <c r="AK36" s="810"/>
      <c r="AL36" s="814"/>
    </row>
    <row r="37" spans="1:38" ht="27.75" customHeight="1" thickBot="1">
      <c r="A37" s="818"/>
      <c r="B37" s="606"/>
      <c r="C37" s="817"/>
      <c r="D37" s="817"/>
      <c r="E37" s="817"/>
      <c r="F37" s="817"/>
      <c r="G37" s="817"/>
      <c r="H37" s="817"/>
      <c r="I37" s="817"/>
      <c r="J37" s="817"/>
      <c r="K37" s="817"/>
      <c r="L37" s="817"/>
      <c r="M37" s="817"/>
      <c r="N37" s="817"/>
      <c r="O37" s="819"/>
      <c r="P37" s="817"/>
      <c r="Q37" s="817"/>
      <c r="R37" s="820"/>
      <c r="S37" s="821"/>
      <c r="T37" s="821"/>
      <c r="U37" s="821"/>
      <c r="V37" s="821"/>
      <c r="W37" s="821"/>
      <c r="X37" s="821"/>
      <c r="Y37" s="821"/>
      <c r="Z37" s="821"/>
      <c r="AA37" s="821"/>
      <c r="AB37" s="821"/>
      <c r="AC37" s="815"/>
      <c r="AD37" s="815"/>
      <c r="AE37" s="815"/>
      <c r="AF37" s="815"/>
      <c r="AG37" s="815"/>
      <c r="AH37" s="815"/>
      <c r="AI37" s="815"/>
      <c r="AJ37" s="815"/>
      <c r="AK37" s="815"/>
      <c r="AL37" s="816"/>
    </row>
    <row r="38" spans="2:20" s="12" customFormat="1" ht="12.75">
      <c r="B38" s="12" t="s">
        <v>321</v>
      </c>
      <c r="S38" s="5"/>
      <c r="T38" s="5"/>
    </row>
    <row r="39" spans="19:20" s="12" customFormat="1" ht="11.25" customHeight="1">
      <c r="S39" s="5"/>
      <c r="T39" s="5"/>
    </row>
    <row r="40" spans="19:20" s="12" customFormat="1" ht="28.5" customHeight="1">
      <c r="S40" s="5"/>
      <c r="T40" s="5"/>
    </row>
    <row r="41" spans="19:20" s="12" customFormat="1" ht="12" customHeight="1">
      <c r="S41" s="5"/>
      <c r="T41" s="5"/>
    </row>
    <row r="42" spans="19:38" s="12" customFormat="1" ht="12" customHeight="1">
      <c r="S42" s="5"/>
      <c r="T42" s="5"/>
      <c r="V42" s="17"/>
      <c r="W42" s="17"/>
      <c r="X42" s="17"/>
      <c r="Y42" s="17"/>
      <c r="Z42" s="17"/>
      <c r="AA42" s="17"/>
      <c r="AB42" s="17"/>
      <c r="AL42" s="17"/>
    </row>
    <row r="43" spans="19:20" s="12" customFormat="1" ht="12" customHeight="1">
      <c r="S43" s="5"/>
      <c r="T43" s="5"/>
    </row>
    <row r="44" spans="19:20" s="12" customFormat="1" ht="12" customHeight="1">
      <c r="S44" s="5"/>
      <c r="T44" s="5"/>
    </row>
    <row r="45" spans="19:20" s="12" customFormat="1" ht="12" customHeight="1">
      <c r="S45" s="5"/>
      <c r="T45" s="5"/>
    </row>
    <row r="46" spans="19:38" s="12" customFormat="1" ht="12" customHeight="1">
      <c r="S46" s="5"/>
      <c r="T46" s="5"/>
      <c r="V46" s="17"/>
      <c r="W46" s="17"/>
      <c r="X46" s="17"/>
      <c r="Y46" s="17"/>
      <c r="Z46" s="17"/>
      <c r="AA46" s="17"/>
      <c r="AB46" s="17"/>
      <c r="AL46" s="17"/>
    </row>
    <row r="47" spans="19:20" s="12" customFormat="1" ht="12" customHeight="1">
      <c r="S47" s="5"/>
      <c r="T47" s="5"/>
    </row>
    <row r="48" spans="19:20" s="12" customFormat="1" ht="12" customHeight="1">
      <c r="S48" s="5"/>
      <c r="T48" s="5"/>
    </row>
    <row r="49" spans="19:20" s="12" customFormat="1" ht="12" customHeight="1">
      <c r="S49" s="5"/>
      <c r="T49" s="5"/>
    </row>
    <row r="50" spans="19:38" s="12" customFormat="1" ht="12" customHeight="1">
      <c r="S50" s="5"/>
      <c r="T50" s="5"/>
      <c r="V50" s="17"/>
      <c r="W50" s="17"/>
      <c r="X50" s="17"/>
      <c r="Y50" s="17"/>
      <c r="Z50" s="17"/>
      <c r="AA50" s="17"/>
      <c r="AB50" s="17"/>
      <c r="AL50" s="17"/>
    </row>
    <row r="51" spans="19:20" s="12" customFormat="1" ht="12" customHeight="1">
      <c r="S51" s="5"/>
      <c r="T51" s="5"/>
    </row>
    <row r="52" spans="19:20" s="12" customFormat="1" ht="12" customHeight="1">
      <c r="S52" s="5"/>
      <c r="T52" s="5"/>
    </row>
    <row r="53" spans="19:20" s="12" customFormat="1" ht="12" customHeight="1">
      <c r="S53" s="5"/>
      <c r="T53" s="5"/>
    </row>
    <row r="54" spans="19:38" s="12" customFormat="1" ht="12" customHeight="1">
      <c r="S54" s="5"/>
      <c r="T54" s="5"/>
      <c r="V54" s="17"/>
      <c r="W54" s="17"/>
      <c r="X54" s="17"/>
      <c r="Y54" s="17"/>
      <c r="Z54" s="17"/>
      <c r="AA54" s="17"/>
      <c r="AB54" s="17"/>
      <c r="AL54" s="17"/>
    </row>
    <row r="55" spans="19:20" s="12" customFormat="1" ht="12" customHeight="1">
      <c r="S55" s="5"/>
      <c r="T55" s="5"/>
    </row>
    <row r="56" spans="19:20" s="12" customFormat="1" ht="12" customHeight="1">
      <c r="S56" s="5"/>
      <c r="T56" s="5"/>
    </row>
    <row r="57" spans="19:20" s="12" customFormat="1" ht="12" customHeight="1">
      <c r="S57" s="5"/>
      <c r="T57" s="5"/>
    </row>
    <row r="58" spans="19:38" s="12" customFormat="1" ht="12" customHeight="1">
      <c r="S58" s="5"/>
      <c r="T58" s="5"/>
      <c r="V58" s="17"/>
      <c r="W58" s="17"/>
      <c r="X58" s="17"/>
      <c r="Y58" s="17"/>
      <c r="Z58" s="17"/>
      <c r="AA58" s="17"/>
      <c r="AB58" s="17"/>
      <c r="AL58" s="17"/>
    </row>
    <row r="59" spans="19:20" s="12" customFormat="1" ht="12" customHeight="1">
      <c r="S59" s="5"/>
      <c r="T59" s="5"/>
    </row>
    <row r="60" spans="19:20" s="12" customFormat="1" ht="12" customHeight="1">
      <c r="S60" s="5"/>
      <c r="T60" s="5"/>
    </row>
    <row r="61" spans="19:20" s="12" customFormat="1" ht="12" customHeight="1">
      <c r="S61" s="5"/>
      <c r="T61" s="5"/>
    </row>
    <row r="62" spans="19:38" s="12" customFormat="1" ht="12" customHeight="1">
      <c r="S62" s="5"/>
      <c r="T62" s="5"/>
      <c r="V62" s="17"/>
      <c r="W62" s="17"/>
      <c r="X62" s="17"/>
      <c r="Y62" s="17"/>
      <c r="Z62" s="17"/>
      <c r="AA62" s="17"/>
      <c r="AB62" s="17"/>
      <c r="AL62" s="17"/>
    </row>
    <row r="63" spans="19:20" s="12" customFormat="1" ht="12" customHeight="1">
      <c r="S63" s="5"/>
      <c r="T63" s="5"/>
    </row>
    <row r="64" spans="19:20" s="12" customFormat="1" ht="12" customHeight="1">
      <c r="S64" s="5"/>
      <c r="T64" s="5"/>
    </row>
    <row r="65" spans="19:20" s="12" customFormat="1" ht="12" customHeight="1">
      <c r="S65" s="5"/>
      <c r="T65" s="5"/>
    </row>
    <row r="66" spans="19:38" s="12" customFormat="1" ht="12" customHeight="1">
      <c r="S66" s="5"/>
      <c r="T66" s="5"/>
      <c r="V66" s="17"/>
      <c r="W66" s="17"/>
      <c r="X66" s="17"/>
      <c r="Y66" s="17"/>
      <c r="Z66" s="17"/>
      <c r="AA66" s="17"/>
      <c r="AB66" s="17"/>
      <c r="AL66" s="17"/>
    </row>
    <row r="67" spans="19:20" s="12" customFormat="1" ht="12" customHeight="1">
      <c r="S67" s="5"/>
      <c r="T67" s="5"/>
    </row>
    <row r="68" spans="19:20" s="12" customFormat="1" ht="12" customHeight="1">
      <c r="S68" s="5"/>
      <c r="T68" s="5"/>
    </row>
    <row r="69" spans="19:20" s="12" customFormat="1" ht="12" customHeight="1">
      <c r="S69" s="5"/>
      <c r="T69" s="5"/>
    </row>
    <row r="70" spans="19:38" s="12" customFormat="1" ht="12" customHeight="1">
      <c r="S70" s="5"/>
      <c r="T70" s="5"/>
      <c r="V70" s="17"/>
      <c r="W70" s="17"/>
      <c r="X70" s="17"/>
      <c r="Y70" s="17"/>
      <c r="Z70" s="17"/>
      <c r="AA70" s="17"/>
      <c r="AB70" s="17"/>
      <c r="AL70" s="17"/>
    </row>
    <row r="71" spans="19:20" s="12" customFormat="1" ht="12" customHeight="1">
      <c r="S71" s="5"/>
      <c r="T71" s="5"/>
    </row>
    <row r="72" spans="19:20" s="12" customFormat="1" ht="12" customHeight="1">
      <c r="S72" s="5"/>
      <c r="T72" s="5"/>
    </row>
    <row r="73" spans="19:20" s="12" customFormat="1" ht="12" customHeight="1">
      <c r="S73" s="5"/>
      <c r="T73" s="5"/>
    </row>
    <row r="74" spans="19:38" s="12" customFormat="1" ht="12" customHeight="1">
      <c r="S74" s="5"/>
      <c r="T74" s="5"/>
      <c r="V74" s="17"/>
      <c r="W74" s="17"/>
      <c r="X74" s="17"/>
      <c r="Y74" s="17"/>
      <c r="Z74" s="17"/>
      <c r="AA74" s="17"/>
      <c r="AB74" s="17"/>
      <c r="AL74" s="17"/>
    </row>
    <row r="75" spans="19:20" s="12" customFormat="1" ht="12" customHeight="1">
      <c r="S75" s="5"/>
      <c r="T75" s="5"/>
    </row>
    <row r="76" spans="19:20" s="12" customFormat="1" ht="12" customHeight="1">
      <c r="S76" s="5"/>
      <c r="T76" s="5"/>
    </row>
    <row r="77" spans="19:20" s="12" customFormat="1" ht="12" customHeight="1">
      <c r="S77" s="5"/>
      <c r="T77" s="5"/>
    </row>
    <row r="78" spans="19:38" s="12" customFormat="1" ht="12" customHeight="1">
      <c r="S78" s="5"/>
      <c r="T78" s="5"/>
      <c r="V78" s="17"/>
      <c r="W78" s="17"/>
      <c r="X78" s="17"/>
      <c r="Y78" s="17"/>
      <c r="Z78" s="17"/>
      <c r="AA78" s="17"/>
      <c r="AB78" s="17"/>
      <c r="AL78" s="17"/>
    </row>
    <row r="79" spans="19:20" s="12" customFormat="1" ht="12" customHeight="1">
      <c r="S79" s="5"/>
      <c r="T79" s="5"/>
    </row>
    <row r="80" spans="19:20" s="12" customFormat="1" ht="12" customHeight="1">
      <c r="S80" s="5"/>
      <c r="T80" s="5"/>
    </row>
    <row r="81" spans="19:20" s="12" customFormat="1" ht="12" customHeight="1">
      <c r="S81" s="5"/>
      <c r="T81" s="5"/>
    </row>
    <row r="82" spans="19:38" s="12" customFormat="1" ht="12" customHeight="1">
      <c r="S82" s="5"/>
      <c r="T82" s="5"/>
      <c r="V82" s="17"/>
      <c r="W82" s="17"/>
      <c r="X82" s="17"/>
      <c r="Y82" s="17"/>
      <c r="Z82" s="17"/>
      <c r="AA82" s="17"/>
      <c r="AB82" s="17"/>
      <c r="AL82" s="17"/>
    </row>
  </sheetData>
  <sheetProtection/>
  <mergeCells count="118">
    <mergeCell ref="A36:B37"/>
    <mergeCell ref="C36:N36"/>
    <mergeCell ref="O36:R37"/>
    <mergeCell ref="S36:AB37"/>
    <mergeCell ref="AC36:AG37"/>
    <mergeCell ref="AH36:AL37"/>
    <mergeCell ref="C37:N37"/>
    <mergeCell ref="A34:B35"/>
    <mergeCell ref="C34:N34"/>
    <mergeCell ref="O34:R35"/>
    <mergeCell ref="S34:AB35"/>
    <mergeCell ref="AC34:AG35"/>
    <mergeCell ref="AH34:AL35"/>
    <mergeCell ref="C35:N35"/>
    <mergeCell ref="A32:B33"/>
    <mergeCell ref="C32:N32"/>
    <mergeCell ref="O32:R33"/>
    <mergeCell ref="S32:AB33"/>
    <mergeCell ref="AC32:AG33"/>
    <mergeCell ref="AH32:AL33"/>
    <mergeCell ref="C33:N33"/>
    <mergeCell ref="A30:B31"/>
    <mergeCell ref="C30:N30"/>
    <mergeCell ref="O30:R31"/>
    <mergeCell ref="S30:AB31"/>
    <mergeCell ref="AC30:AG31"/>
    <mergeCell ref="AH30:AL31"/>
    <mergeCell ref="C31:N31"/>
    <mergeCell ref="A28:B29"/>
    <mergeCell ref="C28:N28"/>
    <mergeCell ref="O28:R29"/>
    <mergeCell ref="S28:AB29"/>
    <mergeCell ref="AC28:AG29"/>
    <mergeCell ref="AH28:AL29"/>
    <mergeCell ref="C29:N29"/>
    <mergeCell ref="A26:B27"/>
    <mergeCell ref="C26:N26"/>
    <mergeCell ref="O26:R27"/>
    <mergeCell ref="S26:AB27"/>
    <mergeCell ref="AC26:AG27"/>
    <mergeCell ref="AH26:AL27"/>
    <mergeCell ref="C27:N27"/>
    <mergeCell ref="A24:B25"/>
    <mergeCell ref="C24:N24"/>
    <mergeCell ref="O24:R25"/>
    <mergeCell ref="S24:AB25"/>
    <mergeCell ref="AC24:AG25"/>
    <mergeCell ref="AH24:AL25"/>
    <mergeCell ref="C25:N25"/>
    <mergeCell ref="A22:B23"/>
    <mergeCell ref="C22:N22"/>
    <mergeCell ref="O22:R23"/>
    <mergeCell ref="S22:AB23"/>
    <mergeCell ref="AC22:AG23"/>
    <mergeCell ref="AH22:AL23"/>
    <mergeCell ref="C23:N23"/>
    <mergeCell ref="A20:B21"/>
    <mergeCell ref="C20:N20"/>
    <mergeCell ref="O20:R21"/>
    <mergeCell ref="S20:AB21"/>
    <mergeCell ref="AC20:AG21"/>
    <mergeCell ref="AH20:AL21"/>
    <mergeCell ref="C21:N21"/>
    <mergeCell ref="A18:B19"/>
    <mergeCell ref="C18:N18"/>
    <mergeCell ref="O18:R19"/>
    <mergeCell ref="S18:AB19"/>
    <mergeCell ref="AC18:AG19"/>
    <mergeCell ref="AH18:AL19"/>
    <mergeCell ref="C19:N19"/>
    <mergeCell ref="A16:B17"/>
    <mergeCell ref="C16:N16"/>
    <mergeCell ref="O16:R17"/>
    <mergeCell ref="S16:AB17"/>
    <mergeCell ref="AC16:AG17"/>
    <mergeCell ref="AH16:AL17"/>
    <mergeCell ref="C17:N17"/>
    <mergeCell ref="A14:B15"/>
    <mergeCell ref="C14:N14"/>
    <mergeCell ref="O14:R15"/>
    <mergeCell ref="S14:AB15"/>
    <mergeCell ref="AC14:AG15"/>
    <mergeCell ref="AH14:AL15"/>
    <mergeCell ref="C15:N15"/>
    <mergeCell ref="A12:B13"/>
    <mergeCell ref="C12:N12"/>
    <mergeCell ref="O12:R13"/>
    <mergeCell ref="S12:AB13"/>
    <mergeCell ref="AC12:AG13"/>
    <mergeCell ref="AH12:AL13"/>
    <mergeCell ref="C13:N13"/>
    <mergeCell ref="A10:B11"/>
    <mergeCell ref="C10:N10"/>
    <mergeCell ref="O10:R11"/>
    <mergeCell ref="S10:AB11"/>
    <mergeCell ref="AC10:AG11"/>
    <mergeCell ref="AH10:AL11"/>
    <mergeCell ref="C11:N11"/>
    <mergeCell ref="A8:B9"/>
    <mergeCell ref="C8:N8"/>
    <mergeCell ref="O8:R9"/>
    <mergeCell ref="S8:AB9"/>
    <mergeCell ref="AC8:AG9"/>
    <mergeCell ref="AH8:AL9"/>
    <mergeCell ref="C9:N9"/>
    <mergeCell ref="A7:B7"/>
    <mergeCell ref="C7:N7"/>
    <mergeCell ref="O7:R7"/>
    <mergeCell ref="S7:AB7"/>
    <mergeCell ref="AC7:AG7"/>
    <mergeCell ref="AH7:AL7"/>
    <mergeCell ref="A1:T1"/>
    <mergeCell ref="AH1:AK1"/>
    <mergeCell ref="A3:P3"/>
    <mergeCell ref="U4:W4"/>
    <mergeCell ref="X4:AK4"/>
    <mergeCell ref="U5:W5"/>
    <mergeCell ref="X5:AK5"/>
  </mergeCells>
  <dataValidations count="2">
    <dataValidation allowBlank="1" showInputMessage="1" showErrorMessage="1" imeMode="on" sqref="S36 S8 AC8:AL37 S10 S12 S14 S16 S18 S20 S22 S24 S26 S28 S30 S32 S34 C8:N37"/>
    <dataValidation allowBlank="1" showInputMessage="1" showErrorMessage="1" imeMode="off" sqref="O8:R37"/>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1"/>
</worksheet>
</file>

<file path=xl/worksheets/sheet18.xml><?xml version="1.0" encoding="utf-8"?>
<worksheet xmlns="http://schemas.openxmlformats.org/spreadsheetml/2006/main" xmlns:r="http://schemas.openxmlformats.org/officeDocument/2006/relationships">
  <sheetPr>
    <tabColor rgb="FFFF0000"/>
  </sheetPr>
  <dimension ref="A1:AR62"/>
  <sheetViews>
    <sheetView view="pageBreakPreview" zoomScaleSheetLayoutView="100" zoomScalePageLayoutView="0" workbookViewId="0" topLeftCell="A1">
      <selection activeCell="AC39" sqref="AC39"/>
    </sheetView>
  </sheetViews>
  <sheetFormatPr defaultColWidth="8.625" defaultRowHeight="13.5"/>
  <cols>
    <col min="1" max="1" width="3.125" style="2" customWidth="1"/>
    <col min="2" max="4" width="3.00390625" style="2" customWidth="1"/>
    <col min="5" max="5" width="5.75390625" style="2" customWidth="1"/>
    <col min="6" max="8" width="1.875" style="2" customWidth="1"/>
    <col min="9" max="9" width="2.50390625" style="2" customWidth="1"/>
    <col min="10" max="15" width="1.75390625" style="2" customWidth="1"/>
    <col min="16" max="16" width="2.875" style="2" customWidth="1"/>
    <col min="17" max="26" width="1.75390625" style="2" customWidth="1"/>
    <col min="27" max="27" width="4.75390625" style="2" customWidth="1"/>
    <col min="28" max="38" width="2.75390625" style="2" customWidth="1"/>
    <col min="39" max="41" width="1.875" style="2" customWidth="1"/>
    <col min="42" max="42" width="1.25" style="2" customWidth="1"/>
    <col min="43" max="43" width="3.50390625" style="2" customWidth="1"/>
    <col min="44" max="89" width="1.875" style="2" customWidth="1"/>
    <col min="90" max="16384" width="8.625" style="2" customWidth="1"/>
  </cols>
  <sheetData>
    <row r="1" spans="1:43" ht="20.25" customHeight="1" thickBot="1">
      <c r="A1" s="880" t="s">
        <v>308</v>
      </c>
      <c r="B1" s="880"/>
      <c r="C1" s="880"/>
      <c r="D1" s="880"/>
      <c r="E1" s="880"/>
      <c r="F1" s="880"/>
      <c r="G1" s="880"/>
      <c r="H1" s="880"/>
      <c r="I1" s="880"/>
      <c r="J1" s="880"/>
      <c r="K1" s="880"/>
      <c r="L1" s="880"/>
      <c r="M1" s="880"/>
      <c r="N1" s="880"/>
      <c r="O1" s="880"/>
      <c r="P1" s="880"/>
      <c r="Q1" s="181"/>
      <c r="R1" s="181"/>
      <c r="S1" s="181"/>
      <c r="T1" s="181"/>
      <c r="U1" s="181"/>
      <c r="V1" s="12"/>
      <c r="W1" s="12"/>
      <c r="X1" s="12"/>
      <c r="Y1" s="12"/>
      <c r="Z1" s="12"/>
      <c r="AA1" s="12"/>
      <c r="AB1" s="12"/>
      <c r="AC1" s="12"/>
      <c r="AD1" s="832" t="s">
        <v>239</v>
      </c>
      <c r="AE1" s="832"/>
      <c r="AF1" s="832"/>
      <c r="AG1" s="832"/>
      <c r="AH1" s="832"/>
      <c r="AI1" s="832"/>
      <c r="AJ1" s="832"/>
      <c r="AK1" s="832"/>
      <c r="AL1" s="832"/>
      <c r="AM1" s="453">
        <v>1</v>
      </c>
      <c r="AN1" s="454"/>
      <c r="AO1" s="454"/>
      <c r="AP1" s="455"/>
      <c r="AQ1" s="5"/>
    </row>
    <row r="2" spans="1:43" ht="12.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row>
    <row r="3" spans="1:43"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row>
    <row r="4" spans="1:43" ht="18.75" customHeight="1">
      <c r="A4" s="95"/>
      <c r="B4" s="835" t="s">
        <v>360</v>
      </c>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95"/>
      <c r="AQ4" s="95"/>
    </row>
    <row r="5" spans="1:43" ht="23.25" customHeight="1">
      <c r="A5" s="95"/>
      <c r="B5" s="476" t="s">
        <v>306</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476"/>
      <c r="AP5" s="95"/>
      <c r="AQ5" s="95"/>
    </row>
    <row r="6" spans="1:43" ht="15.75" customHeight="1">
      <c r="A6" s="95"/>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230"/>
      <c r="AP6" s="95"/>
      <c r="AQ6" s="95"/>
    </row>
    <row r="7" spans="1:43" ht="24" customHeight="1" thickBo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row>
    <row r="8" spans="1:43" ht="26.25" customHeight="1" thickBot="1">
      <c r="A8" s="12"/>
      <c r="B8" s="12"/>
      <c r="C8" s="12"/>
      <c r="D8" s="12"/>
      <c r="E8" s="12"/>
      <c r="F8" s="12"/>
      <c r="G8" s="12"/>
      <c r="H8" s="12"/>
      <c r="I8" s="12"/>
      <c r="J8" s="12"/>
      <c r="K8" s="12"/>
      <c r="L8" s="12"/>
      <c r="M8" s="12"/>
      <c r="N8" s="12"/>
      <c r="O8" s="12"/>
      <c r="P8" s="12"/>
      <c r="Q8" s="12"/>
      <c r="R8" s="12"/>
      <c r="S8" s="12"/>
      <c r="T8" s="12"/>
      <c r="U8" s="459" t="s">
        <v>23</v>
      </c>
      <c r="V8" s="460"/>
      <c r="W8" s="460"/>
      <c r="X8" s="460"/>
      <c r="Y8" s="460"/>
      <c r="Z8" s="460"/>
      <c r="AA8" s="460"/>
      <c r="AB8" s="460"/>
      <c r="AC8" s="460"/>
      <c r="AD8" s="473" t="str">
        <f>'様式1（申請書）'!Q10</f>
        <v>（一社）滋賀県バスケットボール協会</v>
      </c>
      <c r="AE8" s="474"/>
      <c r="AF8" s="474"/>
      <c r="AG8" s="474"/>
      <c r="AH8" s="474"/>
      <c r="AI8" s="474"/>
      <c r="AJ8" s="474"/>
      <c r="AK8" s="474"/>
      <c r="AL8" s="474"/>
      <c r="AM8" s="474"/>
      <c r="AN8" s="475"/>
      <c r="AO8" s="183"/>
      <c r="AP8" s="184"/>
      <c r="AQ8" s="184"/>
    </row>
    <row r="9" spans="1:43" ht="26.25" customHeight="1" thickBot="1">
      <c r="A9" s="456" t="s">
        <v>237</v>
      </c>
      <c r="B9" s="457"/>
      <c r="C9" s="456" t="s">
        <v>236</v>
      </c>
      <c r="D9" s="458"/>
      <c r="E9" s="458"/>
      <c r="F9" s="458"/>
      <c r="G9" s="458"/>
      <c r="H9" s="458"/>
      <c r="I9" s="458"/>
      <c r="J9" s="458"/>
      <c r="K9" s="458"/>
      <c r="L9" s="457"/>
      <c r="M9" s="90"/>
      <c r="N9" s="5"/>
      <c r="O9" s="12"/>
      <c r="P9" s="12"/>
      <c r="Q9" s="12"/>
      <c r="R9" s="12"/>
      <c r="S9" s="12"/>
      <c r="T9" s="12"/>
      <c r="U9" s="459" t="s">
        <v>205</v>
      </c>
      <c r="V9" s="460"/>
      <c r="W9" s="460"/>
      <c r="X9" s="460"/>
      <c r="Y9" s="460"/>
      <c r="Z9" s="460"/>
      <c r="AA9" s="460"/>
      <c r="AB9" s="460"/>
      <c r="AC9" s="460"/>
      <c r="AD9" s="473" t="str">
        <f>'様式1（申請書）'!Q11</f>
        <v>バスケットボール(知・身)</v>
      </c>
      <c r="AE9" s="474"/>
      <c r="AF9" s="474"/>
      <c r="AG9" s="474"/>
      <c r="AH9" s="474"/>
      <c r="AI9" s="474"/>
      <c r="AJ9" s="474"/>
      <c r="AK9" s="474"/>
      <c r="AL9" s="474"/>
      <c r="AM9" s="474"/>
      <c r="AN9" s="475"/>
      <c r="AO9" s="183"/>
      <c r="AP9" s="184"/>
      <c r="AQ9" s="184"/>
    </row>
    <row r="10" spans="1:43" ht="13.5" thickBot="1">
      <c r="A10" s="96"/>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9"/>
      <c r="AH10" s="99"/>
      <c r="AI10" s="99"/>
      <c r="AJ10" s="96"/>
      <c r="AK10" s="96"/>
      <c r="AL10" s="99" t="s">
        <v>25</v>
      </c>
      <c r="AM10" s="99"/>
      <c r="AN10" s="96"/>
      <c r="AO10" s="96"/>
      <c r="AP10" s="96"/>
      <c r="AQ10" s="96"/>
    </row>
    <row r="11" spans="1:43" ht="33.75" customHeight="1">
      <c r="A11" s="505" t="s">
        <v>307</v>
      </c>
      <c r="B11" s="506"/>
      <c r="C11" s="506"/>
      <c r="D11" s="507"/>
      <c r="E11" s="1353" t="s">
        <v>535</v>
      </c>
      <c r="F11" s="1354"/>
      <c r="G11" s="1354"/>
      <c r="H11" s="1354"/>
      <c r="I11" s="1354"/>
      <c r="J11" s="1354"/>
      <c r="K11" s="1354"/>
      <c r="L11" s="1354"/>
      <c r="M11" s="1354"/>
      <c r="N11" s="1354"/>
      <c r="O11" s="1354"/>
      <c r="P11" s="1354"/>
      <c r="Q11" s="1354"/>
      <c r="R11" s="1354"/>
      <c r="S11" s="1354"/>
      <c r="T11" s="1354"/>
      <c r="U11" s="1354"/>
      <c r="V11" s="1354"/>
      <c r="W11" s="1354"/>
      <c r="X11" s="1354"/>
      <c r="Y11" s="1354"/>
      <c r="Z11" s="1354"/>
      <c r="AA11" s="1354"/>
      <c r="AB11" s="1354"/>
      <c r="AC11" s="1354"/>
      <c r="AD11" s="1354"/>
      <c r="AE11" s="1354"/>
      <c r="AF11" s="1354"/>
      <c r="AG11" s="1354"/>
      <c r="AH11" s="1354"/>
      <c r="AI11" s="1354"/>
      <c r="AJ11" s="1354"/>
      <c r="AK11" s="1354"/>
      <c r="AL11" s="1354"/>
      <c r="AM11" s="1354"/>
      <c r="AN11" s="1354"/>
      <c r="AO11" s="1354"/>
      <c r="AP11" s="1354"/>
      <c r="AQ11" s="1355"/>
    </row>
    <row r="12" spans="1:43" ht="33.75" customHeight="1">
      <c r="A12" s="836" t="s">
        <v>8</v>
      </c>
      <c r="B12" s="837"/>
      <c r="C12" s="837"/>
      <c r="D12" s="838"/>
      <c r="E12" s="1352" t="s">
        <v>536</v>
      </c>
      <c r="F12" s="491"/>
      <c r="G12" s="491"/>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2"/>
    </row>
    <row r="13" spans="1:43" ht="33.75" customHeight="1">
      <c r="A13" s="836" t="s">
        <v>68</v>
      </c>
      <c r="B13" s="837"/>
      <c r="C13" s="837"/>
      <c r="D13" s="838"/>
      <c r="E13" s="185" t="s">
        <v>256</v>
      </c>
      <c r="F13" s="463">
        <v>4</v>
      </c>
      <c r="G13" s="463"/>
      <c r="H13" s="462" t="s">
        <v>92</v>
      </c>
      <c r="I13" s="462"/>
      <c r="J13" s="463">
        <v>10</v>
      </c>
      <c r="K13" s="463"/>
      <c r="L13" s="462" t="s">
        <v>93</v>
      </c>
      <c r="M13" s="462"/>
      <c r="N13" s="463">
        <v>29</v>
      </c>
      <c r="O13" s="463"/>
      <c r="P13" s="462" t="s">
        <v>94</v>
      </c>
      <c r="Q13" s="462"/>
      <c r="R13" s="87" t="s">
        <v>95</v>
      </c>
      <c r="S13" s="462" t="s">
        <v>445</v>
      </c>
      <c r="T13" s="462"/>
      <c r="U13" s="8" t="s">
        <v>14</v>
      </c>
      <c r="V13" s="8"/>
      <c r="W13" s="8" t="s">
        <v>96</v>
      </c>
      <c r="Z13" s="462" t="s">
        <v>256</v>
      </c>
      <c r="AA13" s="462"/>
      <c r="AB13" s="462"/>
      <c r="AC13" s="463">
        <v>4</v>
      </c>
      <c r="AD13" s="463"/>
      <c r="AE13" s="87" t="s">
        <v>6</v>
      </c>
      <c r="AF13" s="463">
        <v>10</v>
      </c>
      <c r="AG13" s="463"/>
      <c r="AH13" s="87" t="s">
        <v>296</v>
      </c>
      <c r="AI13" s="463">
        <v>30</v>
      </c>
      <c r="AJ13" s="463"/>
      <c r="AK13" s="8" t="s">
        <v>11</v>
      </c>
      <c r="AL13" s="8" t="s">
        <v>95</v>
      </c>
      <c r="AM13" s="462" t="s">
        <v>11</v>
      </c>
      <c r="AN13" s="462"/>
      <c r="AO13" s="8" t="s">
        <v>14</v>
      </c>
      <c r="AP13" s="8"/>
      <c r="AQ13" s="1"/>
    </row>
    <row r="14" spans="1:43" ht="33.75" customHeight="1">
      <c r="A14" s="616" t="s">
        <v>45</v>
      </c>
      <c r="B14" s="617"/>
      <c r="C14" s="617"/>
      <c r="D14" s="618"/>
      <c r="E14" s="623" t="s">
        <v>240</v>
      </c>
      <c r="F14" s="462"/>
      <c r="G14" s="462"/>
      <c r="H14" s="462"/>
      <c r="I14" s="462"/>
      <c r="J14" s="462"/>
      <c r="K14" s="462"/>
      <c r="L14" s="508"/>
      <c r="M14" s="839" t="s">
        <v>533</v>
      </c>
      <c r="N14" s="840"/>
      <c r="O14" s="840"/>
      <c r="P14" s="840"/>
      <c r="Q14" s="840"/>
      <c r="R14" s="840"/>
      <c r="S14" s="840"/>
      <c r="T14" s="840"/>
      <c r="U14" s="840"/>
      <c r="V14" s="840"/>
      <c r="W14" s="840"/>
      <c r="X14" s="840"/>
      <c r="Y14" s="840"/>
      <c r="Z14" s="840"/>
      <c r="AA14" s="840"/>
      <c r="AB14" s="840"/>
      <c r="AC14" s="840"/>
      <c r="AD14" s="840"/>
      <c r="AE14" s="840"/>
      <c r="AF14" s="840"/>
      <c r="AG14" s="840"/>
      <c r="AH14" s="840"/>
      <c r="AI14" s="182" t="s">
        <v>13</v>
      </c>
      <c r="AJ14" s="882" t="s">
        <v>532</v>
      </c>
      <c r="AK14" s="882"/>
      <c r="AL14" s="882"/>
      <c r="AM14" s="882"/>
      <c r="AN14" s="882"/>
      <c r="AO14" s="881" t="s">
        <v>14</v>
      </c>
      <c r="AP14" s="881"/>
      <c r="AQ14" s="231" t="s">
        <v>289</v>
      </c>
    </row>
    <row r="15" spans="1:43" ht="33.75" customHeight="1">
      <c r="A15" s="619"/>
      <c r="B15" s="620"/>
      <c r="C15" s="620"/>
      <c r="D15" s="621"/>
      <c r="E15" s="623" t="s">
        <v>9</v>
      </c>
      <c r="F15" s="462"/>
      <c r="G15" s="462"/>
      <c r="H15" s="462"/>
      <c r="I15" s="462"/>
      <c r="J15" s="462"/>
      <c r="K15" s="462"/>
      <c r="L15" s="508"/>
      <c r="M15" s="839" t="s">
        <v>534</v>
      </c>
      <c r="N15" s="840"/>
      <c r="O15" s="840"/>
      <c r="P15" s="840"/>
      <c r="Q15" s="840"/>
      <c r="R15" s="840"/>
      <c r="S15" s="840"/>
      <c r="T15" s="840"/>
      <c r="U15" s="840"/>
      <c r="V15" s="840"/>
      <c r="W15" s="840"/>
      <c r="X15" s="840"/>
      <c r="Y15" s="840"/>
      <c r="Z15" s="840"/>
      <c r="AA15" s="840"/>
      <c r="AB15" s="840"/>
      <c r="AC15" s="840"/>
      <c r="AD15" s="840"/>
      <c r="AE15" s="840"/>
      <c r="AF15" s="840"/>
      <c r="AG15" s="840"/>
      <c r="AH15" s="840"/>
      <c r="AI15" s="840"/>
      <c r="AJ15" s="840"/>
      <c r="AK15" s="840"/>
      <c r="AL15" s="840"/>
      <c r="AM15" s="840"/>
      <c r="AN15" s="840"/>
      <c r="AO15" s="840"/>
      <c r="AP15" s="840"/>
      <c r="AQ15" s="841"/>
    </row>
    <row r="16" spans="1:43" ht="19.5" customHeight="1">
      <c r="A16" s="426" t="s">
        <v>254</v>
      </c>
      <c r="B16" s="427"/>
      <c r="C16" s="427"/>
      <c r="D16" s="428"/>
      <c r="E16" s="849"/>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850"/>
      <c r="AE16" s="850"/>
      <c r="AF16" s="850"/>
      <c r="AG16" s="850"/>
      <c r="AH16" s="850"/>
      <c r="AI16" s="850"/>
      <c r="AJ16" s="850"/>
      <c r="AK16" s="850"/>
      <c r="AL16" s="850"/>
      <c r="AM16" s="850"/>
      <c r="AN16" s="850"/>
      <c r="AO16" s="850"/>
      <c r="AP16" s="850"/>
      <c r="AQ16" s="851"/>
    </row>
    <row r="17" spans="1:43" ht="19.5" customHeight="1">
      <c r="A17" s="429"/>
      <c r="B17" s="430"/>
      <c r="C17" s="430"/>
      <c r="D17" s="431"/>
      <c r="E17" s="852"/>
      <c r="F17" s="853"/>
      <c r="G17" s="853"/>
      <c r="H17" s="853"/>
      <c r="I17" s="853"/>
      <c r="J17" s="853"/>
      <c r="K17" s="853"/>
      <c r="L17" s="853"/>
      <c r="M17" s="853"/>
      <c r="N17" s="853"/>
      <c r="O17" s="853"/>
      <c r="P17" s="853"/>
      <c r="Q17" s="853"/>
      <c r="R17" s="853"/>
      <c r="S17" s="853"/>
      <c r="T17" s="853"/>
      <c r="U17" s="853"/>
      <c r="V17" s="853"/>
      <c r="W17" s="853"/>
      <c r="X17" s="853"/>
      <c r="Y17" s="853"/>
      <c r="Z17" s="853"/>
      <c r="AA17" s="853"/>
      <c r="AB17" s="853"/>
      <c r="AC17" s="853"/>
      <c r="AD17" s="853"/>
      <c r="AE17" s="853"/>
      <c r="AF17" s="853"/>
      <c r="AG17" s="853"/>
      <c r="AH17" s="853"/>
      <c r="AI17" s="853"/>
      <c r="AJ17" s="853"/>
      <c r="AK17" s="853"/>
      <c r="AL17" s="853"/>
      <c r="AM17" s="853"/>
      <c r="AN17" s="853"/>
      <c r="AO17" s="853"/>
      <c r="AP17" s="853"/>
      <c r="AQ17" s="854"/>
    </row>
    <row r="18" spans="1:43" ht="19.5" customHeight="1">
      <c r="A18" s="429"/>
      <c r="B18" s="430"/>
      <c r="C18" s="430"/>
      <c r="D18" s="431"/>
      <c r="E18" s="852"/>
      <c r="F18" s="853"/>
      <c r="G18" s="853"/>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3"/>
      <c r="AI18" s="853"/>
      <c r="AJ18" s="853"/>
      <c r="AK18" s="853"/>
      <c r="AL18" s="853"/>
      <c r="AM18" s="853"/>
      <c r="AN18" s="853"/>
      <c r="AO18" s="853"/>
      <c r="AP18" s="853"/>
      <c r="AQ18" s="854"/>
    </row>
    <row r="19" spans="1:43" ht="19.5" customHeight="1">
      <c r="A19" s="429"/>
      <c r="B19" s="430"/>
      <c r="C19" s="430"/>
      <c r="D19" s="431"/>
      <c r="E19" s="852"/>
      <c r="F19" s="853"/>
      <c r="G19" s="853"/>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3"/>
      <c r="AQ19" s="854"/>
    </row>
    <row r="20" spans="1:43" ht="19.5" customHeight="1">
      <c r="A20" s="429"/>
      <c r="B20" s="430"/>
      <c r="C20" s="430"/>
      <c r="D20" s="431"/>
      <c r="E20" s="852"/>
      <c r="F20" s="853"/>
      <c r="G20" s="853"/>
      <c r="H20" s="853"/>
      <c r="I20" s="853"/>
      <c r="J20" s="853"/>
      <c r="K20" s="853"/>
      <c r="L20" s="853"/>
      <c r="M20" s="853"/>
      <c r="N20" s="853"/>
      <c r="O20" s="853"/>
      <c r="P20" s="853"/>
      <c r="Q20" s="853"/>
      <c r="R20" s="853"/>
      <c r="S20" s="853"/>
      <c r="T20" s="853"/>
      <c r="U20" s="853"/>
      <c r="V20" s="853"/>
      <c r="W20" s="853"/>
      <c r="X20" s="853"/>
      <c r="Y20" s="853"/>
      <c r="Z20" s="853"/>
      <c r="AA20" s="853"/>
      <c r="AB20" s="853"/>
      <c r="AC20" s="853"/>
      <c r="AD20" s="853"/>
      <c r="AE20" s="853"/>
      <c r="AF20" s="853"/>
      <c r="AG20" s="853"/>
      <c r="AH20" s="853"/>
      <c r="AI20" s="853"/>
      <c r="AJ20" s="853"/>
      <c r="AK20" s="853"/>
      <c r="AL20" s="853"/>
      <c r="AM20" s="853"/>
      <c r="AN20" s="853"/>
      <c r="AO20" s="853"/>
      <c r="AP20" s="853"/>
      <c r="AQ20" s="854"/>
    </row>
    <row r="21" spans="1:43" ht="19.5" customHeight="1">
      <c r="A21" s="429"/>
      <c r="B21" s="430"/>
      <c r="C21" s="430"/>
      <c r="D21" s="431"/>
      <c r="E21" s="852"/>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3"/>
      <c r="AQ21" s="854"/>
    </row>
    <row r="22" spans="1:43" ht="19.5" customHeight="1">
      <c r="A22" s="429"/>
      <c r="B22" s="430"/>
      <c r="C22" s="430"/>
      <c r="D22" s="431"/>
      <c r="E22" s="852"/>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3"/>
      <c r="AL22" s="853"/>
      <c r="AM22" s="853"/>
      <c r="AN22" s="853"/>
      <c r="AO22" s="853"/>
      <c r="AP22" s="853"/>
      <c r="AQ22" s="854"/>
    </row>
    <row r="23" spans="1:43" ht="19.5" customHeight="1">
      <c r="A23" s="429"/>
      <c r="B23" s="430"/>
      <c r="C23" s="430"/>
      <c r="D23" s="431"/>
      <c r="E23" s="852"/>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853"/>
      <c r="AE23" s="853"/>
      <c r="AF23" s="853"/>
      <c r="AG23" s="853"/>
      <c r="AH23" s="853"/>
      <c r="AI23" s="853"/>
      <c r="AJ23" s="853"/>
      <c r="AK23" s="853"/>
      <c r="AL23" s="853"/>
      <c r="AM23" s="853"/>
      <c r="AN23" s="853"/>
      <c r="AO23" s="853"/>
      <c r="AP23" s="853"/>
      <c r="AQ23" s="854"/>
    </row>
    <row r="24" spans="1:43" ht="19.5" customHeight="1">
      <c r="A24" s="429"/>
      <c r="B24" s="430"/>
      <c r="C24" s="430"/>
      <c r="D24" s="431"/>
      <c r="E24" s="852"/>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3"/>
      <c r="AQ24" s="854"/>
    </row>
    <row r="25" spans="1:43" ht="19.5" customHeight="1">
      <c r="A25" s="429"/>
      <c r="B25" s="430"/>
      <c r="C25" s="430"/>
      <c r="D25" s="431"/>
      <c r="E25" s="852"/>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3"/>
      <c r="AK25" s="853"/>
      <c r="AL25" s="853"/>
      <c r="AM25" s="853"/>
      <c r="AN25" s="853"/>
      <c r="AO25" s="853"/>
      <c r="AP25" s="853"/>
      <c r="AQ25" s="854"/>
    </row>
    <row r="26" spans="1:43" ht="19.5" customHeight="1" thickBot="1">
      <c r="A26" s="432"/>
      <c r="B26" s="433"/>
      <c r="C26" s="433"/>
      <c r="D26" s="434"/>
      <c r="E26" s="855"/>
      <c r="F26" s="856"/>
      <c r="G26" s="856"/>
      <c r="H26" s="856"/>
      <c r="I26" s="856"/>
      <c r="J26" s="856"/>
      <c r="K26" s="856"/>
      <c r="L26" s="856"/>
      <c r="M26" s="856"/>
      <c r="N26" s="856"/>
      <c r="O26" s="856"/>
      <c r="P26" s="856"/>
      <c r="Q26" s="856"/>
      <c r="R26" s="856"/>
      <c r="S26" s="856"/>
      <c r="T26" s="856"/>
      <c r="U26" s="856"/>
      <c r="V26" s="856"/>
      <c r="W26" s="856"/>
      <c r="X26" s="856"/>
      <c r="Y26" s="856"/>
      <c r="Z26" s="856"/>
      <c r="AA26" s="856"/>
      <c r="AB26" s="856"/>
      <c r="AC26" s="856"/>
      <c r="AD26" s="856"/>
      <c r="AE26" s="856"/>
      <c r="AF26" s="856"/>
      <c r="AG26" s="856"/>
      <c r="AH26" s="856"/>
      <c r="AI26" s="856"/>
      <c r="AJ26" s="856"/>
      <c r="AK26" s="856"/>
      <c r="AL26" s="856"/>
      <c r="AM26" s="856"/>
      <c r="AN26" s="856"/>
      <c r="AO26" s="856"/>
      <c r="AP26" s="856"/>
      <c r="AQ26" s="857"/>
    </row>
    <row r="27" spans="1:43" ht="20.25" customHeight="1">
      <c r="A27" s="512" t="s">
        <v>342</v>
      </c>
      <c r="B27" s="858"/>
      <c r="C27" s="858"/>
      <c r="D27" s="858"/>
      <c r="E27" s="859"/>
      <c r="F27" s="486" t="s">
        <v>109</v>
      </c>
      <c r="G27" s="503"/>
      <c r="H27" s="503"/>
      <c r="I27" s="487"/>
      <c r="J27" s="502" t="s">
        <v>343</v>
      </c>
      <c r="K27" s="864"/>
      <c r="L27" s="864"/>
      <c r="M27" s="864"/>
      <c r="N27" s="864"/>
      <c r="O27" s="864"/>
      <c r="P27" s="864"/>
      <c r="Q27" s="864"/>
      <c r="R27" s="864"/>
      <c r="S27" s="865"/>
      <c r="T27" s="833" t="s">
        <v>238</v>
      </c>
      <c r="U27" s="780"/>
      <c r="V27" s="780"/>
      <c r="W27" s="780"/>
      <c r="X27" s="780"/>
      <c r="Y27" s="780"/>
      <c r="Z27" s="834"/>
      <c r="AA27" s="1316" t="s">
        <v>31</v>
      </c>
      <c r="AB27" s="780"/>
      <c r="AC27" s="780"/>
      <c r="AD27" s="780"/>
      <c r="AE27" s="780"/>
      <c r="AF27" s="780"/>
      <c r="AG27" s="780"/>
      <c r="AH27" s="780"/>
      <c r="AI27" s="780"/>
      <c r="AJ27" s="780"/>
      <c r="AK27" s="780"/>
      <c r="AL27" s="780"/>
      <c r="AM27" s="780"/>
      <c r="AN27" s="780"/>
      <c r="AO27" s="780"/>
      <c r="AP27" s="780"/>
      <c r="AQ27" s="781"/>
    </row>
    <row r="28" spans="1:43" ht="30.75" customHeight="1">
      <c r="A28" s="429"/>
      <c r="B28" s="430"/>
      <c r="C28" s="430"/>
      <c r="D28" s="430"/>
      <c r="E28" s="860"/>
      <c r="F28" s="488"/>
      <c r="G28" s="504"/>
      <c r="H28" s="504"/>
      <c r="I28" s="489"/>
      <c r="J28" s="866"/>
      <c r="K28" s="867"/>
      <c r="L28" s="867"/>
      <c r="M28" s="867"/>
      <c r="N28" s="867"/>
      <c r="O28" s="867"/>
      <c r="P28" s="867"/>
      <c r="Q28" s="867"/>
      <c r="R28" s="867"/>
      <c r="S28" s="868"/>
      <c r="T28" s="566"/>
      <c r="U28" s="567"/>
      <c r="V28" s="567"/>
      <c r="W28" s="567"/>
      <c r="X28" s="567"/>
      <c r="Y28" s="567"/>
      <c r="Z28" s="568"/>
      <c r="AA28" s="4"/>
      <c r="AB28" s="547" t="s">
        <v>29</v>
      </c>
      <c r="AC28" s="462"/>
      <c r="AD28" s="462"/>
      <c r="AE28" s="462"/>
      <c r="AF28" s="462"/>
      <c r="AG28" s="462"/>
      <c r="AH28" s="462"/>
      <c r="AI28" s="462"/>
      <c r="AJ28" s="843" t="s">
        <v>292</v>
      </c>
      <c r="AK28" s="844"/>
      <c r="AL28" s="844"/>
      <c r="AM28" s="845"/>
      <c r="AN28" s="563" t="s">
        <v>185</v>
      </c>
      <c r="AO28" s="564"/>
      <c r="AP28" s="564"/>
      <c r="AQ28" s="590"/>
    </row>
    <row r="29" spans="1:43" ht="20.25" customHeight="1">
      <c r="A29" s="861"/>
      <c r="B29" s="862"/>
      <c r="C29" s="862"/>
      <c r="D29" s="862"/>
      <c r="E29" s="863"/>
      <c r="F29" s="846"/>
      <c r="G29" s="847"/>
      <c r="H29" s="847"/>
      <c r="I29" s="848"/>
      <c r="J29" s="869"/>
      <c r="K29" s="870"/>
      <c r="L29" s="870"/>
      <c r="M29" s="870"/>
      <c r="N29" s="870"/>
      <c r="O29" s="870"/>
      <c r="P29" s="870"/>
      <c r="Q29" s="870"/>
      <c r="R29" s="870"/>
      <c r="S29" s="871"/>
      <c r="T29" s="569"/>
      <c r="U29" s="570"/>
      <c r="V29" s="570"/>
      <c r="W29" s="570"/>
      <c r="X29" s="570"/>
      <c r="Y29" s="570"/>
      <c r="Z29" s="571"/>
      <c r="AA29" s="186"/>
      <c r="AB29" s="535" t="s">
        <v>171</v>
      </c>
      <c r="AC29" s="468"/>
      <c r="AD29" s="468"/>
      <c r="AE29" s="468"/>
      <c r="AF29" s="535" t="s">
        <v>279</v>
      </c>
      <c r="AG29" s="468"/>
      <c r="AH29" s="468"/>
      <c r="AI29" s="497"/>
      <c r="AJ29" s="846" t="s">
        <v>293</v>
      </c>
      <c r="AK29" s="847"/>
      <c r="AL29" s="847"/>
      <c r="AM29" s="848"/>
      <c r="AN29" s="569"/>
      <c r="AO29" s="570"/>
      <c r="AP29" s="570"/>
      <c r="AQ29" s="592"/>
    </row>
    <row r="30" spans="1:43" ht="19.5" customHeight="1">
      <c r="A30" s="599">
        <v>1</v>
      </c>
      <c r="B30" s="1303" t="s">
        <v>527</v>
      </c>
      <c r="C30" s="1304"/>
      <c r="D30" s="1304"/>
      <c r="E30" s="1305"/>
      <c r="F30" s="1303" t="s">
        <v>382</v>
      </c>
      <c r="G30" s="1304"/>
      <c r="H30" s="1304"/>
      <c r="I30" s="1305"/>
      <c r="J30" s="1303" t="s">
        <v>528</v>
      </c>
      <c r="K30" s="1304"/>
      <c r="L30" s="1304"/>
      <c r="M30" s="1304"/>
      <c r="N30" s="1304"/>
      <c r="O30" s="1304"/>
      <c r="P30" s="1304"/>
      <c r="Q30" s="1304"/>
      <c r="R30" s="1304"/>
      <c r="S30" s="1305"/>
      <c r="T30" s="1356">
        <v>44863</v>
      </c>
      <c r="U30" s="1357"/>
      <c r="V30" s="1357"/>
      <c r="W30" s="1365" t="s">
        <v>15</v>
      </c>
      <c r="X30" s="1357">
        <v>44864</v>
      </c>
      <c r="Y30" s="1357"/>
      <c r="Z30" s="1362"/>
      <c r="AA30" s="213" t="s">
        <v>304</v>
      </c>
      <c r="AB30" s="470">
        <v>37720</v>
      </c>
      <c r="AC30" s="471"/>
      <c r="AD30" s="471"/>
      <c r="AE30" s="472"/>
      <c r="AF30" s="470">
        <v>9800</v>
      </c>
      <c r="AG30" s="471"/>
      <c r="AH30" s="471"/>
      <c r="AI30" s="472"/>
      <c r="AJ30" s="470"/>
      <c r="AK30" s="471"/>
      <c r="AL30" s="471"/>
      <c r="AM30" s="472"/>
      <c r="AN30" s="470">
        <f aca="true" t="shared" si="0" ref="AN30:AN35">SUM(AB30:AM30)</f>
        <v>47520</v>
      </c>
      <c r="AO30" s="471"/>
      <c r="AP30" s="471"/>
      <c r="AQ30" s="883"/>
    </row>
    <row r="31" spans="1:43" ht="30" customHeight="1">
      <c r="A31" s="1334"/>
      <c r="B31" s="1331"/>
      <c r="C31" s="1332"/>
      <c r="D31" s="1332"/>
      <c r="E31" s="1333"/>
      <c r="F31" s="1331"/>
      <c r="G31" s="1332"/>
      <c r="H31" s="1332"/>
      <c r="I31" s="1333"/>
      <c r="J31" s="1331"/>
      <c r="K31" s="1332"/>
      <c r="L31" s="1332"/>
      <c r="M31" s="1332"/>
      <c r="N31" s="1332"/>
      <c r="O31" s="1332"/>
      <c r="P31" s="1332"/>
      <c r="Q31" s="1332"/>
      <c r="R31" s="1332"/>
      <c r="S31" s="1333"/>
      <c r="T31" s="1358"/>
      <c r="U31" s="1359"/>
      <c r="V31" s="1359"/>
      <c r="W31" s="1366"/>
      <c r="X31" s="1359"/>
      <c r="Y31" s="1359"/>
      <c r="Z31" s="1363"/>
      <c r="AA31" s="215" t="s">
        <v>305</v>
      </c>
      <c r="AB31" s="1335">
        <v>37720</v>
      </c>
      <c r="AC31" s="1336"/>
      <c r="AD31" s="1336"/>
      <c r="AE31" s="1338"/>
      <c r="AF31" s="1335">
        <v>9800</v>
      </c>
      <c r="AG31" s="1336"/>
      <c r="AH31" s="1336"/>
      <c r="AI31" s="1338"/>
      <c r="AJ31" s="1335"/>
      <c r="AK31" s="1336"/>
      <c r="AL31" s="1336"/>
      <c r="AM31" s="1338"/>
      <c r="AN31" s="1335">
        <f t="shared" si="0"/>
        <v>47520</v>
      </c>
      <c r="AO31" s="1336"/>
      <c r="AP31" s="1336"/>
      <c r="AQ31" s="1337"/>
    </row>
    <row r="32" spans="1:43" ht="19.5" customHeight="1">
      <c r="A32" s="599">
        <v>2</v>
      </c>
      <c r="B32" s="1303" t="s">
        <v>529</v>
      </c>
      <c r="C32" s="1304"/>
      <c r="D32" s="1304"/>
      <c r="E32" s="1305"/>
      <c r="F32" s="1303" t="s">
        <v>530</v>
      </c>
      <c r="G32" s="1304"/>
      <c r="H32" s="1304"/>
      <c r="I32" s="1305"/>
      <c r="J32" s="1303" t="s">
        <v>436</v>
      </c>
      <c r="K32" s="1304"/>
      <c r="L32" s="1304"/>
      <c r="M32" s="1304"/>
      <c r="N32" s="1304"/>
      <c r="O32" s="1304"/>
      <c r="P32" s="1304"/>
      <c r="Q32" s="1304"/>
      <c r="R32" s="1304"/>
      <c r="S32" s="1305"/>
      <c r="T32" s="1356">
        <v>44863</v>
      </c>
      <c r="U32" s="1357"/>
      <c r="V32" s="1357"/>
      <c r="W32" s="1365" t="s">
        <v>15</v>
      </c>
      <c r="X32" s="1357">
        <v>44864</v>
      </c>
      <c r="Y32" s="1357"/>
      <c r="Z32" s="1362"/>
      <c r="AA32" s="213" t="s">
        <v>304</v>
      </c>
      <c r="AB32" s="470">
        <v>34700</v>
      </c>
      <c r="AC32" s="471"/>
      <c r="AD32" s="471"/>
      <c r="AE32" s="472"/>
      <c r="AF32" s="470">
        <v>9800</v>
      </c>
      <c r="AG32" s="471"/>
      <c r="AH32" s="471"/>
      <c r="AI32" s="472"/>
      <c r="AJ32" s="470"/>
      <c r="AK32" s="471"/>
      <c r="AL32" s="471"/>
      <c r="AM32" s="472"/>
      <c r="AN32" s="470">
        <f t="shared" si="0"/>
        <v>44500</v>
      </c>
      <c r="AO32" s="471"/>
      <c r="AP32" s="471"/>
      <c r="AQ32" s="883"/>
    </row>
    <row r="33" spans="1:43" ht="30" customHeight="1">
      <c r="A33" s="1334"/>
      <c r="B33" s="1331"/>
      <c r="C33" s="1332"/>
      <c r="D33" s="1332"/>
      <c r="E33" s="1333"/>
      <c r="F33" s="1331"/>
      <c r="G33" s="1332"/>
      <c r="H33" s="1332"/>
      <c r="I33" s="1333"/>
      <c r="J33" s="1331"/>
      <c r="K33" s="1332"/>
      <c r="L33" s="1332"/>
      <c r="M33" s="1332"/>
      <c r="N33" s="1332"/>
      <c r="O33" s="1332"/>
      <c r="P33" s="1332"/>
      <c r="Q33" s="1332"/>
      <c r="R33" s="1332"/>
      <c r="S33" s="1333"/>
      <c r="T33" s="1358"/>
      <c r="U33" s="1359"/>
      <c r="V33" s="1359"/>
      <c r="W33" s="1366"/>
      <c r="X33" s="1359"/>
      <c r="Y33" s="1359"/>
      <c r="Z33" s="1363"/>
      <c r="AA33" s="215" t="s">
        <v>305</v>
      </c>
      <c r="AB33" s="1335">
        <v>34700</v>
      </c>
      <c r="AC33" s="1336"/>
      <c r="AD33" s="1336"/>
      <c r="AE33" s="1338"/>
      <c r="AF33" s="1335">
        <v>9800</v>
      </c>
      <c r="AG33" s="1336"/>
      <c r="AH33" s="1336"/>
      <c r="AI33" s="1338"/>
      <c r="AJ33" s="1335"/>
      <c r="AK33" s="1336"/>
      <c r="AL33" s="1336"/>
      <c r="AM33" s="1338"/>
      <c r="AN33" s="1335">
        <f t="shared" si="0"/>
        <v>44500</v>
      </c>
      <c r="AO33" s="1336"/>
      <c r="AP33" s="1336"/>
      <c r="AQ33" s="1337"/>
    </row>
    <row r="34" spans="1:43" ht="19.5" customHeight="1">
      <c r="A34" s="599">
        <v>3</v>
      </c>
      <c r="B34" s="1303" t="s">
        <v>437</v>
      </c>
      <c r="C34" s="1304"/>
      <c r="D34" s="1304"/>
      <c r="E34" s="1305"/>
      <c r="F34" s="1303" t="s">
        <v>438</v>
      </c>
      <c r="G34" s="1304"/>
      <c r="H34" s="1304"/>
      <c r="I34" s="1305"/>
      <c r="J34" s="1343" t="s">
        <v>531</v>
      </c>
      <c r="K34" s="1344"/>
      <c r="L34" s="1344"/>
      <c r="M34" s="1344"/>
      <c r="N34" s="1344"/>
      <c r="O34" s="1344"/>
      <c r="P34" s="1344"/>
      <c r="Q34" s="1344"/>
      <c r="R34" s="1344"/>
      <c r="S34" s="1345"/>
      <c r="T34" s="1356">
        <v>44863</v>
      </c>
      <c r="U34" s="1357"/>
      <c r="V34" s="1357"/>
      <c r="W34" s="1365" t="s">
        <v>15</v>
      </c>
      <c r="X34" s="1357">
        <v>44864</v>
      </c>
      <c r="Y34" s="1357"/>
      <c r="Z34" s="1362"/>
      <c r="AA34" s="214" t="s">
        <v>304</v>
      </c>
      <c r="AB34" s="470">
        <v>34700</v>
      </c>
      <c r="AC34" s="471"/>
      <c r="AD34" s="471"/>
      <c r="AE34" s="472"/>
      <c r="AF34" s="470">
        <v>9800</v>
      </c>
      <c r="AG34" s="471"/>
      <c r="AH34" s="471"/>
      <c r="AI34" s="472"/>
      <c r="AJ34" s="470"/>
      <c r="AK34" s="471"/>
      <c r="AL34" s="471"/>
      <c r="AM34" s="472"/>
      <c r="AN34" s="470">
        <f t="shared" si="0"/>
        <v>44500</v>
      </c>
      <c r="AO34" s="471"/>
      <c r="AP34" s="471"/>
      <c r="AQ34" s="883"/>
    </row>
    <row r="35" spans="1:43" ht="30" customHeight="1" thickBot="1">
      <c r="A35" s="601"/>
      <c r="B35" s="1328"/>
      <c r="C35" s="1329"/>
      <c r="D35" s="1329"/>
      <c r="E35" s="1330"/>
      <c r="F35" s="1328"/>
      <c r="G35" s="1329"/>
      <c r="H35" s="1329"/>
      <c r="I35" s="1330"/>
      <c r="J35" s="1346"/>
      <c r="K35" s="1347"/>
      <c r="L35" s="1347"/>
      <c r="M35" s="1347"/>
      <c r="N35" s="1347"/>
      <c r="O35" s="1347"/>
      <c r="P35" s="1347"/>
      <c r="Q35" s="1347"/>
      <c r="R35" s="1347"/>
      <c r="S35" s="1348"/>
      <c r="T35" s="1360"/>
      <c r="U35" s="1361"/>
      <c r="V35" s="1361"/>
      <c r="W35" s="1367"/>
      <c r="X35" s="1361"/>
      <c r="Y35" s="1361"/>
      <c r="Z35" s="1364"/>
      <c r="AA35" s="215" t="s">
        <v>305</v>
      </c>
      <c r="AB35" s="1349">
        <v>34700</v>
      </c>
      <c r="AC35" s="1350"/>
      <c r="AD35" s="1350"/>
      <c r="AE35" s="1351"/>
      <c r="AF35" s="1349">
        <v>9800</v>
      </c>
      <c r="AG35" s="1350"/>
      <c r="AH35" s="1350"/>
      <c r="AI35" s="1351"/>
      <c r="AJ35" s="1335"/>
      <c r="AK35" s="1336"/>
      <c r="AL35" s="1336"/>
      <c r="AM35" s="1338"/>
      <c r="AN35" s="1335">
        <f t="shared" si="0"/>
        <v>44500</v>
      </c>
      <c r="AO35" s="1336"/>
      <c r="AP35" s="1336"/>
      <c r="AQ35" s="1337"/>
    </row>
    <row r="36" spans="1:43" ht="27" customHeight="1" thickBot="1">
      <c r="A36" s="551" t="s">
        <v>28</v>
      </c>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220"/>
      <c r="AB36" s="1339">
        <f>SUM(AB31,AB33,AB35)</f>
        <v>107120</v>
      </c>
      <c r="AC36" s="1340"/>
      <c r="AD36" s="1340"/>
      <c r="AE36" s="1341"/>
      <c r="AF36" s="1339">
        <f>SUM(AF31,AF33,AF35)</f>
        <v>29400</v>
      </c>
      <c r="AG36" s="1340"/>
      <c r="AH36" s="1340"/>
      <c r="AI36" s="1341"/>
      <c r="AJ36" s="1339">
        <f>SUM(AJ31,AJ33,AJ35)</f>
        <v>0</v>
      </c>
      <c r="AK36" s="1340"/>
      <c r="AL36" s="1340"/>
      <c r="AM36" s="1340"/>
      <c r="AN36" s="1342">
        <f>SUM(AN31,AN33,AN35)</f>
        <v>136520</v>
      </c>
      <c r="AO36" s="1340"/>
      <c r="AP36" s="1340"/>
      <c r="AQ36" s="1341"/>
    </row>
    <row r="37" spans="1:43" ht="15.75" customHeight="1">
      <c r="A37" s="94"/>
      <c r="B37" s="100" t="s">
        <v>241</v>
      </c>
      <c r="C37" s="100"/>
      <c r="D37" s="101"/>
      <c r="E37" s="101"/>
      <c r="F37" s="101"/>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94"/>
      <c r="AE37" s="94"/>
      <c r="AF37" s="100"/>
      <c r="AG37" s="100"/>
      <c r="AH37" s="100"/>
      <c r="AI37" s="100"/>
      <c r="AJ37" s="94"/>
      <c r="AK37" s="94"/>
      <c r="AL37" s="94"/>
      <c r="AM37" s="94"/>
      <c r="AN37" s="94"/>
      <c r="AO37" s="94"/>
      <c r="AP37" s="94"/>
      <c r="AQ37" s="94"/>
    </row>
    <row r="38" spans="1:44" s="53" customFormat="1" ht="15.75" customHeight="1">
      <c r="A38" s="12"/>
      <c r="B38" s="5" t="s">
        <v>333</v>
      </c>
      <c r="C38" s="5"/>
      <c r="D38" s="11"/>
      <c r="E38" s="11"/>
      <c r="F38" s="11"/>
      <c r="G38" s="5"/>
      <c r="H38" s="5"/>
      <c r="I38" s="5"/>
      <c r="J38" s="5"/>
      <c r="K38" s="5"/>
      <c r="L38" s="5"/>
      <c r="M38" s="5"/>
      <c r="N38" s="5"/>
      <c r="O38" s="5"/>
      <c r="P38" s="5"/>
      <c r="Q38" s="5"/>
      <c r="R38" s="5"/>
      <c r="S38" s="5"/>
      <c r="T38" s="5"/>
      <c r="U38" s="5"/>
      <c r="V38" s="5"/>
      <c r="W38" s="5"/>
      <c r="X38" s="5"/>
      <c r="Y38" s="5"/>
      <c r="Z38" s="5"/>
      <c r="AA38" s="5"/>
      <c r="AB38" s="5"/>
      <c r="AC38" s="5"/>
      <c r="AD38" s="12"/>
      <c r="AE38" s="12"/>
      <c r="AF38" s="5"/>
      <c r="AG38" s="5"/>
      <c r="AH38" s="5"/>
      <c r="AI38" s="5"/>
      <c r="AJ38" s="12"/>
      <c r="AK38" s="12"/>
      <c r="AL38" s="12"/>
      <c r="AM38" s="12"/>
      <c r="AN38" s="12"/>
      <c r="AO38" s="12"/>
      <c r="AP38" s="12"/>
      <c r="AQ38" s="12"/>
      <c r="AR38" s="56"/>
    </row>
    <row r="39" spans="1:44" s="53" customFormat="1" ht="18.75" customHeight="1">
      <c r="A39" s="12"/>
      <c r="B39" s="5" t="s">
        <v>334</v>
      </c>
      <c r="C39" s="5"/>
      <c r="D39" s="11"/>
      <c r="E39" s="11"/>
      <c r="F39" s="11"/>
      <c r="G39" s="5"/>
      <c r="H39" s="5"/>
      <c r="I39" s="5"/>
      <c r="J39" s="5"/>
      <c r="K39" s="5"/>
      <c r="L39" s="5"/>
      <c r="M39" s="5"/>
      <c r="N39" s="5"/>
      <c r="O39" s="5"/>
      <c r="P39" s="5"/>
      <c r="Q39" s="12"/>
      <c r="R39" s="5"/>
      <c r="S39" s="5"/>
      <c r="T39" s="5"/>
      <c r="U39" s="5"/>
      <c r="V39" s="5"/>
      <c r="W39" s="5"/>
      <c r="X39" s="5"/>
      <c r="Y39" s="5"/>
      <c r="Z39" s="5"/>
      <c r="AA39" s="5"/>
      <c r="AB39" s="5"/>
      <c r="AC39" s="5"/>
      <c r="AD39" s="12"/>
      <c r="AE39" s="12"/>
      <c r="AF39" s="5"/>
      <c r="AG39" s="5"/>
      <c r="AH39" s="5"/>
      <c r="AI39" s="5"/>
      <c r="AJ39" s="12"/>
      <c r="AK39" s="12"/>
      <c r="AL39" s="12"/>
      <c r="AM39" s="12"/>
      <c r="AN39" s="12"/>
      <c r="AO39" s="12"/>
      <c r="AP39" s="12"/>
      <c r="AQ39" s="12"/>
      <c r="AR39" s="56"/>
    </row>
    <row r="40" spans="1:44" s="53" customFormat="1" ht="18.75" customHeight="1">
      <c r="A40" s="56"/>
      <c r="B40" s="54" t="s">
        <v>144</v>
      </c>
      <c r="C40" s="54"/>
      <c r="D40" s="55"/>
      <c r="E40" s="55"/>
      <c r="F40" s="55"/>
      <c r="G40" s="54"/>
      <c r="H40" s="54"/>
      <c r="I40" s="54"/>
      <c r="J40" s="54"/>
      <c r="K40" s="54"/>
      <c r="L40" s="54"/>
      <c r="M40" s="54"/>
      <c r="N40" s="54"/>
      <c r="O40" s="54"/>
      <c r="P40" s="54"/>
      <c r="Q40" s="54"/>
      <c r="R40" s="54"/>
      <c r="S40" s="54"/>
      <c r="T40" s="54"/>
      <c r="U40" s="54"/>
      <c r="V40" s="54"/>
      <c r="W40" s="54"/>
      <c r="X40" s="54"/>
      <c r="Y40" s="54"/>
      <c r="Z40" s="54"/>
      <c r="AA40" s="54"/>
      <c r="AB40" s="54"/>
      <c r="AC40" s="54"/>
      <c r="AD40" s="56"/>
      <c r="AE40" s="56"/>
      <c r="AF40" s="54"/>
      <c r="AG40" s="54"/>
      <c r="AH40" s="54"/>
      <c r="AI40" s="54"/>
      <c r="AJ40" s="56"/>
      <c r="AK40" s="56"/>
      <c r="AL40" s="56"/>
      <c r="AM40" s="56"/>
      <c r="AN40" s="56"/>
      <c r="AO40" s="56"/>
      <c r="AP40" s="56"/>
      <c r="AQ40" s="56"/>
      <c r="AR40" s="56"/>
    </row>
    <row r="41" spans="1:37" ht="15" customHeight="1">
      <c r="A41" s="12"/>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12"/>
      <c r="AE41" s="12"/>
      <c r="AF41" s="5"/>
      <c r="AG41" s="5"/>
      <c r="AH41" s="5"/>
      <c r="AI41" s="5"/>
      <c r="AJ41" s="12"/>
      <c r="AK41" s="12"/>
    </row>
    <row r="42" spans="3:37"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12"/>
    </row>
    <row r="43" spans="3:37" ht="28.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12"/>
    </row>
    <row r="44" spans="3:37"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12"/>
    </row>
    <row r="45" spans="3:37"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5"/>
      <c r="AD45" s="12"/>
      <c r="AE45" s="12"/>
      <c r="AF45" s="5"/>
      <c r="AG45" s="5"/>
      <c r="AH45" s="5"/>
      <c r="AI45" s="5"/>
      <c r="AJ45" s="12"/>
      <c r="AK45" s="12"/>
    </row>
    <row r="46" spans="3:37"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12"/>
    </row>
    <row r="47" spans="3:37"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12"/>
    </row>
    <row r="48" spans="3:37"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5"/>
      <c r="AD48" s="12"/>
      <c r="AE48" s="12"/>
      <c r="AF48" s="5"/>
      <c r="AG48" s="5"/>
      <c r="AH48" s="5"/>
      <c r="AI48" s="5"/>
      <c r="AJ48" s="12"/>
      <c r="AK48" s="12"/>
    </row>
    <row r="49" spans="3:37"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12"/>
    </row>
    <row r="50" spans="3:37" ht="15" customHeight="1">
      <c r="C50" s="5"/>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12"/>
    </row>
    <row r="51" spans="3:37" ht="15" customHeight="1">
      <c r="C51" s="5"/>
      <c r="D51" s="11"/>
      <c r="E51" s="11"/>
      <c r="F51" s="11"/>
      <c r="G51" s="5"/>
      <c r="H51" s="5"/>
      <c r="I51" s="5"/>
      <c r="J51" s="5"/>
      <c r="K51" s="5"/>
      <c r="L51" s="5"/>
      <c r="M51" s="5"/>
      <c r="N51" s="5"/>
      <c r="O51" s="5"/>
      <c r="P51" s="5"/>
      <c r="Q51" s="5"/>
      <c r="R51" s="5"/>
      <c r="S51" s="5"/>
      <c r="T51" s="5"/>
      <c r="U51" s="5"/>
      <c r="V51" s="5"/>
      <c r="W51" s="5"/>
      <c r="X51" s="5"/>
      <c r="Y51" s="5"/>
      <c r="Z51" s="5"/>
      <c r="AA51" s="5"/>
      <c r="AB51" s="5"/>
      <c r="AC51" s="5"/>
      <c r="AD51" s="12"/>
      <c r="AE51" s="12"/>
      <c r="AF51" s="5"/>
      <c r="AG51" s="5"/>
      <c r="AH51" s="5"/>
      <c r="AI51" s="5"/>
      <c r="AJ51" s="12"/>
      <c r="AK51" s="12"/>
    </row>
    <row r="52" spans="3:37" ht="15" customHeight="1">
      <c r="C52" s="5"/>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12"/>
    </row>
    <row r="53" spans="3:37" ht="15" customHeight="1">
      <c r="C53" s="5"/>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12"/>
    </row>
    <row r="54" spans="3:37" ht="15" customHeight="1">
      <c r="C54" s="5"/>
      <c r="D54" s="11"/>
      <c r="E54" s="11"/>
      <c r="F54" s="11"/>
      <c r="G54" s="5"/>
      <c r="H54" s="5"/>
      <c r="I54" s="5"/>
      <c r="J54" s="5"/>
      <c r="K54" s="5"/>
      <c r="L54" s="5"/>
      <c r="M54" s="5"/>
      <c r="N54" s="5"/>
      <c r="O54" s="5"/>
      <c r="P54" s="5"/>
      <c r="Q54" s="5"/>
      <c r="R54" s="5"/>
      <c r="S54" s="5"/>
      <c r="T54" s="5"/>
      <c r="U54" s="5"/>
      <c r="V54" s="5"/>
      <c r="W54" s="5"/>
      <c r="X54" s="5"/>
      <c r="Y54" s="5"/>
      <c r="Z54" s="5"/>
      <c r="AA54" s="5"/>
      <c r="AB54" s="5"/>
      <c r="AC54" s="5"/>
      <c r="AD54" s="12"/>
      <c r="AE54" s="12"/>
      <c r="AF54" s="5"/>
      <c r="AG54" s="5"/>
      <c r="AH54" s="5"/>
      <c r="AI54" s="5"/>
      <c r="AJ54" s="12"/>
      <c r="AK54" s="12"/>
    </row>
    <row r="55" spans="3:36" ht="12.75">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3:36" ht="12.75">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3:36" ht="12.75">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3:36" ht="7.5" customHeight="1">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3:36" ht="17.25" customHeight="1">
      <c r="C59" s="12"/>
      <c r="D59" s="5"/>
      <c r="E59" s="5"/>
      <c r="F59" s="5"/>
      <c r="G59" s="5"/>
      <c r="H59" s="5"/>
      <c r="I59" s="5"/>
      <c r="J59" s="5"/>
      <c r="K59" s="5"/>
      <c r="L59" s="5"/>
      <c r="M59" s="5"/>
      <c r="N59" s="5"/>
      <c r="O59" s="5"/>
      <c r="P59" s="5"/>
      <c r="Q59" s="5"/>
      <c r="R59" s="5"/>
      <c r="S59" s="5"/>
      <c r="T59" s="5"/>
      <c r="U59" s="5"/>
      <c r="V59" s="5"/>
      <c r="W59" s="5"/>
      <c r="X59" s="5"/>
      <c r="Y59" s="5"/>
      <c r="Z59" s="5"/>
      <c r="AA59" s="5"/>
      <c r="AB59" s="5"/>
      <c r="AC59" s="5"/>
      <c r="AD59" s="12"/>
      <c r="AE59" s="5"/>
      <c r="AF59" s="5"/>
      <c r="AG59" s="12"/>
      <c r="AH59" s="12"/>
      <c r="AI59" s="12"/>
      <c r="AJ59" s="12"/>
    </row>
    <row r="60" spans="3:36" ht="17.25" customHeight="1">
      <c r="C60" s="12"/>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12"/>
      <c r="AF60" s="5"/>
      <c r="AG60" s="5"/>
      <c r="AH60" s="5"/>
      <c r="AI60" s="5"/>
      <c r="AJ60" s="5"/>
    </row>
    <row r="61" spans="3:36" ht="17.25" customHeight="1">
      <c r="C61" s="11"/>
      <c r="D61" s="5"/>
      <c r="E61" s="5"/>
      <c r="F61" s="5"/>
      <c r="G61" s="5"/>
      <c r="H61" s="5"/>
      <c r="I61" s="5"/>
      <c r="J61" s="5"/>
      <c r="K61" s="5"/>
      <c r="L61" s="5"/>
      <c r="M61" s="5"/>
      <c r="N61" s="5"/>
      <c r="O61" s="5"/>
      <c r="P61" s="5"/>
      <c r="Q61" s="5"/>
      <c r="R61" s="5"/>
      <c r="S61" s="5"/>
      <c r="T61" s="5"/>
      <c r="U61" s="5"/>
      <c r="V61" s="5"/>
      <c r="W61" s="5"/>
      <c r="X61" s="5"/>
      <c r="Y61" s="5"/>
      <c r="Z61" s="5"/>
      <c r="AA61" s="5"/>
      <c r="AB61" s="5"/>
      <c r="AC61" s="5"/>
      <c r="AD61" s="12"/>
      <c r="AE61" s="12"/>
      <c r="AF61" s="5"/>
      <c r="AG61" s="12"/>
      <c r="AH61" s="5"/>
      <c r="AI61" s="5"/>
      <c r="AJ61" s="5"/>
    </row>
    <row r="62" spans="3:36" ht="17.25" customHeight="1">
      <c r="C62" s="11"/>
      <c r="D62" s="5"/>
      <c r="E62" s="5"/>
      <c r="F62" s="5"/>
      <c r="G62" s="5"/>
      <c r="H62" s="5"/>
      <c r="I62" s="5"/>
      <c r="J62" s="5"/>
      <c r="K62" s="5"/>
      <c r="L62" s="5"/>
      <c r="M62" s="5"/>
      <c r="N62" s="5"/>
      <c r="O62" s="5"/>
      <c r="P62" s="5"/>
      <c r="Q62" s="5"/>
      <c r="R62" s="5"/>
      <c r="S62" s="5"/>
      <c r="T62" s="5"/>
      <c r="U62" s="5"/>
      <c r="V62" s="5"/>
      <c r="W62" s="5"/>
      <c r="X62" s="5"/>
      <c r="Y62" s="5"/>
      <c r="Z62" s="5"/>
      <c r="AA62" s="5"/>
      <c r="AB62" s="5"/>
      <c r="AC62" s="5"/>
      <c r="AD62" s="12"/>
      <c r="AE62" s="12"/>
      <c r="AF62" s="5"/>
      <c r="AG62" s="12"/>
      <c r="AH62" s="12"/>
      <c r="AI62" s="12"/>
      <c r="AJ62" s="12"/>
    </row>
  </sheetData>
  <sheetProtection/>
  <mergeCells count="98">
    <mergeCell ref="AA27:AQ27"/>
    <mergeCell ref="T30:V31"/>
    <mergeCell ref="T32:V33"/>
    <mergeCell ref="T34:V35"/>
    <mergeCell ref="X30:Z31"/>
    <mergeCell ref="X32:Z33"/>
    <mergeCell ref="X34:Z35"/>
    <mergeCell ref="W30:W31"/>
    <mergeCell ref="W32:W33"/>
    <mergeCell ref="W34:W35"/>
    <mergeCell ref="A1:P1"/>
    <mergeCell ref="AD1:AL1"/>
    <mergeCell ref="AM1:AP1"/>
    <mergeCell ref="B4:AO4"/>
    <mergeCell ref="B5:AO5"/>
    <mergeCell ref="U8:AC8"/>
    <mergeCell ref="AD8:AN8"/>
    <mergeCell ref="A9:B9"/>
    <mergeCell ref="C9:L9"/>
    <mergeCell ref="U9:AC9"/>
    <mergeCell ref="AD9:AN9"/>
    <mergeCell ref="A11:D11"/>
    <mergeCell ref="E11:AQ11"/>
    <mergeCell ref="A12:D12"/>
    <mergeCell ref="E12:AQ12"/>
    <mergeCell ref="A13:D13"/>
    <mergeCell ref="F13:G13"/>
    <mergeCell ref="H13:I13"/>
    <mergeCell ref="J13:K13"/>
    <mergeCell ref="L13:M13"/>
    <mergeCell ref="N13:O13"/>
    <mergeCell ref="P13:Q13"/>
    <mergeCell ref="S13:T13"/>
    <mergeCell ref="Z13:AB13"/>
    <mergeCell ref="AC13:AD13"/>
    <mergeCell ref="AF13:AG13"/>
    <mergeCell ref="AI13:AJ13"/>
    <mergeCell ref="AM13:AN13"/>
    <mergeCell ref="A14:D15"/>
    <mergeCell ref="E14:L14"/>
    <mergeCell ref="M14:AH14"/>
    <mergeCell ref="AJ14:AN14"/>
    <mergeCell ref="AO14:AP14"/>
    <mergeCell ref="E15:L15"/>
    <mergeCell ref="M15:AQ15"/>
    <mergeCell ref="A16:D26"/>
    <mergeCell ref="E16:AQ26"/>
    <mergeCell ref="A27:E29"/>
    <mergeCell ref="F27:I29"/>
    <mergeCell ref="J27:S29"/>
    <mergeCell ref="T27:Z29"/>
    <mergeCell ref="AB28:AI28"/>
    <mergeCell ref="AJ28:AM28"/>
    <mergeCell ref="AN28:AQ29"/>
    <mergeCell ref="AB29:AE29"/>
    <mergeCell ref="AF29:AI29"/>
    <mergeCell ref="AJ29:AM29"/>
    <mergeCell ref="AF30:AI30"/>
    <mergeCell ref="AJ30:AM30"/>
    <mergeCell ref="AN30:AQ30"/>
    <mergeCell ref="AB30:AE30"/>
    <mergeCell ref="AJ32:AM32"/>
    <mergeCell ref="AN32:AQ32"/>
    <mergeCell ref="AB34:AE34"/>
    <mergeCell ref="AF34:AI34"/>
    <mergeCell ref="AJ34:AM34"/>
    <mergeCell ref="AF31:AI31"/>
    <mergeCell ref="AJ31:AM31"/>
    <mergeCell ref="A36:Z36"/>
    <mergeCell ref="AB36:AE36"/>
    <mergeCell ref="AF36:AI36"/>
    <mergeCell ref="AJ36:AM36"/>
    <mergeCell ref="AN36:AQ36"/>
    <mergeCell ref="AN35:AQ35"/>
    <mergeCell ref="J34:S35"/>
    <mergeCell ref="AB35:AE35"/>
    <mergeCell ref="AF35:AI35"/>
    <mergeCell ref="AJ35:AM35"/>
    <mergeCell ref="J30:S31"/>
    <mergeCell ref="F32:I33"/>
    <mergeCell ref="AN31:AQ31"/>
    <mergeCell ref="AB33:AE33"/>
    <mergeCell ref="AF33:AI33"/>
    <mergeCell ref="AB31:AE31"/>
    <mergeCell ref="AJ33:AM33"/>
    <mergeCell ref="AN33:AQ33"/>
    <mergeCell ref="AB32:AE32"/>
    <mergeCell ref="AF32:AI32"/>
    <mergeCell ref="F34:I35"/>
    <mergeCell ref="J32:S33"/>
    <mergeCell ref="AN34:AQ34"/>
    <mergeCell ref="A30:A31"/>
    <mergeCell ref="A32:A33"/>
    <mergeCell ref="A34:A35"/>
    <mergeCell ref="B30:E31"/>
    <mergeCell ref="B32:E33"/>
    <mergeCell ref="B34:E35"/>
    <mergeCell ref="F30:I31"/>
  </mergeCells>
  <dataValidations count="2">
    <dataValidation allowBlank="1" showInputMessage="1" showErrorMessage="1" imeMode="on" sqref="E16 W13 E11:E13 AL13 A4:A6"/>
    <dataValidation allowBlank="1" showInputMessage="1" showErrorMessage="1" imeMode="off" sqref="P13 L13 H13"/>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1" r:id="rId2"/>
  <drawing r:id="rId1"/>
</worksheet>
</file>

<file path=xl/worksheets/sheet19.xml><?xml version="1.0" encoding="utf-8"?>
<worksheet xmlns="http://schemas.openxmlformats.org/spreadsheetml/2006/main" xmlns:r="http://schemas.openxmlformats.org/officeDocument/2006/relationships">
  <sheetPr>
    <tabColor rgb="FFFF0000"/>
  </sheetPr>
  <dimension ref="A1:AV60"/>
  <sheetViews>
    <sheetView view="pageBreakPreview" zoomScaleSheetLayoutView="100" zoomScalePageLayoutView="0" workbookViewId="0" topLeftCell="A1">
      <selection activeCell="AC39" sqref="AC39"/>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452" t="s">
        <v>233</v>
      </c>
      <c r="B1" s="452"/>
      <c r="C1" s="452"/>
      <c r="D1" s="452"/>
      <c r="E1" s="452"/>
      <c r="F1" s="452"/>
      <c r="G1" s="452"/>
      <c r="H1" s="452"/>
      <c r="I1" s="452"/>
      <c r="J1" s="452"/>
      <c r="K1" s="452"/>
      <c r="L1" s="452"/>
      <c r="M1" s="452"/>
      <c r="N1" s="452"/>
      <c r="O1" s="452"/>
      <c r="P1" s="452"/>
      <c r="Q1" s="452"/>
      <c r="R1" s="452"/>
      <c r="S1" s="452"/>
      <c r="T1" s="452"/>
      <c r="AF1" s="610" t="s">
        <v>215</v>
      </c>
      <c r="AG1" s="610"/>
      <c r="AH1" s="610"/>
      <c r="AI1" s="610"/>
      <c r="AJ1" s="610"/>
      <c r="AK1" s="610"/>
      <c r="AL1" s="610"/>
      <c r="AM1" s="610"/>
      <c r="AN1" s="610"/>
      <c r="AO1" s="610"/>
      <c r="AP1" s="558"/>
      <c r="AQ1" s="453">
        <v>1</v>
      </c>
      <c r="AR1" s="454"/>
      <c r="AS1" s="454"/>
      <c r="AT1" s="455"/>
      <c r="AV1" s="3"/>
    </row>
    <row r="2" spans="4:8" ht="11.25" customHeight="1">
      <c r="D2" s="2"/>
      <c r="E2" s="2"/>
      <c r="F2" s="2"/>
      <c r="G2" s="2"/>
      <c r="H2" s="2"/>
    </row>
    <row r="3" spans="1:16" ht="12.75" customHeight="1" thickBot="1">
      <c r="A3" s="801" t="s">
        <v>319</v>
      </c>
      <c r="B3" s="801"/>
      <c r="C3" s="801"/>
      <c r="D3" s="801"/>
      <c r="E3" s="801"/>
      <c r="F3" s="801"/>
      <c r="G3" s="801"/>
      <c r="H3" s="801"/>
      <c r="I3" s="801"/>
      <c r="J3" s="801"/>
      <c r="K3" s="801"/>
      <c r="L3" s="801"/>
      <c r="M3" s="801"/>
      <c r="N3" s="801"/>
      <c r="O3" s="801"/>
      <c r="P3" s="801"/>
    </row>
    <row r="4" spans="4:47" ht="26.25" customHeight="1" thickBot="1">
      <c r="D4" s="2"/>
      <c r="E4" s="2"/>
      <c r="F4" s="2"/>
      <c r="G4" s="2"/>
      <c r="H4" s="2"/>
      <c r="V4" s="5"/>
      <c r="W4" s="5"/>
      <c r="X4" s="5"/>
      <c r="Y4" s="5"/>
      <c r="Z4" s="5"/>
      <c r="AA4" s="5"/>
      <c r="AB4" s="5"/>
      <c r="AC4" s="5"/>
      <c r="AD4" s="453" t="s">
        <v>23</v>
      </c>
      <c r="AE4" s="454"/>
      <c r="AF4" s="454"/>
      <c r="AG4" s="454"/>
      <c r="AH4" s="454"/>
      <c r="AI4" s="803"/>
      <c r="AJ4" s="473" t="str">
        <f>'様式1（申請書）'!Q10</f>
        <v>（一社）滋賀県バスケットボール協会</v>
      </c>
      <c r="AK4" s="474"/>
      <c r="AL4" s="474"/>
      <c r="AM4" s="474"/>
      <c r="AN4" s="474"/>
      <c r="AO4" s="474"/>
      <c r="AP4" s="474"/>
      <c r="AQ4" s="474"/>
      <c r="AR4" s="474"/>
      <c r="AS4" s="474"/>
      <c r="AT4" s="474"/>
      <c r="AU4" s="475"/>
    </row>
    <row r="5" spans="1:47" ht="26.25" customHeight="1" thickBot="1">
      <c r="A5" s="456" t="s">
        <v>237</v>
      </c>
      <c r="B5" s="457"/>
      <c r="C5" s="458" t="s">
        <v>236</v>
      </c>
      <c r="D5" s="458"/>
      <c r="E5" s="458"/>
      <c r="F5" s="458"/>
      <c r="G5" s="458"/>
      <c r="H5" s="458"/>
      <c r="I5" s="458"/>
      <c r="J5" s="458"/>
      <c r="K5" s="458"/>
      <c r="L5" s="458"/>
      <c r="M5" s="458"/>
      <c r="N5" s="457"/>
      <c r="V5" s="5"/>
      <c r="W5" s="5"/>
      <c r="X5" s="5"/>
      <c r="Y5" s="5"/>
      <c r="Z5" s="5"/>
      <c r="AA5" s="5"/>
      <c r="AB5" s="5"/>
      <c r="AC5" s="5"/>
      <c r="AD5" s="453" t="s">
        <v>205</v>
      </c>
      <c r="AE5" s="454"/>
      <c r="AF5" s="454"/>
      <c r="AG5" s="454"/>
      <c r="AH5" s="454"/>
      <c r="AI5" s="803"/>
      <c r="AJ5" s="473" t="str">
        <f>'様式1（申請書）'!Q11</f>
        <v>バスケットボール(知・身)</v>
      </c>
      <c r="AK5" s="474"/>
      <c r="AL5" s="474"/>
      <c r="AM5" s="474"/>
      <c r="AN5" s="474"/>
      <c r="AO5" s="474"/>
      <c r="AP5" s="474"/>
      <c r="AQ5" s="474"/>
      <c r="AR5" s="474"/>
      <c r="AS5" s="474"/>
      <c r="AT5" s="474"/>
      <c r="AU5" s="475"/>
    </row>
    <row r="6" spans="4:39" ht="9.75" customHeight="1">
      <c r="D6" s="2"/>
      <c r="E6" s="2"/>
      <c r="F6" s="2"/>
      <c r="G6" s="2"/>
      <c r="H6" s="2"/>
      <c r="AE6" s="3"/>
      <c r="AF6" s="3"/>
      <c r="AG6" s="3"/>
      <c r="AH6" s="3"/>
      <c r="AI6" s="3"/>
      <c r="AJ6" s="3"/>
      <c r="AK6" s="3"/>
      <c r="AL6" s="3"/>
      <c r="AM6" s="3"/>
    </row>
    <row r="7" spans="2:43" ht="9.75" customHeight="1" thickBot="1">
      <c r="B7" s="6"/>
      <c r="C7" s="3"/>
      <c r="I7" s="3"/>
      <c r="J7" s="3"/>
      <c r="K7" s="3"/>
      <c r="L7" s="3"/>
      <c r="M7" s="3"/>
      <c r="N7" s="3"/>
      <c r="O7" s="3"/>
      <c r="P7" s="3"/>
      <c r="Q7" s="3"/>
      <c r="R7" s="3"/>
      <c r="S7" s="3"/>
      <c r="T7" s="3"/>
      <c r="U7" s="3"/>
      <c r="V7" s="3"/>
      <c r="W7" s="3"/>
      <c r="X7" s="3"/>
      <c r="Y7" s="3"/>
      <c r="Z7" s="3"/>
      <c r="AA7" s="3"/>
      <c r="AB7" s="3"/>
      <c r="AC7" s="3"/>
      <c r="AD7" s="3"/>
      <c r="AE7" s="3"/>
      <c r="AF7" s="3"/>
      <c r="AG7" s="3"/>
      <c r="AH7" s="3"/>
      <c r="AI7" s="3"/>
      <c r="AK7" s="7"/>
      <c r="AL7" s="7"/>
      <c r="AM7" s="7"/>
      <c r="AP7" s="7"/>
      <c r="AQ7" s="7"/>
    </row>
    <row r="8" spans="1:47" ht="45" customHeight="1">
      <c r="A8" s="593" t="s">
        <v>170</v>
      </c>
      <c r="B8" s="594"/>
      <c r="C8" s="595"/>
      <c r="D8" s="596"/>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7"/>
      <c r="AL8" s="597"/>
      <c r="AM8" s="597"/>
      <c r="AN8" s="597"/>
      <c r="AO8" s="597"/>
      <c r="AP8" s="597"/>
      <c r="AQ8" s="597"/>
      <c r="AR8" s="597"/>
      <c r="AS8" s="597"/>
      <c r="AT8" s="597"/>
      <c r="AU8" s="598"/>
    </row>
    <row r="9" spans="1:47" ht="24.75" customHeight="1">
      <c r="A9" s="1377" t="s">
        <v>312</v>
      </c>
      <c r="B9" s="1378"/>
      <c r="C9" s="1378"/>
      <c r="D9" s="1378"/>
      <c r="E9" s="1378"/>
      <c r="F9" s="1378"/>
      <c r="G9" s="1378"/>
      <c r="H9" s="1378"/>
      <c r="I9" s="1378"/>
      <c r="J9" s="1378"/>
      <c r="K9" s="1378"/>
      <c r="L9" s="1378"/>
      <c r="M9" s="1378"/>
      <c r="N9" s="1378"/>
      <c r="O9" s="1378"/>
      <c r="P9" s="1378"/>
      <c r="Q9" s="1378"/>
      <c r="R9" s="1378"/>
      <c r="S9" s="1378"/>
      <c r="T9" s="1378"/>
      <c r="U9" s="1378"/>
      <c r="V9" s="1378"/>
      <c r="W9" s="1378"/>
      <c r="X9" s="1378"/>
      <c r="Y9" s="1378"/>
      <c r="Z9" s="1378"/>
      <c r="AA9" s="1378"/>
      <c r="AB9" s="1378"/>
      <c r="AC9" s="1378"/>
      <c r="AD9" s="1378"/>
      <c r="AE9" s="1378"/>
      <c r="AF9" s="1378"/>
      <c r="AG9" s="1378"/>
      <c r="AH9" s="1378"/>
      <c r="AI9" s="1378"/>
      <c r="AJ9" s="1378"/>
      <c r="AK9" s="1378"/>
      <c r="AL9" s="1378"/>
      <c r="AM9" s="1378"/>
      <c r="AN9" s="1378"/>
      <c r="AO9" s="1378"/>
      <c r="AP9" s="1378"/>
      <c r="AQ9" s="1378"/>
      <c r="AR9" s="1378"/>
      <c r="AS9" s="1378"/>
      <c r="AT9" s="1378"/>
      <c r="AU9" s="1379"/>
    </row>
    <row r="10" spans="1:47" ht="24.75" customHeight="1">
      <c r="A10" s="1380"/>
      <c r="B10" s="1381"/>
      <c r="C10" s="1381"/>
      <c r="D10" s="1381"/>
      <c r="E10" s="1381"/>
      <c r="F10" s="1381"/>
      <c r="G10" s="1381"/>
      <c r="H10" s="1381"/>
      <c r="I10" s="1381"/>
      <c r="J10" s="1381"/>
      <c r="K10" s="1381"/>
      <c r="L10" s="1381"/>
      <c r="M10" s="1381"/>
      <c r="N10" s="1381"/>
      <c r="O10" s="1381"/>
      <c r="P10" s="1381"/>
      <c r="Q10" s="1381"/>
      <c r="R10" s="1381"/>
      <c r="S10" s="1381"/>
      <c r="T10" s="1381"/>
      <c r="U10" s="1381"/>
      <c r="V10" s="1381"/>
      <c r="W10" s="1381"/>
      <c r="X10" s="1381"/>
      <c r="Y10" s="1381"/>
      <c r="Z10" s="1381"/>
      <c r="AA10" s="1381"/>
      <c r="AB10" s="1381"/>
      <c r="AC10" s="1381"/>
      <c r="AD10" s="1381"/>
      <c r="AE10" s="1381"/>
      <c r="AF10" s="1381"/>
      <c r="AG10" s="1381"/>
      <c r="AH10" s="1381"/>
      <c r="AI10" s="1381"/>
      <c r="AJ10" s="1381"/>
      <c r="AK10" s="1381"/>
      <c r="AL10" s="1381"/>
      <c r="AM10" s="1381"/>
      <c r="AN10" s="1381"/>
      <c r="AO10" s="1381"/>
      <c r="AP10" s="1381"/>
      <c r="AQ10" s="1381"/>
      <c r="AR10" s="1381"/>
      <c r="AS10" s="1381"/>
      <c r="AT10" s="1381"/>
      <c r="AU10" s="1382"/>
    </row>
    <row r="11" spans="1:47" ht="24.75" customHeight="1">
      <c r="A11" s="1380"/>
      <c r="B11" s="1381"/>
      <c r="C11" s="1381"/>
      <c r="D11" s="1381"/>
      <c r="E11" s="1381"/>
      <c r="F11" s="1381"/>
      <c r="G11" s="1381"/>
      <c r="H11" s="1381"/>
      <c r="I11" s="1381"/>
      <c r="J11" s="1381"/>
      <c r="K11" s="1381"/>
      <c r="L11" s="1381"/>
      <c r="M11" s="1381"/>
      <c r="N11" s="1381"/>
      <c r="O11" s="1381"/>
      <c r="P11" s="1381"/>
      <c r="Q11" s="1381"/>
      <c r="R11" s="1381"/>
      <c r="S11" s="1381"/>
      <c r="T11" s="1381"/>
      <c r="U11" s="1381"/>
      <c r="V11" s="1381"/>
      <c r="W11" s="1381"/>
      <c r="X11" s="1381"/>
      <c r="Y11" s="1381"/>
      <c r="Z11" s="1381"/>
      <c r="AA11" s="1381"/>
      <c r="AB11" s="1381"/>
      <c r="AC11" s="1381"/>
      <c r="AD11" s="1381"/>
      <c r="AE11" s="1381"/>
      <c r="AF11" s="1381"/>
      <c r="AG11" s="1381"/>
      <c r="AH11" s="1381"/>
      <c r="AI11" s="1381"/>
      <c r="AJ11" s="1381"/>
      <c r="AK11" s="1381"/>
      <c r="AL11" s="1381"/>
      <c r="AM11" s="1381"/>
      <c r="AN11" s="1381"/>
      <c r="AO11" s="1381"/>
      <c r="AP11" s="1381"/>
      <c r="AQ11" s="1381"/>
      <c r="AR11" s="1381"/>
      <c r="AS11" s="1381"/>
      <c r="AT11" s="1381"/>
      <c r="AU11" s="1382"/>
    </row>
    <row r="12" spans="1:47" ht="24.75" customHeight="1">
      <c r="A12" s="1380"/>
      <c r="B12" s="1381"/>
      <c r="C12" s="1381"/>
      <c r="D12" s="1381"/>
      <c r="E12" s="1381"/>
      <c r="F12" s="1381"/>
      <c r="G12" s="1381"/>
      <c r="H12" s="1381"/>
      <c r="I12" s="1381"/>
      <c r="J12" s="1381"/>
      <c r="K12" s="1381"/>
      <c r="L12" s="1381"/>
      <c r="M12" s="1381"/>
      <c r="N12" s="1381"/>
      <c r="O12" s="1381"/>
      <c r="P12" s="1381"/>
      <c r="Q12" s="1381"/>
      <c r="R12" s="1381"/>
      <c r="S12" s="1381"/>
      <c r="T12" s="1381"/>
      <c r="U12" s="1381"/>
      <c r="V12" s="1381"/>
      <c r="W12" s="1381"/>
      <c r="X12" s="1381"/>
      <c r="Y12" s="1381"/>
      <c r="Z12" s="1381"/>
      <c r="AA12" s="1381"/>
      <c r="AB12" s="1381"/>
      <c r="AC12" s="1381"/>
      <c r="AD12" s="1381"/>
      <c r="AE12" s="1381"/>
      <c r="AF12" s="1381"/>
      <c r="AG12" s="1381"/>
      <c r="AH12" s="1381"/>
      <c r="AI12" s="1381"/>
      <c r="AJ12" s="1381"/>
      <c r="AK12" s="1381"/>
      <c r="AL12" s="1381"/>
      <c r="AM12" s="1381"/>
      <c r="AN12" s="1381"/>
      <c r="AO12" s="1381"/>
      <c r="AP12" s="1381"/>
      <c r="AQ12" s="1381"/>
      <c r="AR12" s="1381"/>
      <c r="AS12" s="1381"/>
      <c r="AT12" s="1381"/>
      <c r="AU12" s="1382"/>
    </row>
    <row r="13" spans="1:47" ht="24.75" customHeight="1">
      <c r="A13" s="1380"/>
      <c r="B13" s="1381"/>
      <c r="C13" s="1381"/>
      <c r="D13" s="1381"/>
      <c r="E13" s="1381"/>
      <c r="F13" s="1381"/>
      <c r="G13" s="1381"/>
      <c r="H13" s="1381"/>
      <c r="I13" s="1381"/>
      <c r="J13" s="1381"/>
      <c r="K13" s="1381"/>
      <c r="L13" s="1381"/>
      <c r="M13" s="1381"/>
      <c r="N13" s="1381"/>
      <c r="O13" s="1381"/>
      <c r="P13" s="1381"/>
      <c r="Q13" s="1381"/>
      <c r="R13" s="1381"/>
      <c r="S13" s="1381"/>
      <c r="T13" s="1381"/>
      <c r="U13" s="1381"/>
      <c r="V13" s="1381"/>
      <c r="W13" s="1381"/>
      <c r="X13" s="1381"/>
      <c r="Y13" s="1381"/>
      <c r="Z13" s="1381"/>
      <c r="AA13" s="1381"/>
      <c r="AB13" s="1381"/>
      <c r="AC13" s="1381"/>
      <c r="AD13" s="1381"/>
      <c r="AE13" s="1381"/>
      <c r="AF13" s="1381"/>
      <c r="AG13" s="1381"/>
      <c r="AH13" s="1381"/>
      <c r="AI13" s="1381"/>
      <c r="AJ13" s="1381"/>
      <c r="AK13" s="1381"/>
      <c r="AL13" s="1381"/>
      <c r="AM13" s="1381"/>
      <c r="AN13" s="1381"/>
      <c r="AO13" s="1381"/>
      <c r="AP13" s="1381"/>
      <c r="AQ13" s="1381"/>
      <c r="AR13" s="1381"/>
      <c r="AS13" s="1381"/>
      <c r="AT13" s="1381"/>
      <c r="AU13" s="1382"/>
    </row>
    <row r="14" spans="1:47" ht="24.75" customHeight="1">
      <c r="A14" s="1380"/>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1381"/>
      <c r="Y14" s="1381"/>
      <c r="Z14" s="1381"/>
      <c r="AA14" s="1381"/>
      <c r="AB14" s="1381"/>
      <c r="AC14" s="1381"/>
      <c r="AD14" s="1381"/>
      <c r="AE14" s="1381"/>
      <c r="AF14" s="1381"/>
      <c r="AG14" s="1381"/>
      <c r="AH14" s="1381"/>
      <c r="AI14" s="1381"/>
      <c r="AJ14" s="1381"/>
      <c r="AK14" s="1381"/>
      <c r="AL14" s="1381"/>
      <c r="AM14" s="1381"/>
      <c r="AN14" s="1381"/>
      <c r="AO14" s="1381"/>
      <c r="AP14" s="1381"/>
      <c r="AQ14" s="1381"/>
      <c r="AR14" s="1381"/>
      <c r="AS14" s="1381"/>
      <c r="AT14" s="1381"/>
      <c r="AU14" s="1382"/>
    </row>
    <row r="15" spans="1:47" ht="24.75" customHeight="1">
      <c r="A15" s="1380"/>
      <c r="B15" s="1381"/>
      <c r="C15" s="1381"/>
      <c r="D15" s="1381"/>
      <c r="E15" s="1381"/>
      <c r="F15" s="1381"/>
      <c r="G15" s="1381"/>
      <c r="H15" s="1381"/>
      <c r="I15" s="1381"/>
      <c r="J15" s="1381"/>
      <c r="K15" s="1381"/>
      <c r="L15" s="1381"/>
      <c r="M15" s="1381"/>
      <c r="N15" s="1381"/>
      <c r="O15" s="1381"/>
      <c r="P15" s="1381"/>
      <c r="Q15" s="1381"/>
      <c r="R15" s="1381"/>
      <c r="S15" s="1381"/>
      <c r="T15" s="1381"/>
      <c r="U15" s="1381"/>
      <c r="V15" s="1381"/>
      <c r="W15" s="1381"/>
      <c r="X15" s="1381"/>
      <c r="Y15" s="1381"/>
      <c r="Z15" s="1381"/>
      <c r="AA15" s="1381"/>
      <c r="AB15" s="1381"/>
      <c r="AC15" s="1381"/>
      <c r="AD15" s="1381"/>
      <c r="AE15" s="1381"/>
      <c r="AF15" s="1381"/>
      <c r="AG15" s="1381"/>
      <c r="AH15" s="1381"/>
      <c r="AI15" s="1381"/>
      <c r="AJ15" s="1381"/>
      <c r="AK15" s="1381"/>
      <c r="AL15" s="1381"/>
      <c r="AM15" s="1381"/>
      <c r="AN15" s="1381"/>
      <c r="AO15" s="1381"/>
      <c r="AP15" s="1381"/>
      <c r="AQ15" s="1381"/>
      <c r="AR15" s="1381"/>
      <c r="AS15" s="1381"/>
      <c r="AT15" s="1381"/>
      <c r="AU15" s="1382"/>
    </row>
    <row r="16" spans="1:47" ht="24.75" customHeight="1">
      <c r="A16" s="1380"/>
      <c r="B16" s="1381"/>
      <c r="C16" s="1381"/>
      <c r="D16" s="1381"/>
      <c r="E16" s="1381"/>
      <c r="F16" s="1381"/>
      <c r="G16" s="1381"/>
      <c r="H16" s="1381"/>
      <c r="I16" s="1381"/>
      <c r="J16" s="1381"/>
      <c r="K16" s="1381"/>
      <c r="L16" s="1381"/>
      <c r="M16" s="1381"/>
      <c r="N16" s="1381"/>
      <c r="O16" s="1381"/>
      <c r="P16" s="1381"/>
      <c r="Q16" s="1381"/>
      <c r="R16" s="1381"/>
      <c r="S16" s="1381"/>
      <c r="T16" s="1381"/>
      <c r="U16" s="1381"/>
      <c r="V16" s="1381"/>
      <c r="W16" s="1381"/>
      <c r="X16" s="1381"/>
      <c r="Y16" s="1381"/>
      <c r="Z16" s="1381"/>
      <c r="AA16" s="1381"/>
      <c r="AB16" s="1381"/>
      <c r="AC16" s="1381"/>
      <c r="AD16" s="1381"/>
      <c r="AE16" s="1381"/>
      <c r="AF16" s="1381"/>
      <c r="AG16" s="1381"/>
      <c r="AH16" s="1381"/>
      <c r="AI16" s="1381"/>
      <c r="AJ16" s="1381"/>
      <c r="AK16" s="1381"/>
      <c r="AL16" s="1381"/>
      <c r="AM16" s="1381"/>
      <c r="AN16" s="1381"/>
      <c r="AO16" s="1381"/>
      <c r="AP16" s="1381"/>
      <c r="AQ16" s="1381"/>
      <c r="AR16" s="1381"/>
      <c r="AS16" s="1381"/>
      <c r="AT16" s="1381"/>
      <c r="AU16" s="1382"/>
    </row>
    <row r="17" spans="1:47" ht="24.75" customHeight="1">
      <c r="A17" s="1380"/>
      <c r="B17" s="1381"/>
      <c r="C17" s="1381"/>
      <c r="D17" s="1381"/>
      <c r="E17" s="1381"/>
      <c r="F17" s="1381"/>
      <c r="G17" s="1381"/>
      <c r="H17" s="1381"/>
      <c r="I17" s="1381"/>
      <c r="J17" s="1381"/>
      <c r="K17" s="1381"/>
      <c r="L17" s="1381"/>
      <c r="M17" s="1381"/>
      <c r="N17" s="1381"/>
      <c r="O17" s="1381"/>
      <c r="P17" s="1381"/>
      <c r="Q17" s="1381"/>
      <c r="R17" s="1381"/>
      <c r="S17" s="1381"/>
      <c r="T17" s="1381"/>
      <c r="U17" s="1381"/>
      <c r="V17" s="1381"/>
      <c r="W17" s="1381"/>
      <c r="X17" s="1381"/>
      <c r="Y17" s="1381"/>
      <c r="Z17" s="1381"/>
      <c r="AA17" s="1381"/>
      <c r="AB17" s="1381"/>
      <c r="AC17" s="1381"/>
      <c r="AD17" s="1381"/>
      <c r="AE17" s="1381"/>
      <c r="AF17" s="1381"/>
      <c r="AG17" s="1381"/>
      <c r="AH17" s="1381"/>
      <c r="AI17" s="1381"/>
      <c r="AJ17" s="1381"/>
      <c r="AK17" s="1381"/>
      <c r="AL17" s="1381"/>
      <c r="AM17" s="1381"/>
      <c r="AN17" s="1381"/>
      <c r="AO17" s="1381"/>
      <c r="AP17" s="1381"/>
      <c r="AQ17" s="1381"/>
      <c r="AR17" s="1381"/>
      <c r="AS17" s="1381"/>
      <c r="AT17" s="1381"/>
      <c r="AU17" s="1382"/>
    </row>
    <row r="18" spans="1:47" ht="24.75" customHeight="1">
      <c r="A18" s="1380"/>
      <c r="B18" s="1381"/>
      <c r="C18" s="1381"/>
      <c r="D18" s="1381"/>
      <c r="E18" s="1381"/>
      <c r="F18" s="1381"/>
      <c r="G18" s="1381"/>
      <c r="H18" s="1381"/>
      <c r="I18" s="1381"/>
      <c r="J18" s="1381"/>
      <c r="K18" s="1381"/>
      <c r="L18" s="1381"/>
      <c r="M18" s="1381"/>
      <c r="N18" s="1381"/>
      <c r="O18" s="1381"/>
      <c r="P18" s="1381"/>
      <c r="Q18" s="1381"/>
      <c r="R18" s="1381"/>
      <c r="S18" s="1381"/>
      <c r="T18" s="1381"/>
      <c r="U18" s="1381"/>
      <c r="V18" s="1381"/>
      <c r="W18" s="1381"/>
      <c r="X18" s="1381"/>
      <c r="Y18" s="1381"/>
      <c r="Z18" s="1381"/>
      <c r="AA18" s="1381"/>
      <c r="AB18" s="1381"/>
      <c r="AC18" s="1381"/>
      <c r="AD18" s="1381"/>
      <c r="AE18" s="1381"/>
      <c r="AF18" s="1381"/>
      <c r="AG18" s="1381"/>
      <c r="AH18" s="1381"/>
      <c r="AI18" s="1381"/>
      <c r="AJ18" s="1381"/>
      <c r="AK18" s="1381"/>
      <c r="AL18" s="1381"/>
      <c r="AM18" s="1381"/>
      <c r="AN18" s="1381"/>
      <c r="AO18" s="1381"/>
      <c r="AP18" s="1381"/>
      <c r="AQ18" s="1381"/>
      <c r="AR18" s="1381"/>
      <c r="AS18" s="1381"/>
      <c r="AT18" s="1381"/>
      <c r="AU18" s="1382"/>
    </row>
    <row r="19" spans="1:47" ht="24.75" customHeight="1">
      <c r="A19" s="1380"/>
      <c r="B19" s="1381"/>
      <c r="C19" s="1381"/>
      <c r="D19" s="1381"/>
      <c r="E19" s="1381"/>
      <c r="F19" s="1381"/>
      <c r="G19" s="1381"/>
      <c r="H19" s="1381"/>
      <c r="I19" s="1381"/>
      <c r="J19" s="1381"/>
      <c r="K19" s="1381"/>
      <c r="L19" s="1381"/>
      <c r="M19" s="1381"/>
      <c r="N19" s="1381"/>
      <c r="O19" s="1381"/>
      <c r="P19" s="1381"/>
      <c r="Q19" s="1381"/>
      <c r="R19" s="1381"/>
      <c r="S19" s="1381"/>
      <c r="T19" s="1381"/>
      <c r="U19" s="1381"/>
      <c r="V19" s="1381"/>
      <c r="W19" s="1381"/>
      <c r="X19" s="1381"/>
      <c r="Y19" s="1381"/>
      <c r="Z19" s="1381"/>
      <c r="AA19" s="1381"/>
      <c r="AB19" s="1381"/>
      <c r="AC19" s="1381"/>
      <c r="AD19" s="1381"/>
      <c r="AE19" s="1381"/>
      <c r="AF19" s="1381"/>
      <c r="AG19" s="1381"/>
      <c r="AH19" s="1381"/>
      <c r="AI19" s="1381"/>
      <c r="AJ19" s="1381"/>
      <c r="AK19" s="1381"/>
      <c r="AL19" s="1381"/>
      <c r="AM19" s="1381"/>
      <c r="AN19" s="1381"/>
      <c r="AO19" s="1381"/>
      <c r="AP19" s="1381"/>
      <c r="AQ19" s="1381"/>
      <c r="AR19" s="1381"/>
      <c r="AS19" s="1381"/>
      <c r="AT19" s="1381"/>
      <c r="AU19" s="1382"/>
    </row>
    <row r="20" spans="1:47" ht="24.75" customHeight="1">
      <c r="A20" s="1380"/>
      <c r="B20" s="1381"/>
      <c r="C20" s="1381"/>
      <c r="D20" s="1381"/>
      <c r="E20" s="1381"/>
      <c r="F20" s="1381"/>
      <c r="G20" s="1381"/>
      <c r="H20" s="1381"/>
      <c r="I20" s="1381"/>
      <c r="J20" s="1381"/>
      <c r="K20" s="1381"/>
      <c r="L20" s="1381"/>
      <c r="M20" s="1381"/>
      <c r="N20" s="1381"/>
      <c r="O20" s="1381"/>
      <c r="P20" s="1381"/>
      <c r="Q20" s="1381"/>
      <c r="R20" s="1381"/>
      <c r="S20" s="1381"/>
      <c r="T20" s="1381"/>
      <c r="U20" s="1381"/>
      <c r="V20" s="1381"/>
      <c r="W20" s="1381"/>
      <c r="X20" s="1381"/>
      <c r="Y20" s="1381"/>
      <c r="Z20" s="1381"/>
      <c r="AA20" s="1381"/>
      <c r="AB20" s="1381"/>
      <c r="AC20" s="1381"/>
      <c r="AD20" s="1381"/>
      <c r="AE20" s="1381"/>
      <c r="AF20" s="1381"/>
      <c r="AG20" s="1381"/>
      <c r="AH20" s="1381"/>
      <c r="AI20" s="1381"/>
      <c r="AJ20" s="1381"/>
      <c r="AK20" s="1381"/>
      <c r="AL20" s="1381"/>
      <c r="AM20" s="1381"/>
      <c r="AN20" s="1381"/>
      <c r="AO20" s="1381"/>
      <c r="AP20" s="1381"/>
      <c r="AQ20" s="1381"/>
      <c r="AR20" s="1381"/>
      <c r="AS20" s="1381"/>
      <c r="AT20" s="1381"/>
      <c r="AU20" s="1382"/>
    </row>
    <row r="21" spans="1:47" ht="24.75" customHeight="1">
      <c r="A21" s="1380"/>
      <c r="B21" s="1381"/>
      <c r="C21" s="1381"/>
      <c r="D21" s="1381"/>
      <c r="E21" s="1381"/>
      <c r="F21" s="1381"/>
      <c r="G21" s="1381"/>
      <c r="H21" s="1381"/>
      <c r="I21" s="1381"/>
      <c r="J21" s="1381"/>
      <c r="K21" s="1381"/>
      <c r="L21" s="1381"/>
      <c r="M21" s="1381"/>
      <c r="N21" s="1381"/>
      <c r="O21" s="1381"/>
      <c r="P21" s="1381"/>
      <c r="Q21" s="1381"/>
      <c r="R21" s="1381"/>
      <c r="S21" s="1381"/>
      <c r="T21" s="1381"/>
      <c r="U21" s="1381"/>
      <c r="V21" s="1381"/>
      <c r="W21" s="1381"/>
      <c r="X21" s="1381"/>
      <c r="Y21" s="1381"/>
      <c r="Z21" s="1381"/>
      <c r="AA21" s="1381"/>
      <c r="AB21" s="1381"/>
      <c r="AC21" s="1381"/>
      <c r="AD21" s="1381"/>
      <c r="AE21" s="1381"/>
      <c r="AF21" s="1381"/>
      <c r="AG21" s="1381"/>
      <c r="AH21" s="1381"/>
      <c r="AI21" s="1381"/>
      <c r="AJ21" s="1381"/>
      <c r="AK21" s="1381"/>
      <c r="AL21" s="1381"/>
      <c r="AM21" s="1381"/>
      <c r="AN21" s="1381"/>
      <c r="AO21" s="1381"/>
      <c r="AP21" s="1381"/>
      <c r="AQ21" s="1381"/>
      <c r="AR21" s="1381"/>
      <c r="AS21" s="1381"/>
      <c r="AT21" s="1381"/>
      <c r="AU21" s="1382"/>
    </row>
    <row r="22" spans="1:47" ht="24.75" customHeight="1">
      <c r="A22" s="1380"/>
      <c r="B22" s="1381"/>
      <c r="C22" s="1381"/>
      <c r="D22" s="1381"/>
      <c r="E22" s="1381"/>
      <c r="F22" s="1381"/>
      <c r="G22" s="1381"/>
      <c r="H22" s="1381"/>
      <c r="I22" s="1381"/>
      <c r="J22" s="1381"/>
      <c r="K22" s="1381"/>
      <c r="L22" s="1381"/>
      <c r="M22" s="1381"/>
      <c r="N22" s="1381"/>
      <c r="O22" s="1381"/>
      <c r="P22" s="1381"/>
      <c r="Q22" s="1381"/>
      <c r="R22" s="1381"/>
      <c r="S22" s="1381"/>
      <c r="T22" s="1381"/>
      <c r="U22" s="1381"/>
      <c r="V22" s="1381"/>
      <c r="W22" s="1381"/>
      <c r="X22" s="1381"/>
      <c r="Y22" s="1381"/>
      <c r="Z22" s="1381"/>
      <c r="AA22" s="1381"/>
      <c r="AB22" s="1381"/>
      <c r="AC22" s="1381"/>
      <c r="AD22" s="1381"/>
      <c r="AE22" s="1381"/>
      <c r="AF22" s="1381"/>
      <c r="AG22" s="1381"/>
      <c r="AH22" s="1381"/>
      <c r="AI22" s="1381"/>
      <c r="AJ22" s="1381"/>
      <c r="AK22" s="1381"/>
      <c r="AL22" s="1381"/>
      <c r="AM22" s="1381"/>
      <c r="AN22" s="1381"/>
      <c r="AO22" s="1381"/>
      <c r="AP22" s="1381"/>
      <c r="AQ22" s="1381"/>
      <c r="AR22" s="1381"/>
      <c r="AS22" s="1381"/>
      <c r="AT22" s="1381"/>
      <c r="AU22" s="1382"/>
    </row>
    <row r="23" spans="1:47" ht="24.75" customHeight="1">
      <c r="A23" s="1380"/>
      <c r="B23" s="1381"/>
      <c r="C23" s="1381"/>
      <c r="D23" s="1381"/>
      <c r="E23" s="1381"/>
      <c r="F23" s="1381"/>
      <c r="G23" s="1381"/>
      <c r="H23" s="1381"/>
      <c r="I23" s="1381"/>
      <c r="J23" s="1381"/>
      <c r="K23" s="1381"/>
      <c r="L23" s="1381"/>
      <c r="M23" s="1381"/>
      <c r="N23" s="1381"/>
      <c r="O23" s="1381"/>
      <c r="P23" s="1381"/>
      <c r="Q23" s="1381"/>
      <c r="R23" s="1381"/>
      <c r="S23" s="1381"/>
      <c r="T23" s="1381"/>
      <c r="U23" s="1381"/>
      <c r="V23" s="1381"/>
      <c r="W23" s="1381"/>
      <c r="X23" s="1381"/>
      <c r="Y23" s="1381"/>
      <c r="Z23" s="1381"/>
      <c r="AA23" s="1381"/>
      <c r="AB23" s="1381"/>
      <c r="AC23" s="1381"/>
      <c r="AD23" s="1381"/>
      <c r="AE23" s="1381"/>
      <c r="AF23" s="1381"/>
      <c r="AG23" s="1381"/>
      <c r="AH23" s="1381"/>
      <c r="AI23" s="1381"/>
      <c r="AJ23" s="1381"/>
      <c r="AK23" s="1381"/>
      <c r="AL23" s="1381"/>
      <c r="AM23" s="1381"/>
      <c r="AN23" s="1381"/>
      <c r="AO23" s="1381"/>
      <c r="AP23" s="1381"/>
      <c r="AQ23" s="1381"/>
      <c r="AR23" s="1381"/>
      <c r="AS23" s="1381"/>
      <c r="AT23" s="1381"/>
      <c r="AU23" s="1382"/>
    </row>
    <row r="24" spans="1:47" ht="24.75" customHeight="1">
      <c r="A24" s="1380"/>
      <c r="B24" s="1381"/>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1"/>
      <c r="AA24" s="1381"/>
      <c r="AB24" s="1381"/>
      <c r="AC24" s="1381"/>
      <c r="AD24" s="1381"/>
      <c r="AE24" s="1381"/>
      <c r="AF24" s="1381"/>
      <c r="AG24" s="1381"/>
      <c r="AH24" s="1381"/>
      <c r="AI24" s="1381"/>
      <c r="AJ24" s="1381"/>
      <c r="AK24" s="1381"/>
      <c r="AL24" s="1381"/>
      <c r="AM24" s="1381"/>
      <c r="AN24" s="1381"/>
      <c r="AO24" s="1381"/>
      <c r="AP24" s="1381"/>
      <c r="AQ24" s="1381"/>
      <c r="AR24" s="1381"/>
      <c r="AS24" s="1381"/>
      <c r="AT24" s="1381"/>
      <c r="AU24" s="1382"/>
    </row>
    <row r="25" spans="1:47" ht="24.75" customHeight="1">
      <c r="A25" s="1380"/>
      <c r="B25" s="1381"/>
      <c r="C25" s="1381"/>
      <c r="D25" s="1381"/>
      <c r="E25" s="1381"/>
      <c r="F25" s="1381"/>
      <c r="G25" s="1381"/>
      <c r="H25" s="1381"/>
      <c r="I25" s="1381"/>
      <c r="J25" s="1381"/>
      <c r="K25" s="1381"/>
      <c r="L25" s="1381"/>
      <c r="M25" s="1381"/>
      <c r="N25" s="1381"/>
      <c r="O25" s="1381"/>
      <c r="P25" s="1381"/>
      <c r="Q25" s="1381"/>
      <c r="R25" s="1381"/>
      <c r="S25" s="1381"/>
      <c r="T25" s="1381"/>
      <c r="U25" s="1381"/>
      <c r="V25" s="1381"/>
      <c r="W25" s="1381"/>
      <c r="X25" s="1381"/>
      <c r="Y25" s="1381"/>
      <c r="Z25" s="1381"/>
      <c r="AA25" s="1381"/>
      <c r="AB25" s="1381"/>
      <c r="AC25" s="1381"/>
      <c r="AD25" s="1381"/>
      <c r="AE25" s="1381"/>
      <c r="AF25" s="1381"/>
      <c r="AG25" s="1381"/>
      <c r="AH25" s="1381"/>
      <c r="AI25" s="1381"/>
      <c r="AJ25" s="1381"/>
      <c r="AK25" s="1381"/>
      <c r="AL25" s="1381"/>
      <c r="AM25" s="1381"/>
      <c r="AN25" s="1381"/>
      <c r="AO25" s="1381"/>
      <c r="AP25" s="1381"/>
      <c r="AQ25" s="1381"/>
      <c r="AR25" s="1381"/>
      <c r="AS25" s="1381"/>
      <c r="AT25" s="1381"/>
      <c r="AU25" s="1382"/>
    </row>
    <row r="26" spans="1:47" ht="24.75" customHeight="1" thickBot="1">
      <c r="A26" s="1383"/>
      <c r="B26" s="1384"/>
      <c r="C26" s="1384"/>
      <c r="D26" s="1384"/>
      <c r="E26" s="1384"/>
      <c r="F26" s="1384"/>
      <c r="G26" s="1384"/>
      <c r="H26" s="1384"/>
      <c r="I26" s="1384"/>
      <c r="J26" s="1384"/>
      <c r="K26" s="1384"/>
      <c r="L26" s="1384"/>
      <c r="M26" s="1384"/>
      <c r="N26" s="1384"/>
      <c r="O26" s="1384"/>
      <c r="P26" s="1384"/>
      <c r="Q26" s="1384"/>
      <c r="R26" s="1384"/>
      <c r="S26" s="1384"/>
      <c r="T26" s="1384"/>
      <c r="U26" s="1384"/>
      <c r="V26" s="1384"/>
      <c r="W26" s="1384"/>
      <c r="X26" s="1384"/>
      <c r="Y26" s="1384"/>
      <c r="Z26" s="1384"/>
      <c r="AA26" s="1384"/>
      <c r="AB26" s="1384"/>
      <c r="AC26" s="1384"/>
      <c r="AD26" s="1384"/>
      <c r="AE26" s="1384"/>
      <c r="AF26" s="1384"/>
      <c r="AG26" s="1384"/>
      <c r="AH26" s="1384"/>
      <c r="AI26" s="1384"/>
      <c r="AJ26" s="1384"/>
      <c r="AK26" s="1384"/>
      <c r="AL26" s="1384"/>
      <c r="AM26" s="1384"/>
      <c r="AN26" s="1384"/>
      <c r="AO26" s="1384"/>
      <c r="AP26" s="1384"/>
      <c r="AQ26" s="1384"/>
      <c r="AR26" s="1384"/>
      <c r="AS26" s="1384"/>
      <c r="AT26" s="1384"/>
      <c r="AU26" s="1385"/>
    </row>
    <row r="27" spans="1:47" ht="24.75" customHeight="1">
      <c r="A27" s="1368" t="s">
        <v>214</v>
      </c>
      <c r="B27" s="1369"/>
      <c r="C27" s="1369"/>
      <c r="D27" s="1369"/>
      <c r="E27" s="1369"/>
      <c r="F27" s="1369"/>
      <c r="G27" s="1369"/>
      <c r="H27" s="1369"/>
      <c r="I27" s="1369"/>
      <c r="J27" s="1369"/>
      <c r="K27" s="1369"/>
      <c r="L27" s="1369"/>
      <c r="M27" s="1369"/>
      <c r="N27" s="1369"/>
      <c r="O27" s="1369"/>
      <c r="P27" s="1369"/>
      <c r="Q27" s="1369"/>
      <c r="R27" s="1369"/>
      <c r="S27" s="1369"/>
      <c r="T27" s="1369"/>
      <c r="U27" s="1369"/>
      <c r="V27" s="1369"/>
      <c r="W27" s="1369"/>
      <c r="X27" s="1369"/>
      <c r="Y27" s="1369"/>
      <c r="Z27" s="1369"/>
      <c r="AA27" s="1369"/>
      <c r="AB27" s="1369"/>
      <c r="AC27" s="1369"/>
      <c r="AD27" s="1369"/>
      <c r="AE27" s="1369"/>
      <c r="AF27" s="1369"/>
      <c r="AG27" s="1369"/>
      <c r="AH27" s="1369"/>
      <c r="AI27" s="1369"/>
      <c r="AJ27" s="1369"/>
      <c r="AK27" s="1369"/>
      <c r="AL27" s="1369"/>
      <c r="AM27" s="1369"/>
      <c r="AN27" s="1369"/>
      <c r="AO27" s="1369"/>
      <c r="AP27" s="1369"/>
      <c r="AQ27" s="1369"/>
      <c r="AR27" s="1369"/>
      <c r="AS27" s="1369"/>
      <c r="AT27" s="1369"/>
      <c r="AU27" s="1370"/>
    </row>
    <row r="28" spans="1:47" ht="24.75" customHeight="1">
      <c r="A28" s="1371"/>
      <c r="B28" s="1372"/>
      <c r="C28" s="1372"/>
      <c r="D28" s="1372"/>
      <c r="E28" s="1372"/>
      <c r="F28" s="1372"/>
      <c r="G28" s="1372"/>
      <c r="H28" s="1372"/>
      <c r="I28" s="1372"/>
      <c r="J28" s="1372"/>
      <c r="K28" s="1372"/>
      <c r="L28" s="1372"/>
      <c r="M28" s="1372"/>
      <c r="N28" s="1372"/>
      <c r="O28" s="1372"/>
      <c r="P28" s="1372"/>
      <c r="Q28" s="1372"/>
      <c r="R28" s="1372"/>
      <c r="S28" s="1372"/>
      <c r="T28" s="1372"/>
      <c r="U28" s="1372"/>
      <c r="V28" s="1372"/>
      <c r="W28" s="1372"/>
      <c r="X28" s="1372"/>
      <c r="Y28" s="1372"/>
      <c r="Z28" s="1372"/>
      <c r="AA28" s="1372"/>
      <c r="AB28" s="1372"/>
      <c r="AC28" s="1372"/>
      <c r="AD28" s="1372"/>
      <c r="AE28" s="1372"/>
      <c r="AF28" s="1372"/>
      <c r="AG28" s="1372"/>
      <c r="AH28" s="1372"/>
      <c r="AI28" s="1372"/>
      <c r="AJ28" s="1372"/>
      <c r="AK28" s="1372"/>
      <c r="AL28" s="1372"/>
      <c r="AM28" s="1372"/>
      <c r="AN28" s="1372"/>
      <c r="AO28" s="1372"/>
      <c r="AP28" s="1372"/>
      <c r="AQ28" s="1372"/>
      <c r="AR28" s="1372"/>
      <c r="AS28" s="1372"/>
      <c r="AT28" s="1372"/>
      <c r="AU28" s="1373"/>
    </row>
    <row r="29" spans="1:47" ht="24.75" customHeight="1">
      <c r="A29" s="1371"/>
      <c r="B29" s="1372"/>
      <c r="C29" s="1372"/>
      <c r="D29" s="1372"/>
      <c r="E29" s="1372"/>
      <c r="F29" s="1372"/>
      <c r="G29" s="1372"/>
      <c r="H29" s="1372"/>
      <c r="I29" s="1372"/>
      <c r="J29" s="1372"/>
      <c r="K29" s="1372"/>
      <c r="L29" s="1372"/>
      <c r="M29" s="1372"/>
      <c r="N29" s="1372"/>
      <c r="O29" s="1372"/>
      <c r="P29" s="1372"/>
      <c r="Q29" s="1372"/>
      <c r="R29" s="1372"/>
      <c r="S29" s="1372"/>
      <c r="T29" s="1372"/>
      <c r="U29" s="1372"/>
      <c r="V29" s="1372"/>
      <c r="W29" s="1372"/>
      <c r="X29" s="1372"/>
      <c r="Y29" s="1372"/>
      <c r="Z29" s="1372"/>
      <c r="AA29" s="1372"/>
      <c r="AB29" s="1372"/>
      <c r="AC29" s="1372"/>
      <c r="AD29" s="1372"/>
      <c r="AE29" s="1372"/>
      <c r="AF29" s="1372"/>
      <c r="AG29" s="1372"/>
      <c r="AH29" s="1372"/>
      <c r="AI29" s="1372"/>
      <c r="AJ29" s="1372"/>
      <c r="AK29" s="1372"/>
      <c r="AL29" s="1372"/>
      <c r="AM29" s="1372"/>
      <c r="AN29" s="1372"/>
      <c r="AO29" s="1372"/>
      <c r="AP29" s="1372"/>
      <c r="AQ29" s="1372"/>
      <c r="AR29" s="1372"/>
      <c r="AS29" s="1372"/>
      <c r="AT29" s="1372"/>
      <c r="AU29" s="1373"/>
    </row>
    <row r="30" spans="1:47" ht="24.75" customHeight="1">
      <c r="A30" s="1371"/>
      <c r="B30" s="1372"/>
      <c r="C30" s="1372"/>
      <c r="D30" s="1372"/>
      <c r="E30" s="1372"/>
      <c r="F30" s="1372"/>
      <c r="G30" s="1372"/>
      <c r="H30" s="1372"/>
      <c r="I30" s="1372"/>
      <c r="J30" s="1372"/>
      <c r="K30" s="1372"/>
      <c r="L30" s="1372"/>
      <c r="M30" s="1372"/>
      <c r="N30" s="1372"/>
      <c r="O30" s="1372"/>
      <c r="P30" s="1372"/>
      <c r="Q30" s="1372"/>
      <c r="R30" s="1372"/>
      <c r="S30" s="1372"/>
      <c r="T30" s="1372"/>
      <c r="U30" s="1372"/>
      <c r="V30" s="1372"/>
      <c r="W30" s="1372"/>
      <c r="X30" s="1372"/>
      <c r="Y30" s="1372"/>
      <c r="Z30" s="1372"/>
      <c r="AA30" s="1372"/>
      <c r="AB30" s="1372"/>
      <c r="AC30" s="1372"/>
      <c r="AD30" s="1372"/>
      <c r="AE30" s="1372"/>
      <c r="AF30" s="1372"/>
      <c r="AG30" s="1372"/>
      <c r="AH30" s="1372"/>
      <c r="AI30" s="1372"/>
      <c r="AJ30" s="1372"/>
      <c r="AK30" s="1372"/>
      <c r="AL30" s="1372"/>
      <c r="AM30" s="1372"/>
      <c r="AN30" s="1372"/>
      <c r="AO30" s="1372"/>
      <c r="AP30" s="1372"/>
      <c r="AQ30" s="1372"/>
      <c r="AR30" s="1372"/>
      <c r="AS30" s="1372"/>
      <c r="AT30" s="1372"/>
      <c r="AU30" s="1373"/>
    </row>
    <row r="31" spans="1:47" ht="24.75" customHeight="1">
      <c r="A31" s="1371"/>
      <c r="B31" s="1372"/>
      <c r="C31" s="1372"/>
      <c r="D31" s="1372"/>
      <c r="E31" s="1372"/>
      <c r="F31" s="1372"/>
      <c r="G31" s="1372"/>
      <c r="H31" s="1372"/>
      <c r="I31" s="1372"/>
      <c r="J31" s="1372"/>
      <c r="K31" s="1372"/>
      <c r="L31" s="1372"/>
      <c r="M31" s="1372"/>
      <c r="N31" s="1372"/>
      <c r="O31" s="1372"/>
      <c r="P31" s="1372"/>
      <c r="Q31" s="1372"/>
      <c r="R31" s="1372"/>
      <c r="S31" s="1372"/>
      <c r="T31" s="1372"/>
      <c r="U31" s="1372"/>
      <c r="V31" s="1372"/>
      <c r="W31" s="1372"/>
      <c r="X31" s="1372"/>
      <c r="Y31" s="1372"/>
      <c r="Z31" s="1372"/>
      <c r="AA31" s="1372"/>
      <c r="AB31" s="1372"/>
      <c r="AC31" s="1372"/>
      <c r="AD31" s="1372"/>
      <c r="AE31" s="1372"/>
      <c r="AF31" s="1372"/>
      <c r="AG31" s="1372"/>
      <c r="AH31" s="1372"/>
      <c r="AI31" s="1372"/>
      <c r="AJ31" s="1372"/>
      <c r="AK31" s="1372"/>
      <c r="AL31" s="1372"/>
      <c r="AM31" s="1372"/>
      <c r="AN31" s="1372"/>
      <c r="AO31" s="1372"/>
      <c r="AP31" s="1372"/>
      <c r="AQ31" s="1372"/>
      <c r="AR31" s="1372"/>
      <c r="AS31" s="1372"/>
      <c r="AT31" s="1372"/>
      <c r="AU31" s="1373"/>
    </row>
    <row r="32" spans="1:47" ht="24.75" customHeight="1">
      <c r="A32" s="1371"/>
      <c r="B32" s="1372"/>
      <c r="C32" s="1372"/>
      <c r="D32" s="1372"/>
      <c r="E32" s="1372"/>
      <c r="F32" s="1372"/>
      <c r="G32" s="1372"/>
      <c r="H32" s="1372"/>
      <c r="I32" s="1372"/>
      <c r="J32" s="1372"/>
      <c r="K32" s="1372"/>
      <c r="L32" s="1372"/>
      <c r="M32" s="1372"/>
      <c r="N32" s="1372"/>
      <c r="O32" s="1372"/>
      <c r="P32" s="1372"/>
      <c r="Q32" s="1372"/>
      <c r="R32" s="1372"/>
      <c r="S32" s="1372"/>
      <c r="T32" s="1372"/>
      <c r="U32" s="1372"/>
      <c r="V32" s="1372"/>
      <c r="W32" s="1372"/>
      <c r="X32" s="1372"/>
      <c r="Y32" s="1372"/>
      <c r="Z32" s="1372"/>
      <c r="AA32" s="1372"/>
      <c r="AB32" s="1372"/>
      <c r="AC32" s="1372"/>
      <c r="AD32" s="1372"/>
      <c r="AE32" s="1372"/>
      <c r="AF32" s="1372"/>
      <c r="AG32" s="1372"/>
      <c r="AH32" s="1372"/>
      <c r="AI32" s="1372"/>
      <c r="AJ32" s="1372"/>
      <c r="AK32" s="1372"/>
      <c r="AL32" s="1372"/>
      <c r="AM32" s="1372"/>
      <c r="AN32" s="1372"/>
      <c r="AO32" s="1372"/>
      <c r="AP32" s="1372"/>
      <c r="AQ32" s="1372"/>
      <c r="AR32" s="1372"/>
      <c r="AS32" s="1372"/>
      <c r="AT32" s="1372"/>
      <c r="AU32" s="1373"/>
    </row>
    <row r="33" spans="1:47" ht="24.75" customHeight="1">
      <c r="A33" s="1371"/>
      <c r="B33" s="1372"/>
      <c r="C33" s="1372"/>
      <c r="D33" s="1372"/>
      <c r="E33" s="1372"/>
      <c r="F33" s="1372"/>
      <c r="G33" s="1372"/>
      <c r="H33" s="1372"/>
      <c r="I33" s="1372"/>
      <c r="J33" s="1372"/>
      <c r="K33" s="1372"/>
      <c r="L33" s="1372"/>
      <c r="M33" s="1372"/>
      <c r="N33" s="1372"/>
      <c r="O33" s="1372"/>
      <c r="P33" s="1372"/>
      <c r="Q33" s="1372"/>
      <c r="R33" s="1372"/>
      <c r="S33" s="1372"/>
      <c r="T33" s="1372"/>
      <c r="U33" s="1372"/>
      <c r="V33" s="1372"/>
      <c r="W33" s="1372"/>
      <c r="X33" s="1372"/>
      <c r="Y33" s="1372"/>
      <c r="Z33" s="1372"/>
      <c r="AA33" s="1372"/>
      <c r="AB33" s="1372"/>
      <c r="AC33" s="1372"/>
      <c r="AD33" s="1372"/>
      <c r="AE33" s="1372"/>
      <c r="AF33" s="1372"/>
      <c r="AG33" s="1372"/>
      <c r="AH33" s="1372"/>
      <c r="AI33" s="1372"/>
      <c r="AJ33" s="1372"/>
      <c r="AK33" s="1372"/>
      <c r="AL33" s="1372"/>
      <c r="AM33" s="1372"/>
      <c r="AN33" s="1372"/>
      <c r="AO33" s="1372"/>
      <c r="AP33" s="1372"/>
      <c r="AQ33" s="1372"/>
      <c r="AR33" s="1372"/>
      <c r="AS33" s="1372"/>
      <c r="AT33" s="1372"/>
      <c r="AU33" s="1373"/>
    </row>
    <row r="34" spans="1:47" ht="24.75" customHeight="1">
      <c r="A34" s="1371"/>
      <c r="B34" s="1372"/>
      <c r="C34" s="1372"/>
      <c r="D34" s="1372"/>
      <c r="E34" s="1372"/>
      <c r="F34" s="1372"/>
      <c r="G34" s="1372"/>
      <c r="H34" s="1372"/>
      <c r="I34" s="1372"/>
      <c r="J34" s="1372"/>
      <c r="K34" s="1372"/>
      <c r="L34" s="1372"/>
      <c r="M34" s="1372"/>
      <c r="N34" s="1372"/>
      <c r="O34" s="1372"/>
      <c r="P34" s="1372"/>
      <c r="Q34" s="1372"/>
      <c r="R34" s="1372"/>
      <c r="S34" s="1372"/>
      <c r="T34" s="1372"/>
      <c r="U34" s="1372"/>
      <c r="V34" s="1372"/>
      <c r="W34" s="1372"/>
      <c r="X34" s="1372"/>
      <c r="Y34" s="1372"/>
      <c r="Z34" s="1372"/>
      <c r="AA34" s="1372"/>
      <c r="AB34" s="1372"/>
      <c r="AC34" s="1372"/>
      <c r="AD34" s="1372"/>
      <c r="AE34" s="1372"/>
      <c r="AF34" s="1372"/>
      <c r="AG34" s="1372"/>
      <c r="AH34" s="1372"/>
      <c r="AI34" s="1372"/>
      <c r="AJ34" s="1372"/>
      <c r="AK34" s="1372"/>
      <c r="AL34" s="1372"/>
      <c r="AM34" s="1372"/>
      <c r="AN34" s="1372"/>
      <c r="AO34" s="1372"/>
      <c r="AP34" s="1372"/>
      <c r="AQ34" s="1372"/>
      <c r="AR34" s="1372"/>
      <c r="AS34" s="1372"/>
      <c r="AT34" s="1372"/>
      <c r="AU34" s="1373"/>
    </row>
    <row r="35" spans="1:47" ht="24.75" customHeight="1" thickBot="1">
      <c r="A35" s="1374"/>
      <c r="B35" s="1375"/>
      <c r="C35" s="1375"/>
      <c r="D35" s="1375"/>
      <c r="E35" s="1375"/>
      <c r="F35" s="1375"/>
      <c r="G35" s="1375"/>
      <c r="H35" s="1375"/>
      <c r="I35" s="1375"/>
      <c r="J35" s="1375"/>
      <c r="K35" s="1375"/>
      <c r="L35" s="1375"/>
      <c r="M35" s="1375"/>
      <c r="N35" s="1375"/>
      <c r="O35" s="1375"/>
      <c r="P35" s="1375"/>
      <c r="Q35" s="1375"/>
      <c r="R35" s="1375"/>
      <c r="S35" s="1375"/>
      <c r="T35" s="1375"/>
      <c r="U35" s="1375"/>
      <c r="V35" s="1375"/>
      <c r="W35" s="1375"/>
      <c r="X35" s="1375"/>
      <c r="Y35" s="1375"/>
      <c r="Z35" s="1375"/>
      <c r="AA35" s="1375"/>
      <c r="AB35" s="1375"/>
      <c r="AC35" s="1375"/>
      <c r="AD35" s="1375"/>
      <c r="AE35" s="1375"/>
      <c r="AF35" s="1375"/>
      <c r="AG35" s="1375"/>
      <c r="AH35" s="1375"/>
      <c r="AI35" s="1375"/>
      <c r="AJ35" s="1375"/>
      <c r="AK35" s="1375"/>
      <c r="AL35" s="1375"/>
      <c r="AM35" s="1375"/>
      <c r="AN35" s="1375"/>
      <c r="AO35" s="1375"/>
      <c r="AP35" s="1375"/>
      <c r="AQ35" s="1375"/>
      <c r="AR35" s="1375"/>
      <c r="AS35" s="1375"/>
      <c r="AT35" s="1375"/>
      <c r="AU35" s="1376"/>
    </row>
    <row r="36" spans="1:48" ht="14.25" customHeight="1">
      <c r="A36" s="12" t="s">
        <v>173</v>
      </c>
      <c r="B36" s="5"/>
      <c r="C36" s="11"/>
      <c r="D36" s="11"/>
      <c r="E36" s="11"/>
      <c r="F36" s="11"/>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12"/>
    </row>
    <row r="37" spans="1:48" ht="15" customHeight="1">
      <c r="A37" s="12" t="s">
        <v>174</v>
      </c>
      <c r="B37" s="5"/>
      <c r="C37" s="11"/>
      <c r="D37" s="11"/>
      <c r="E37" s="11"/>
      <c r="F37" s="11"/>
      <c r="G37" s="5"/>
      <c r="H37" s="5"/>
      <c r="I37" s="5"/>
      <c r="J37" s="5"/>
      <c r="K37" s="5"/>
      <c r="L37" s="5"/>
      <c r="M37" s="5"/>
      <c r="N37" s="5"/>
      <c r="O37" s="5"/>
      <c r="P37" s="5"/>
      <c r="Q37" s="5"/>
      <c r="R37" s="5"/>
      <c r="S37" s="5"/>
      <c r="T37" s="5"/>
      <c r="U37" s="5"/>
      <c r="V37" s="5"/>
      <c r="W37" s="5"/>
      <c r="X37" s="5"/>
      <c r="Y37" s="5"/>
      <c r="Z37" s="5"/>
      <c r="AA37" s="5"/>
      <c r="AB37" s="5"/>
      <c r="AC37" s="5"/>
      <c r="AD37" s="5"/>
      <c r="AE37" s="5"/>
      <c r="AF37" s="12"/>
      <c r="AG37" s="12"/>
      <c r="AH37" s="5"/>
      <c r="AI37" s="5"/>
      <c r="AJ37" s="5"/>
      <c r="AK37" s="5"/>
      <c r="AL37" s="5"/>
      <c r="AM37" s="12"/>
      <c r="AN37" s="12"/>
      <c r="AO37" s="12"/>
      <c r="AP37" s="5"/>
      <c r="AQ37" s="5"/>
      <c r="AR37" s="5"/>
      <c r="AS37" s="5"/>
      <c r="AT37" s="5"/>
      <c r="AU37" s="12"/>
      <c r="AV37" s="12"/>
    </row>
    <row r="38" spans="1:48" ht="15" customHeight="1">
      <c r="A38" s="2" t="s">
        <v>201</v>
      </c>
      <c r="B38" s="5"/>
      <c r="C38" s="11"/>
      <c r="D38" s="11"/>
      <c r="E38" s="11"/>
      <c r="F38" s="11"/>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12"/>
    </row>
    <row r="39" spans="2:48" ht="15" customHeight="1">
      <c r="B39" s="5"/>
      <c r="C39" s="11"/>
      <c r="D39" s="11"/>
      <c r="E39" s="11"/>
      <c r="F39" s="11"/>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12"/>
    </row>
    <row r="40" spans="2:48" ht="15" customHeight="1">
      <c r="B40" s="5"/>
      <c r="C40" s="11"/>
      <c r="D40" s="11"/>
      <c r="E40" s="11"/>
      <c r="F40" s="11"/>
      <c r="G40" s="5"/>
      <c r="H40" s="5"/>
      <c r="I40" s="5"/>
      <c r="J40" s="5"/>
      <c r="K40" s="5"/>
      <c r="L40" s="5"/>
      <c r="M40" s="5"/>
      <c r="N40" s="5"/>
      <c r="O40" s="5"/>
      <c r="P40" s="5"/>
      <c r="Q40" s="5"/>
      <c r="R40" s="5"/>
      <c r="S40" s="5"/>
      <c r="T40" s="5"/>
      <c r="U40" s="5"/>
      <c r="V40" s="5"/>
      <c r="W40" s="5"/>
      <c r="X40" s="5"/>
      <c r="Y40" s="5"/>
      <c r="Z40" s="5"/>
      <c r="AA40" s="5"/>
      <c r="AB40" s="5"/>
      <c r="AC40" s="5"/>
      <c r="AD40" s="5"/>
      <c r="AE40" s="5"/>
      <c r="AF40" s="12"/>
      <c r="AG40" s="12"/>
      <c r="AH40" s="5"/>
      <c r="AI40" s="5"/>
      <c r="AJ40" s="5"/>
      <c r="AK40" s="5"/>
      <c r="AL40" s="5"/>
      <c r="AM40" s="12"/>
      <c r="AN40" s="12"/>
      <c r="AO40" s="12"/>
      <c r="AP40" s="5"/>
      <c r="AQ40" s="5"/>
      <c r="AR40" s="5"/>
      <c r="AS40" s="5"/>
      <c r="AT40" s="5"/>
      <c r="AU40" s="12"/>
      <c r="AV40" s="12"/>
    </row>
    <row r="41" spans="2:48" ht="15" customHeight="1">
      <c r="B41" s="5"/>
      <c r="C41" s="11"/>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12"/>
    </row>
    <row r="42" spans="2:48" ht="15" customHeight="1">
      <c r="B42" s="5"/>
      <c r="C42" s="11"/>
      <c r="D42" s="11"/>
      <c r="E42" s="11"/>
      <c r="F42" s="11"/>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12"/>
    </row>
    <row r="43" spans="2:48" ht="15" customHeight="1">
      <c r="B43" s="5"/>
      <c r="C43" s="11"/>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12"/>
      <c r="AG43" s="12"/>
      <c r="AH43" s="5"/>
      <c r="AI43" s="5"/>
      <c r="AJ43" s="5"/>
      <c r="AK43" s="5"/>
      <c r="AL43" s="5"/>
      <c r="AM43" s="12"/>
      <c r="AN43" s="12"/>
      <c r="AO43" s="12"/>
      <c r="AP43" s="5"/>
      <c r="AQ43" s="5"/>
      <c r="AR43" s="5"/>
      <c r="AS43" s="5"/>
      <c r="AT43" s="5"/>
      <c r="AU43" s="12"/>
      <c r="AV43" s="12"/>
    </row>
    <row r="44" spans="2:48" ht="15" customHeight="1">
      <c r="B44" s="5"/>
      <c r="C44" s="11"/>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12"/>
    </row>
    <row r="45" spans="2:48" ht="15" customHeight="1">
      <c r="B45" s="5"/>
      <c r="C45" s="11"/>
      <c r="D45" s="11"/>
      <c r="E45" s="11"/>
      <c r="F45" s="11"/>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12"/>
    </row>
    <row r="46" spans="2:48" ht="15" customHeight="1">
      <c r="B46" s="5"/>
      <c r="C46" s="11"/>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12"/>
      <c r="AG46" s="12"/>
      <c r="AH46" s="5"/>
      <c r="AI46" s="5"/>
      <c r="AJ46" s="5"/>
      <c r="AK46" s="5"/>
      <c r="AL46" s="5"/>
      <c r="AM46" s="12"/>
      <c r="AN46" s="12"/>
      <c r="AO46" s="12"/>
      <c r="AP46" s="5"/>
      <c r="AQ46" s="5"/>
      <c r="AR46" s="5"/>
      <c r="AS46" s="5"/>
      <c r="AT46" s="5"/>
      <c r="AU46" s="12"/>
      <c r="AV46" s="12"/>
    </row>
    <row r="47" spans="2:48" ht="15" customHeight="1">
      <c r="B47" s="5"/>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12"/>
    </row>
    <row r="48" spans="2:48" ht="15" customHeight="1">
      <c r="B48" s="5"/>
      <c r="C48" s="11"/>
      <c r="D48" s="11"/>
      <c r="E48" s="11"/>
      <c r="F48" s="11"/>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12"/>
    </row>
    <row r="49" spans="2:48" ht="15" customHeight="1">
      <c r="B49" s="5"/>
      <c r="C49" s="11"/>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12"/>
      <c r="AG49" s="12"/>
      <c r="AH49" s="5"/>
      <c r="AI49" s="5"/>
      <c r="AJ49" s="5"/>
      <c r="AK49" s="5"/>
      <c r="AL49" s="5"/>
      <c r="AM49" s="12"/>
      <c r="AN49" s="12"/>
      <c r="AO49" s="12"/>
      <c r="AP49" s="5"/>
      <c r="AQ49" s="5"/>
      <c r="AR49" s="5"/>
      <c r="AS49" s="5"/>
      <c r="AT49" s="5"/>
      <c r="AU49" s="12"/>
      <c r="AV49" s="12"/>
    </row>
    <row r="50" spans="2:48" ht="15" customHeight="1">
      <c r="B50" s="5"/>
      <c r="C50" s="11"/>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12"/>
    </row>
    <row r="51" spans="2:48" ht="15" customHeight="1">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2:48" ht="15" customHeight="1">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12"/>
      <c r="AG52" s="12"/>
      <c r="AH52" s="5"/>
      <c r="AI52" s="5"/>
      <c r="AJ52" s="5"/>
      <c r="AK52" s="5"/>
      <c r="AL52" s="5"/>
      <c r="AM52" s="12"/>
      <c r="AN52" s="12"/>
      <c r="AO52" s="12"/>
      <c r="AP52" s="5"/>
      <c r="AQ52" s="5"/>
      <c r="AR52" s="5"/>
      <c r="AS52" s="5"/>
      <c r="AT52" s="5"/>
      <c r="AU52" s="12"/>
      <c r="AV52" s="12"/>
    </row>
    <row r="53" spans="2:47" ht="12.75">
      <c r="B53" s="12"/>
      <c r="C53" s="12"/>
      <c r="D53" s="5"/>
      <c r="E53" s="5"/>
      <c r="F53" s="5"/>
      <c r="G53" s="5"/>
      <c r="H53" s="5"/>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row>
    <row r="54" spans="2:47" ht="12.75">
      <c r="B54" s="12"/>
      <c r="C54" s="12"/>
      <c r="D54" s="5"/>
      <c r="E54" s="5"/>
      <c r="F54" s="5"/>
      <c r="G54" s="5"/>
      <c r="H54" s="5"/>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row>
    <row r="55" spans="2:47" ht="12.75">
      <c r="B55" s="12"/>
      <c r="C55" s="12"/>
      <c r="D55" s="5"/>
      <c r="E55" s="5"/>
      <c r="F55" s="5"/>
      <c r="G55" s="5"/>
      <c r="H55" s="5"/>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row>
    <row r="56" spans="2:47" ht="7.5" customHeight="1">
      <c r="B56" s="12"/>
      <c r="C56" s="12"/>
      <c r="D56" s="5"/>
      <c r="E56" s="5"/>
      <c r="F56" s="5"/>
      <c r="G56" s="5"/>
      <c r="H56" s="5"/>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row>
    <row r="57" spans="2:47" ht="17.25" customHeight="1">
      <c r="B57" s="1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12"/>
      <c r="AG57" s="5"/>
      <c r="AH57" s="5"/>
      <c r="AI57" s="5"/>
      <c r="AJ57" s="5"/>
      <c r="AK57" s="12"/>
      <c r="AL57" s="12"/>
      <c r="AM57" s="12"/>
      <c r="AN57" s="12"/>
      <c r="AO57" s="12"/>
      <c r="AP57" s="12"/>
      <c r="AQ57" s="12"/>
      <c r="AR57" s="12"/>
      <c r="AS57" s="12"/>
      <c r="AT57" s="12"/>
      <c r="AU57" s="12"/>
    </row>
    <row r="58" spans="2:47" ht="17.25" customHeight="1">
      <c r="B58" s="12"/>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12"/>
      <c r="AH58" s="5"/>
      <c r="AI58" s="5"/>
      <c r="AJ58" s="5"/>
      <c r="AK58" s="5"/>
      <c r="AL58" s="5"/>
      <c r="AM58" s="5"/>
      <c r="AN58" s="5"/>
      <c r="AO58" s="5"/>
      <c r="AP58" s="5"/>
      <c r="AQ58" s="5"/>
      <c r="AR58" s="5"/>
      <c r="AS58" s="5"/>
      <c r="AT58" s="5"/>
      <c r="AU58" s="5"/>
    </row>
    <row r="59" spans="2:47" ht="17.25" customHeight="1">
      <c r="B59" s="11"/>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5"/>
      <c r="AN59" s="5"/>
      <c r="AO59" s="12"/>
      <c r="AP59" s="12"/>
      <c r="AQ59" s="5"/>
      <c r="AR59" s="5"/>
      <c r="AS59" s="5"/>
      <c r="AT59" s="5"/>
      <c r="AU59" s="5"/>
    </row>
    <row r="60" spans="2:47" ht="17.25" customHeight="1">
      <c r="B60" s="11"/>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12"/>
      <c r="AG60" s="12"/>
      <c r="AH60" s="5"/>
      <c r="AI60" s="5"/>
      <c r="AJ60" s="5"/>
      <c r="AK60" s="5"/>
      <c r="AL60" s="5"/>
      <c r="AM60" s="5"/>
      <c r="AN60" s="5"/>
      <c r="AO60" s="12"/>
      <c r="AP60" s="12"/>
      <c r="AQ60" s="12"/>
      <c r="AR60" s="12"/>
      <c r="AS60" s="12"/>
      <c r="AT60" s="12"/>
      <c r="AU60" s="12"/>
    </row>
  </sheetData>
  <sheetProtection/>
  <mergeCells count="14">
    <mergeCell ref="A1:T1"/>
    <mergeCell ref="AF1:AP1"/>
    <mergeCell ref="A9:AU26"/>
    <mergeCell ref="A3:P3"/>
    <mergeCell ref="A27:AU35"/>
    <mergeCell ref="AQ1:AT1"/>
    <mergeCell ref="AD4:AI4"/>
    <mergeCell ref="AJ4:AU4"/>
    <mergeCell ref="A8:C8"/>
    <mergeCell ref="D8:AU8"/>
    <mergeCell ref="AD5:AI5"/>
    <mergeCell ref="AJ5:AU5"/>
    <mergeCell ref="A5:B5"/>
    <mergeCell ref="C5:N5"/>
  </mergeCells>
  <dataValidations count="1">
    <dataValidation allowBlank="1" showInputMessage="1" showErrorMessage="1" imeMode="on" sqref="D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tabColor rgb="FFFFFF00"/>
  </sheetPr>
  <dimension ref="B1:AA44"/>
  <sheetViews>
    <sheetView view="pageBreakPreview" zoomScaleSheetLayoutView="100" workbookViewId="0" topLeftCell="A1">
      <selection activeCell="AC39" sqref="AC39"/>
    </sheetView>
  </sheetViews>
  <sheetFormatPr defaultColWidth="9.00390625" defaultRowHeight="13.5"/>
  <cols>
    <col min="1" max="1" width="2.25390625" style="36" customWidth="1"/>
    <col min="2" max="2" width="4.875" style="36" customWidth="1"/>
    <col min="3" max="4" width="3.75390625" style="36" customWidth="1"/>
    <col min="5" max="5" width="4.375" style="36" customWidth="1"/>
    <col min="6" max="6" width="3.75390625" style="36" customWidth="1"/>
    <col min="7" max="12" width="4.00390625" style="36" customWidth="1"/>
    <col min="13" max="13" width="5.875" style="36" customWidth="1"/>
    <col min="14" max="14" width="4.125" style="36" customWidth="1"/>
    <col min="15" max="15" width="2.875" style="36" customWidth="1"/>
    <col min="16" max="18" width="4.625" style="36" customWidth="1"/>
    <col min="19" max="19" width="3.00390625" style="36" customWidth="1"/>
    <col min="20" max="22" width="4.625" style="36" customWidth="1"/>
    <col min="23" max="23" width="2.75390625" style="36" customWidth="1"/>
    <col min="24" max="25" width="2.25390625" style="36" customWidth="1"/>
    <col min="26" max="26" width="3.00390625" style="36" customWidth="1"/>
    <col min="27" max="27" width="1.875" style="36" customWidth="1"/>
    <col min="28" max="28" width="9.00390625" style="36" customWidth="1"/>
    <col min="29" max="43" width="5.375" style="36" customWidth="1"/>
    <col min="44" max="16384" width="9.00390625" style="36" customWidth="1"/>
  </cols>
  <sheetData>
    <row r="1" spans="2:25" ht="12.75">
      <c r="B1" s="39"/>
      <c r="C1" s="39"/>
      <c r="D1" s="39"/>
      <c r="E1" s="39"/>
      <c r="F1" s="39"/>
      <c r="G1" s="39"/>
      <c r="H1" s="39"/>
      <c r="I1" s="39"/>
      <c r="J1" s="39"/>
      <c r="K1" s="39"/>
      <c r="L1" s="39"/>
      <c r="M1" s="39"/>
      <c r="N1" s="39"/>
      <c r="O1" s="39"/>
      <c r="P1" s="39"/>
      <c r="Q1" s="39"/>
      <c r="R1" s="39"/>
      <c r="S1" s="41"/>
      <c r="T1" s="41"/>
      <c r="U1" s="41"/>
      <c r="V1" s="41"/>
      <c r="W1" s="41"/>
      <c r="X1" s="41"/>
      <c r="Y1" s="39"/>
    </row>
    <row r="2" spans="2:25" ht="22.5" customHeight="1">
      <c r="B2" s="276" t="s">
        <v>222</v>
      </c>
      <c r="C2" s="276"/>
      <c r="D2" s="276"/>
      <c r="E2" s="276"/>
      <c r="F2" s="276"/>
      <c r="G2" s="276"/>
      <c r="H2" s="276"/>
      <c r="I2" s="276"/>
      <c r="K2" s="39"/>
      <c r="L2" s="39"/>
      <c r="M2" s="39"/>
      <c r="N2" s="39"/>
      <c r="O2" s="39"/>
      <c r="P2" s="39"/>
      <c r="Q2" s="39"/>
      <c r="R2" s="39"/>
      <c r="S2" s="41"/>
      <c r="T2" s="41"/>
      <c r="U2" s="41"/>
      <c r="V2" s="41"/>
      <c r="W2" s="41"/>
      <c r="X2" s="41"/>
      <c r="Y2" s="39"/>
    </row>
    <row r="3" spans="2:25" ht="12.75" customHeight="1">
      <c r="B3" s="37"/>
      <c r="C3" s="37"/>
      <c r="D3" s="37"/>
      <c r="E3" s="37"/>
      <c r="F3" s="37"/>
      <c r="G3" s="37"/>
      <c r="H3" s="37"/>
      <c r="I3" s="38"/>
      <c r="J3" s="39"/>
      <c r="K3" s="39"/>
      <c r="L3" s="39"/>
      <c r="M3" s="39"/>
      <c r="N3" s="39"/>
      <c r="O3" s="39"/>
      <c r="P3" s="39"/>
      <c r="Q3" s="39"/>
      <c r="R3" s="39"/>
      <c r="S3" s="39"/>
      <c r="T3" s="39"/>
      <c r="U3" s="39"/>
      <c r="V3" s="39"/>
      <c r="W3" s="39"/>
      <c r="X3" s="39"/>
      <c r="Y3" s="39"/>
    </row>
    <row r="4" spans="2:25" ht="20.25" customHeight="1">
      <c r="B4" s="272" t="s">
        <v>354</v>
      </c>
      <c r="C4" s="272"/>
      <c r="D4" s="272"/>
      <c r="E4" s="272"/>
      <c r="F4" s="272"/>
      <c r="G4" s="272"/>
      <c r="H4" s="272"/>
      <c r="I4" s="272"/>
      <c r="J4" s="272"/>
      <c r="K4" s="272"/>
      <c r="L4" s="272"/>
      <c r="M4" s="272"/>
      <c r="N4" s="272"/>
      <c r="O4" s="272"/>
      <c r="P4" s="272"/>
      <c r="Q4" s="272"/>
      <c r="R4" s="272"/>
      <c r="S4" s="272"/>
      <c r="T4" s="272"/>
      <c r="U4" s="272"/>
      <c r="V4" s="272"/>
      <c r="W4" s="272"/>
      <c r="X4" s="81"/>
      <c r="Y4" s="81"/>
    </row>
    <row r="5" spans="2:25" ht="22.5" customHeight="1">
      <c r="B5" s="317" t="s">
        <v>259</v>
      </c>
      <c r="C5" s="317"/>
      <c r="D5" s="317"/>
      <c r="E5" s="317"/>
      <c r="F5" s="317"/>
      <c r="G5" s="317"/>
      <c r="H5" s="317"/>
      <c r="I5" s="317"/>
      <c r="J5" s="317"/>
      <c r="K5" s="317"/>
      <c r="L5" s="317"/>
      <c r="M5" s="317"/>
      <c r="N5" s="317"/>
      <c r="O5" s="317"/>
      <c r="P5" s="317"/>
      <c r="Q5" s="317"/>
      <c r="R5" s="317"/>
      <c r="S5" s="317"/>
      <c r="T5" s="317"/>
      <c r="U5" s="317"/>
      <c r="V5" s="317"/>
      <c r="W5" s="317"/>
      <c r="X5" s="39"/>
      <c r="Y5" s="39"/>
    </row>
    <row r="6" spans="2:25" ht="22.5" customHeight="1" thickBot="1">
      <c r="B6" s="119"/>
      <c r="C6" s="119"/>
      <c r="D6" s="119"/>
      <c r="E6" s="119"/>
      <c r="F6" s="119"/>
      <c r="G6" s="119"/>
      <c r="H6" s="119"/>
      <c r="I6" s="119"/>
      <c r="J6" s="119"/>
      <c r="K6" s="119"/>
      <c r="L6" s="119"/>
      <c r="M6" s="119"/>
      <c r="N6" s="119"/>
      <c r="O6" s="119"/>
      <c r="P6" s="119"/>
      <c r="Q6" s="119"/>
      <c r="R6" s="119"/>
      <c r="S6" s="119"/>
      <c r="T6" s="119"/>
      <c r="U6" s="119"/>
      <c r="V6" s="119"/>
      <c r="W6" s="119"/>
      <c r="X6" s="39"/>
      <c r="Y6" s="39"/>
    </row>
    <row r="7" spans="2:25" ht="25.5" customHeight="1" thickBot="1">
      <c r="B7" s="38"/>
      <c r="C7" s="119"/>
      <c r="D7" s="236"/>
      <c r="E7" s="236"/>
      <c r="F7" s="236"/>
      <c r="G7" s="236"/>
      <c r="H7" s="236"/>
      <c r="I7" s="236"/>
      <c r="J7" s="236"/>
      <c r="K7" s="236"/>
      <c r="L7" s="236"/>
      <c r="M7" s="236"/>
      <c r="N7" s="385" t="s">
        <v>317</v>
      </c>
      <c r="O7" s="386"/>
      <c r="P7" s="386"/>
      <c r="Q7" s="389" t="str">
        <f>'様式1（申請書）'!Q10</f>
        <v>（一社）滋賀県バスケットボール協会</v>
      </c>
      <c r="R7" s="390"/>
      <c r="S7" s="390"/>
      <c r="T7" s="390"/>
      <c r="U7" s="390"/>
      <c r="V7" s="390"/>
      <c r="W7" s="391"/>
      <c r="X7" s="39"/>
      <c r="Y7" s="39"/>
    </row>
    <row r="8" spans="2:25" ht="25.5" customHeight="1" thickBot="1">
      <c r="B8" s="318" t="s">
        <v>260</v>
      </c>
      <c r="C8" s="318"/>
      <c r="D8" s="318" t="s">
        <v>217</v>
      </c>
      <c r="E8" s="318"/>
      <c r="F8" s="318"/>
      <c r="G8" s="318" t="s">
        <v>218</v>
      </c>
      <c r="H8" s="318"/>
      <c r="I8" s="318"/>
      <c r="J8" s="41"/>
      <c r="K8" s="41"/>
      <c r="L8" s="41"/>
      <c r="M8" s="41"/>
      <c r="N8" s="387" t="s">
        <v>205</v>
      </c>
      <c r="O8" s="388"/>
      <c r="P8" s="388"/>
      <c r="Q8" s="392" t="str">
        <f>'様式1（申請書）'!Q11</f>
        <v>バスケットボール(知・身)</v>
      </c>
      <c r="R8" s="393"/>
      <c r="S8" s="393"/>
      <c r="T8" s="393"/>
      <c r="U8" s="393"/>
      <c r="V8" s="393"/>
      <c r="W8" s="394"/>
      <c r="X8" s="39"/>
      <c r="Y8" s="39"/>
    </row>
    <row r="9" spans="2:25" ht="13.5" customHeight="1" thickBot="1">
      <c r="B9" s="39"/>
      <c r="C9" s="39"/>
      <c r="D9" s="39"/>
      <c r="E9" s="39"/>
      <c r="F9" s="39"/>
      <c r="G9" s="39"/>
      <c r="H9" s="39"/>
      <c r="I9" s="39"/>
      <c r="J9" s="39"/>
      <c r="K9" s="39"/>
      <c r="L9" s="39"/>
      <c r="M9" s="39"/>
      <c r="N9" s="39"/>
      <c r="O9" s="39"/>
      <c r="P9" s="39"/>
      <c r="Q9" s="39"/>
      <c r="R9" s="39"/>
      <c r="S9" s="39"/>
      <c r="T9" s="39"/>
      <c r="U9" s="39"/>
      <c r="V9" s="39"/>
      <c r="W9" s="39"/>
      <c r="X9" s="39"/>
      <c r="Y9" s="39"/>
    </row>
    <row r="10" spans="2:25" ht="27.75" customHeight="1">
      <c r="B10" s="319" t="s">
        <v>147</v>
      </c>
      <c r="C10" s="320"/>
      <c r="D10" s="320"/>
      <c r="E10" s="321"/>
      <c r="F10" s="325" t="s">
        <v>329</v>
      </c>
      <c r="G10" s="326"/>
      <c r="H10" s="326"/>
      <c r="I10" s="326"/>
      <c r="J10" s="326"/>
      <c r="K10" s="326"/>
      <c r="L10" s="326"/>
      <c r="M10" s="326"/>
      <c r="N10" s="326"/>
      <c r="O10" s="327"/>
      <c r="P10" s="328" t="s">
        <v>154</v>
      </c>
      <c r="Q10" s="329"/>
      <c r="R10" s="329"/>
      <c r="S10" s="330"/>
      <c r="T10" s="328" t="s">
        <v>155</v>
      </c>
      <c r="U10" s="329"/>
      <c r="V10" s="329"/>
      <c r="W10" s="337"/>
      <c r="X10" s="51"/>
      <c r="Y10" s="39"/>
    </row>
    <row r="11" spans="2:25" ht="27.75" customHeight="1">
      <c r="B11" s="322"/>
      <c r="C11" s="323"/>
      <c r="D11" s="323"/>
      <c r="E11" s="324"/>
      <c r="F11" s="237" t="s">
        <v>302</v>
      </c>
      <c r="G11" s="334" t="s">
        <v>163</v>
      </c>
      <c r="H11" s="335"/>
      <c r="I11" s="335"/>
      <c r="J11" s="335"/>
      <c r="K11" s="335"/>
      <c r="L11" s="336"/>
      <c r="M11" s="238" t="s">
        <v>330</v>
      </c>
      <c r="N11" s="339" t="s">
        <v>164</v>
      </c>
      <c r="O11" s="340"/>
      <c r="P11" s="331"/>
      <c r="Q11" s="332"/>
      <c r="R11" s="332"/>
      <c r="S11" s="333"/>
      <c r="T11" s="331"/>
      <c r="U11" s="332"/>
      <c r="V11" s="332"/>
      <c r="W11" s="338"/>
      <c r="X11" s="51"/>
      <c r="Y11" s="39"/>
    </row>
    <row r="12" spans="2:25" ht="30" customHeight="1">
      <c r="B12" s="341" t="s">
        <v>176</v>
      </c>
      <c r="C12" s="343" t="s">
        <v>177</v>
      </c>
      <c r="D12" s="344"/>
      <c r="E12" s="345"/>
      <c r="F12" s="239" t="s">
        <v>297</v>
      </c>
      <c r="G12" s="298" t="s">
        <v>373</v>
      </c>
      <c r="H12" s="299"/>
      <c r="I12" s="299"/>
      <c r="J12" s="299"/>
      <c r="K12" s="299"/>
      <c r="L12" s="300"/>
      <c r="M12" s="120" t="s">
        <v>377</v>
      </c>
      <c r="N12" s="109">
        <v>9</v>
      </c>
      <c r="O12" s="89" t="s">
        <v>7</v>
      </c>
      <c r="P12" s="352">
        <v>36080</v>
      </c>
      <c r="Q12" s="353"/>
      <c r="R12" s="353"/>
      <c r="S12" s="102" t="s">
        <v>0</v>
      </c>
      <c r="T12" s="352">
        <v>36080</v>
      </c>
      <c r="U12" s="353"/>
      <c r="V12" s="353"/>
      <c r="W12" s="111" t="s">
        <v>0</v>
      </c>
      <c r="X12" s="51"/>
      <c r="Y12" s="39"/>
    </row>
    <row r="13" spans="2:25" ht="30" customHeight="1">
      <c r="B13" s="342"/>
      <c r="C13" s="346"/>
      <c r="D13" s="347"/>
      <c r="E13" s="348"/>
      <c r="F13" s="240" t="s">
        <v>298</v>
      </c>
      <c r="G13" s="301"/>
      <c r="H13" s="302"/>
      <c r="I13" s="302"/>
      <c r="J13" s="302"/>
      <c r="K13" s="302"/>
      <c r="L13" s="303"/>
      <c r="M13" s="121"/>
      <c r="N13" s="107"/>
      <c r="O13" s="103" t="s">
        <v>7</v>
      </c>
      <c r="P13" s="312"/>
      <c r="Q13" s="313"/>
      <c r="R13" s="313"/>
      <c r="S13" s="104" t="s">
        <v>0</v>
      </c>
      <c r="T13" s="312"/>
      <c r="U13" s="313"/>
      <c r="V13" s="313"/>
      <c r="W13" s="108" t="s">
        <v>0</v>
      </c>
      <c r="X13" s="51"/>
      <c r="Y13" s="39"/>
    </row>
    <row r="14" spans="2:25" ht="30" customHeight="1">
      <c r="B14" s="342"/>
      <c r="C14" s="346"/>
      <c r="D14" s="347"/>
      <c r="E14" s="348"/>
      <c r="F14" s="240" t="s">
        <v>299</v>
      </c>
      <c r="G14" s="301"/>
      <c r="H14" s="302"/>
      <c r="I14" s="302"/>
      <c r="J14" s="302"/>
      <c r="K14" s="302"/>
      <c r="L14" s="303"/>
      <c r="M14" s="121"/>
      <c r="N14" s="107"/>
      <c r="O14" s="103" t="s">
        <v>7</v>
      </c>
      <c r="P14" s="312"/>
      <c r="Q14" s="313"/>
      <c r="R14" s="313"/>
      <c r="S14" s="104" t="s">
        <v>0</v>
      </c>
      <c r="T14" s="312"/>
      <c r="U14" s="313"/>
      <c r="V14" s="313"/>
      <c r="W14" s="108" t="s">
        <v>0</v>
      </c>
      <c r="X14" s="51"/>
      <c r="Y14" s="39"/>
    </row>
    <row r="15" spans="2:25" ht="30" customHeight="1">
      <c r="B15" s="342"/>
      <c r="C15" s="346"/>
      <c r="D15" s="347"/>
      <c r="E15" s="348"/>
      <c r="F15" s="240" t="s">
        <v>300</v>
      </c>
      <c r="G15" s="301"/>
      <c r="H15" s="302"/>
      <c r="I15" s="302"/>
      <c r="J15" s="302"/>
      <c r="K15" s="302"/>
      <c r="L15" s="303"/>
      <c r="M15" s="121"/>
      <c r="N15" s="107"/>
      <c r="O15" s="103" t="s">
        <v>7</v>
      </c>
      <c r="P15" s="312"/>
      <c r="Q15" s="313"/>
      <c r="R15" s="313"/>
      <c r="S15" s="104" t="s">
        <v>0</v>
      </c>
      <c r="T15" s="312"/>
      <c r="U15" s="313"/>
      <c r="V15" s="313"/>
      <c r="W15" s="108" t="s">
        <v>0</v>
      </c>
      <c r="X15" s="39"/>
      <c r="Y15" s="39"/>
    </row>
    <row r="16" spans="2:25" ht="30" customHeight="1">
      <c r="B16" s="342"/>
      <c r="C16" s="346"/>
      <c r="D16" s="347"/>
      <c r="E16" s="348"/>
      <c r="F16" s="241" t="s">
        <v>301</v>
      </c>
      <c r="G16" s="306"/>
      <c r="H16" s="307"/>
      <c r="I16" s="307"/>
      <c r="J16" s="307"/>
      <c r="K16" s="307"/>
      <c r="L16" s="308"/>
      <c r="M16" s="122"/>
      <c r="N16" s="110"/>
      <c r="O16" s="105" t="s">
        <v>7</v>
      </c>
      <c r="P16" s="314"/>
      <c r="Q16" s="315"/>
      <c r="R16" s="315"/>
      <c r="S16" s="106" t="s">
        <v>0</v>
      </c>
      <c r="T16" s="314"/>
      <c r="U16" s="315"/>
      <c r="V16" s="315"/>
      <c r="W16" s="123" t="s">
        <v>0</v>
      </c>
      <c r="X16" s="39"/>
      <c r="Y16" s="39"/>
    </row>
    <row r="17" spans="2:25" ht="30" customHeight="1">
      <c r="B17" s="342"/>
      <c r="C17" s="349"/>
      <c r="D17" s="350"/>
      <c r="E17" s="351"/>
      <c r="F17" s="316" t="s">
        <v>145</v>
      </c>
      <c r="G17" s="316"/>
      <c r="H17" s="316"/>
      <c r="I17" s="316"/>
      <c r="J17" s="316"/>
      <c r="K17" s="316"/>
      <c r="L17" s="316"/>
      <c r="M17" s="316"/>
      <c r="N17" s="316"/>
      <c r="O17" s="316"/>
      <c r="P17" s="357">
        <f>SUM(P12:R16)</f>
        <v>36080</v>
      </c>
      <c r="Q17" s="358"/>
      <c r="R17" s="358"/>
      <c r="S17" s="173" t="s">
        <v>0</v>
      </c>
      <c r="T17" s="357">
        <f>SUM(T12:V16)</f>
        <v>36080</v>
      </c>
      <c r="U17" s="358"/>
      <c r="V17" s="358"/>
      <c r="W17" s="174" t="s">
        <v>0</v>
      </c>
      <c r="X17" s="39"/>
      <c r="Y17" s="39"/>
    </row>
    <row r="18" spans="2:25" ht="30" customHeight="1">
      <c r="B18" s="342"/>
      <c r="C18" s="395" t="s">
        <v>178</v>
      </c>
      <c r="D18" s="396"/>
      <c r="E18" s="397"/>
      <c r="F18" s="239" t="s">
        <v>297</v>
      </c>
      <c r="G18" s="298" t="s">
        <v>374</v>
      </c>
      <c r="H18" s="299"/>
      <c r="I18" s="299"/>
      <c r="J18" s="299"/>
      <c r="K18" s="299"/>
      <c r="L18" s="300"/>
      <c r="M18" s="120" t="s">
        <v>377</v>
      </c>
      <c r="N18" s="124">
        <v>10</v>
      </c>
      <c r="O18" s="125" t="s">
        <v>7</v>
      </c>
      <c r="P18" s="359">
        <v>83760</v>
      </c>
      <c r="Q18" s="360"/>
      <c r="R18" s="361"/>
      <c r="S18" s="126" t="s">
        <v>0</v>
      </c>
      <c r="T18" s="359">
        <v>77160</v>
      </c>
      <c r="U18" s="360"/>
      <c r="V18" s="361"/>
      <c r="W18" s="127" t="s">
        <v>0</v>
      </c>
      <c r="X18" s="41"/>
      <c r="Y18" s="39"/>
    </row>
    <row r="19" spans="2:25" ht="30" customHeight="1">
      <c r="B19" s="342"/>
      <c r="C19" s="398"/>
      <c r="D19" s="399"/>
      <c r="E19" s="400"/>
      <c r="F19" s="240" t="s">
        <v>298</v>
      </c>
      <c r="G19" s="301"/>
      <c r="H19" s="302"/>
      <c r="I19" s="302"/>
      <c r="J19" s="302"/>
      <c r="K19" s="302"/>
      <c r="L19" s="303"/>
      <c r="M19" s="121"/>
      <c r="N19" s="128"/>
      <c r="O19" s="129" t="s">
        <v>7</v>
      </c>
      <c r="P19" s="362"/>
      <c r="Q19" s="363"/>
      <c r="R19" s="364"/>
      <c r="S19" s="104" t="s">
        <v>0</v>
      </c>
      <c r="T19" s="362"/>
      <c r="U19" s="363"/>
      <c r="V19" s="364"/>
      <c r="W19" s="108" t="s">
        <v>0</v>
      </c>
      <c r="X19" s="41"/>
      <c r="Y19" s="39"/>
    </row>
    <row r="20" spans="2:25" ht="30" customHeight="1">
      <c r="B20" s="342"/>
      <c r="C20" s="398"/>
      <c r="D20" s="399"/>
      <c r="E20" s="400"/>
      <c r="F20" s="241" t="s">
        <v>325</v>
      </c>
      <c r="G20" s="293"/>
      <c r="H20" s="294"/>
      <c r="I20" s="294"/>
      <c r="J20" s="294"/>
      <c r="K20" s="294"/>
      <c r="L20" s="295"/>
      <c r="M20" s="121"/>
      <c r="N20" s="128"/>
      <c r="O20" s="129" t="s">
        <v>7</v>
      </c>
      <c r="P20" s="362"/>
      <c r="Q20" s="363"/>
      <c r="R20" s="364"/>
      <c r="S20" s="104" t="s">
        <v>0</v>
      </c>
      <c r="T20" s="362"/>
      <c r="U20" s="363"/>
      <c r="V20" s="364"/>
      <c r="W20" s="108" t="s">
        <v>0</v>
      </c>
      <c r="X20" s="41"/>
      <c r="Y20" s="39"/>
    </row>
    <row r="21" spans="2:27" ht="30" customHeight="1">
      <c r="B21" s="342"/>
      <c r="C21" s="401"/>
      <c r="D21" s="402"/>
      <c r="E21" s="403"/>
      <c r="F21" s="404" t="s">
        <v>145</v>
      </c>
      <c r="G21" s="404"/>
      <c r="H21" s="404"/>
      <c r="I21" s="404"/>
      <c r="J21" s="404"/>
      <c r="K21" s="404"/>
      <c r="L21" s="404"/>
      <c r="M21" s="404"/>
      <c r="N21" s="404"/>
      <c r="O21" s="404"/>
      <c r="P21" s="304">
        <f>SUM(P18:R20)</f>
        <v>83760</v>
      </c>
      <c r="Q21" s="305"/>
      <c r="R21" s="305"/>
      <c r="S21" s="193" t="s">
        <v>0</v>
      </c>
      <c r="T21" s="304">
        <f>SUM(T18:V20)</f>
        <v>77160</v>
      </c>
      <c r="U21" s="305"/>
      <c r="V21" s="305"/>
      <c r="W21" s="194" t="s">
        <v>0</v>
      </c>
      <c r="X21" s="49"/>
      <c r="Y21" s="49"/>
      <c r="Z21" s="39"/>
      <c r="AA21" s="39"/>
    </row>
    <row r="22" spans="2:27" ht="30" customHeight="1">
      <c r="B22" s="195"/>
      <c r="C22" s="175"/>
      <c r="D22" s="175"/>
      <c r="E22" s="176"/>
      <c r="F22" s="365" t="s">
        <v>146</v>
      </c>
      <c r="G22" s="366"/>
      <c r="H22" s="366"/>
      <c r="I22" s="366"/>
      <c r="J22" s="366"/>
      <c r="K22" s="366"/>
      <c r="L22" s="366"/>
      <c r="M22" s="366"/>
      <c r="N22" s="366"/>
      <c r="O22" s="367"/>
      <c r="P22" s="368">
        <f>SUM(P17,P21)</f>
        <v>119840</v>
      </c>
      <c r="Q22" s="369"/>
      <c r="R22" s="369"/>
      <c r="S22" s="196" t="s">
        <v>0</v>
      </c>
      <c r="T22" s="368">
        <f>SUM(T17,T21)</f>
        <v>113240</v>
      </c>
      <c r="U22" s="369"/>
      <c r="V22" s="369"/>
      <c r="W22" s="197" t="s">
        <v>0</v>
      </c>
      <c r="X22" s="49"/>
      <c r="Y22" s="49"/>
      <c r="Z22" s="39"/>
      <c r="AA22" s="39"/>
    </row>
    <row r="23" spans="2:27" ht="30" customHeight="1">
      <c r="B23" s="409" t="s">
        <v>209</v>
      </c>
      <c r="C23" s="412" t="s">
        <v>202</v>
      </c>
      <c r="D23" s="413"/>
      <c r="E23" s="414"/>
      <c r="F23" s="239" t="s">
        <v>297</v>
      </c>
      <c r="G23" s="298" t="s">
        <v>375</v>
      </c>
      <c r="H23" s="299"/>
      <c r="I23" s="299"/>
      <c r="J23" s="299"/>
      <c r="K23" s="299"/>
      <c r="L23" s="300"/>
      <c r="M23" s="130" t="s">
        <v>377</v>
      </c>
      <c r="N23" s="124">
        <v>10</v>
      </c>
      <c r="O23" s="89" t="s">
        <v>7</v>
      </c>
      <c r="P23" s="352">
        <v>136520</v>
      </c>
      <c r="Q23" s="353"/>
      <c r="R23" s="353"/>
      <c r="S23" s="102" t="s">
        <v>0</v>
      </c>
      <c r="T23" s="370">
        <v>136520</v>
      </c>
      <c r="U23" s="371"/>
      <c r="V23" s="371"/>
      <c r="W23" s="309" t="s">
        <v>0</v>
      </c>
      <c r="X23" s="49"/>
      <c r="Y23" s="49"/>
      <c r="Z23" s="39"/>
      <c r="AA23" s="39"/>
    </row>
    <row r="24" spans="2:27" ht="30" customHeight="1">
      <c r="B24" s="410"/>
      <c r="C24" s="415"/>
      <c r="D24" s="416"/>
      <c r="E24" s="417"/>
      <c r="F24" s="240" t="s">
        <v>298</v>
      </c>
      <c r="G24" s="301"/>
      <c r="H24" s="302"/>
      <c r="I24" s="302"/>
      <c r="J24" s="302"/>
      <c r="K24" s="302"/>
      <c r="L24" s="303"/>
      <c r="M24" s="131"/>
      <c r="N24" s="128"/>
      <c r="O24" s="103" t="s">
        <v>203</v>
      </c>
      <c r="P24" s="362"/>
      <c r="Q24" s="363"/>
      <c r="R24" s="364"/>
      <c r="S24" s="104" t="s">
        <v>0</v>
      </c>
      <c r="T24" s="372"/>
      <c r="U24" s="373"/>
      <c r="V24" s="373"/>
      <c r="W24" s="310"/>
      <c r="X24" s="49"/>
      <c r="Y24" s="49"/>
      <c r="Z24" s="39"/>
      <c r="AA24" s="39"/>
    </row>
    <row r="25" spans="2:27" ht="30" customHeight="1">
      <c r="B25" s="410"/>
      <c r="C25" s="415"/>
      <c r="D25" s="416"/>
      <c r="E25" s="417"/>
      <c r="F25" s="240" t="s">
        <v>299</v>
      </c>
      <c r="G25" s="301"/>
      <c r="H25" s="302"/>
      <c r="I25" s="302"/>
      <c r="J25" s="302"/>
      <c r="K25" s="302"/>
      <c r="L25" s="303"/>
      <c r="M25" s="131"/>
      <c r="N25" s="128"/>
      <c r="O25" s="103" t="s">
        <v>203</v>
      </c>
      <c r="P25" s="362"/>
      <c r="Q25" s="363"/>
      <c r="R25" s="364"/>
      <c r="S25" s="104" t="s">
        <v>0</v>
      </c>
      <c r="T25" s="372"/>
      <c r="U25" s="373"/>
      <c r="V25" s="373"/>
      <c r="W25" s="310"/>
      <c r="X25" s="49"/>
      <c r="Y25" s="49"/>
      <c r="Z25" s="39"/>
      <c r="AA25" s="39"/>
    </row>
    <row r="26" spans="2:27" ht="30" customHeight="1">
      <c r="B26" s="410"/>
      <c r="C26" s="415"/>
      <c r="D26" s="416"/>
      <c r="E26" s="417"/>
      <c r="F26" s="241" t="s">
        <v>300</v>
      </c>
      <c r="G26" s="293"/>
      <c r="H26" s="294"/>
      <c r="I26" s="294"/>
      <c r="J26" s="294"/>
      <c r="K26" s="294"/>
      <c r="L26" s="295"/>
      <c r="M26" s="131"/>
      <c r="N26" s="128"/>
      <c r="O26" s="103" t="s">
        <v>203</v>
      </c>
      <c r="P26" s="362"/>
      <c r="Q26" s="363"/>
      <c r="R26" s="364"/>
      <c r="S26" s="104" t="s">
        <v>0</v>
      </c>
      <c r="T26" s="374"/>
      <c r="U26" s="375"/>
      <c r="V26" s="375"/>
      <c r="W26" s="311"/>
      <c r="X26" s="49"/>
      <c r="Y26" s="49"/>
      <c r="Z26" s="39"/>
      <c r="AA26" s="39"/>
    </row>
    <row r="27" spans="2:27" ht="30" customHeight="1">
      <c r="B27" s="410"/>
      <c r="C27" s="376" t="s">
        <v>261</v>
      </c>
      <c r="D27" s="377"/>
      <c r="E27" s="378"/>
      <c r="F27" s="242" t="s">
        <v>297</v>
      </c>
      <c r="G27" s="354" t="s">
        <v>376</v>
      </c>
      <c r="H27" s="355"/>
      <c r="I27" s="355"/>
      <c r="J27" s="355"/>
      <c r="K27" s="355"/>
      <c r="L27" s="356"/>
      <c r="M27" s="132" t="s">
        <v>446</v>
      </c>
      <c r="N27" s="124">
        <v>11</v>
      </c>
      <c r="O27" s="89" t="s">
        <v>7</v>
      </c>
      <c r="P27" s="352">
        <v>71130</v>
      </c>
      <c r="Q27" s="353"/>
      <c r="R27" s="353"/>
      <c r="S27" s="102" t="s">
        <v>0</v>
      </c>
      <c r="T27" s="352">
        <v>60980</v>
      </c>
      <c r="U27" s="353"/>
      <c r="V27" s="353"/>
      <c r="W27" s="111" t="s">
        <v>0</v>
      </c>
      <c r="X27" s="49"/>
      <c r="Y27" s="49"/>
      <c r="Z27" s="39"/>
      <c r="AA27" s="39"/>
    </row>
    <row r="28" spans="2:27" ht="30" customHeight="1">
      <c r="B28" s="410"/>
      <c r="C28" s="379"/>
      <c r="D28" s="380"/>
      <c r="E28" s="381"/>
      <c r="F28" s="241" t="s">
        <v>323</v>
      </c>
      <c r="G28" s="293"/>
      <c r="H28" s="294"/>
      <c r="I28" s="294"/>
      <c r="J28" s="294"/>
      <c r="K28" s="294"/>
      <c r="L28" s="295"/>
      <c r="M28" s="133"/>
      <c r="N28" s="134"/>
      <c r="O28" s="135" t="s">
        <v>7</v>
      </c>
      <c r="P28" s="296"/>
      <c r="Q28" s="297"/>
      <c r="R28" s="297"/>
      <c r="S28" s="126" t="s">
        <v>0</v>
      </c>
      <c r="T28" s="296"/>
      <c r="U28" s="297"/>
      <c r="V28" s="297"/>
      <c r="W28" s="127" t="s">
        <v>0</v>
      </c>
      <c r="X28" s="49"/>
      <c r="Y28" s="49"/>
      <c r="Z28" s="39"/>
      <c r="AA28" s="39"/>
    </row>
    <row r="29" spans="2:27" ht="30" customHeight="1">
      <c r="B29" s="410"/>
      <c r="C29" s="382"/>
      <c r="D29" s="383"/>
      <c r="E29" s="384"/>
      <c r="F29" s="241" t="s">
        <v>326</v>
      </c>
      <c r="G29" s="293"/>
      <c r="H29" s="294"/>
      <c r="I29" s="294"/>
      <c r="J29" s="294"/>
      <c r="K29" s="294"/>
      <c r="L29" s="295"/>
      <c r="M29" s="133"/>
      <c r="N29" s="134"/>
      <c r="O29" s="135" t="s">
        <v>7</v>
      </c>
      <c r="P29" s="296"/>
      <c r="Q29" s="297"/>
      <c r="R29" s="297"/>
      <c r="S29" s="126" t="s">
        <v>0</v>
      </c>
      <c r="T29" s="296"/>
      <c r="U29" s="297"/>
      <c r="V29" s="297"/>
      <c r="W29" s="127" t="s">
        <v>0</v>
      </c>
      <c r="X29" s="49"/>
      <c r="Y29" s="49"/>
      <c r="Z29" s="39"/>
      <c r="AA29" s="39"/>
    </row>
    <row r="30" spans="2:27" ht="30" customHeight="1" thickBot="1">
      <c r="B30" s="411"/>
      <c r="C30" s="243"/>
      <c r="D30" s="243"/>
      <c r="E30" s="244"/>
      <c r="F30" s="418" t="s">
        <v>146</v>
      </c>
      <c r="G30" s="418"/>
      <c r="H30" s="418"/>
      <c r="I30" s="418"/>
      <c r="J30" s="418"/>
      <c r="K30" s="418"/>
      <c r="L30" s="418"/>
      <c r="M30" s="418"/>
      <c r="N30" s="418"/>
      <c r="O30" s="418"/>
      <c r="P30" s="368">
        <f>SUM(P23:R29)</f>
        <v>207650</v>
      </c>
      <c r="Q30" s="369"/>
      <c r="R30" s="369"/>
      <c r="S30" s="68" t="s">
        <v>0</v>
      </c>
      <c r="T30" s="368">
        <f>SUM(T23:V29)</f>
        <v>197500</v>
      </c>
      <c r="U30" s="369"/>
      <c r="V30" s="369"/>
      <c r="W30" s="69" t="s">
        <v>0</v>
      </c>
      <c r="X30" s="49"/>
      <c r="Y30" s="49"/>
      <c r="Z30" s="39"/>
      <c r="AA30" s="39"/>
    </row>
    <row r="31" spans="2:27" ht="36" customHeight="1" thickBot="1" thickTop="1">
      <c r="B31" s="405" t="s">
        <v>181</v>
      </c>
      <c r="C31" s="406"/>
      <c r="D31" s="406"/>
      <c r="E31" s="406"/>
      <c r="F31" s="406"/>
      <c r="G31" s="406"/>
      <c r="H31" s="406"/>
      <c r="I31" s="406"/>
      <c r="J31" s="406"/>
      <c r="K31" s="406"/>
      <c r="L31" s="406"/>
      <c r="M31" s="406"/>
      <c r="N31" s="406"/>
      <c r="O31" s="406"/>
      <c r="P31" s="407">
        <f>P22+P30</f>
        <v>327490</v>
      </c>
      <c r="Q31" s="408"/>
      <c r="R31" s="408"/>
      <c r="S31" s="187" t="s">
        <v>0</v>
      </c>
      <c r="T31" s="407">
        <f>T22+T30</f>
        <v>310740</v>
      </c>
      <c r="U31" s="408"/>
      <c r="V31" s="408"/>
      <c r="W31" s="188" t="s">
        <v>0</v>
      </c>
      <c r="X31" s="49"/>
      <c r="Y31" s="49"/>
      <c r="Z31" s="39"/>
      <c r="AA31" s="39"/>
    </row>
    <row r="32" spans="2:27" ht="23.25" customHeight="1">
      <c r="B32" s="49"/>
      <c r="C32" s="50"/>
      <c r="D32" s="50"/>
      <c r="E32" s="50"/>
      <c r="F32" s="50"/>
      <c r="G32" s="38"/>
      <c r="H32" s="38"/>
      <c r="I32" s="38"/>
      <c r="J32" s="38"/>
      <c r="K32" s="38"/>
      <c r="L32" s="38"/>
      <c r="M32" s="38"/>
      <c r="N32" s="38"/>
      <c r="O32" s="38"/>
      <c r="P32" s="38"/>
      <c r="Q32" s="38"/>
      <c r="R32" s="38"/>
      <c r="S32" s="38"/>
      <c r="T32" s="38"/>
      <c r="U32" s="38"/>
      <c r="V32" s="38"/>
      <c r="W32" s="49"/>
      <c r="X32" s="49"/>
      <c r="Y32" s="49"/>
      <c r="Z32" s="39"/>
      <c r="AA32" s="39"/>
    </row>
    <row r="33" spans="2:27" ht="23.25" customHeight="1">
      <c r="B33" s="49"/>
      <c r="C33" s="50"/>
      <c r="D33" s="50"/>
      <c r="E33" s="50"/>
      <c r="F33" s="50"/>
      <c r="G33" s="39"/>
      <c r="H33" s="50"/>
      <c r="I33" s="50"/>
      <c r="J33" s="50"/>
      <c r="K33" s="50"/>
      <c r="L33" s="50"/>
      <c r="M33" s="50"/>
      <c r="N33" s="50"/>
      <c r="O33" s="50"/>
      <c r="P33" s="50"/>
      <c r="Q33" s="50"/>
      <c r="R33" s="50"/>
      <c r="S33" s="50"/>
      <c r="T33" s="50"/>
      <c r="U33" s="50"/>
      <c r="V33" s="50"/>
      <c r="W33" s="49"/>
      <c r="X33" s="49"/>
      <c r="Y33" s="49"/>
      <c r="Z33" s="39"/>
      <c r="AA33" s="39"/>
    </row>
    <row r="34" spans="2:27" ht="23.25" customHeight="1">
      <c r="B34" s="49"/>
      <c r="C34" s="50"/>
      <c r="D34" s="50"/>
      <c r="E34" s="50"/>
      <c r="F34" s="50"/>
      <c r="G34" s="50"/>
      <c r="H34" s="49"/>
      <c r="I34" s="49"/>
      <c r="J34" s="49"/>
      <c r="K34" s="49"/>
      <c r="L34" s="49"/>
      <c r="M34" s="49"/>
      <c r="N34" s="49"/>
      <c r="O34" s="49"/>
      <c r="P34" s="49"/>
      <c r="Q34" s="49"/>
      <c r="R34" s="49"/>
      <c r="S34" s="49"/>
      <c r="T34" s="49"/>
      <c r="U34" s="49"/>
      <c r="V34" s="49"/>
      <c r="W34" s="49"/>
      <c r="X34" s="49"/>
      <c r="Y34" s="49"/>
      <c r="Z34" s="39"/>
      <c r="AA34" s="39"/>
    </row>
    <row r="35" spans="2:27" ht="23.25" customHeight="1">
      <c r="B35" s="49"/>
      <c r="C35" s="50"/>
      <c r="D35" s="41"/>
      <c r="E35" s="41"/>
      <c r="F35" s="41"/>
      <c r="G35" s="41"/>
      <c r="H35" s="39"/>
      <c r="I35" s="39"/>
      <c r="J35" s="39"/>
      <c r="K35" s="39"/>
      <c r="L35" s="39"/>
      <c r="M35" s="39"/>
      <c r="N35" s="39"/>
      <c r="O35" s="39"/>
      <c r="P35" s="39"/>
      <c r="Q35" s="39"/>
      <c r="R35" s="39"/>
      <c r="S35" s="39"/>
      <c r="T35" s="39"/>
      <c r="U35" s="39"/>
      <c r="V35" s="39"/>
      <c r="W35" s="39"/>
      <c r="X35" s="39"/>
      <c r="Y35" s="39"/>
      <c r="Z35" s="39"/>
      <c r="AA35" s="39"/>
    </row>
    <row r="36" spans="2:27" ht="22.5" customHeight="1">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2:27" ht="26.25" customHeight="1">
      <c r="B37" s="39"/>
      <c r="C37" s="39"/>
      <c r="D37" s="39"/>
      <c r="E37" s="39"/>
      <c r="F37" s="39"/>
      <c r="G37" s="39"/>
      <c r="H37" s="50"/>
      <c r="I37" s="50"/>
      <c r="J37" s="50"/>
      <c r="K37" s="50"/>
      <c r="L37" s="50"/>
      <c r="M37" s="50"/>
      <c r="N37" s="50"/>
      <c r="O37" s="50"/>
      <c r="P37" s="50"/>
      <c r="Q37" s="50"/>
      <c r="R37" s="50"/>
      <c r="S37" s="50"/>
      <c r="T37" s="50"/>
      <c r="U37" s="50"/>
      <c r="V37" s="50"/>
      <c r="W37" s="50"/>
      <c r="X37" s="39"/>
      <c r="Y37" s="39"/>
      <c r="Z37" s="39"/>
      <c r="AA37" s="39"/>
    </row>
    <row r="38" spans="2:27" ht="30" customHeight="1">
      <c r="B38" s="39"/>
      <c r="C38" s="39"/>
      <c r="D38" s="39"/>
      <c r="E38" s="39"/>
      <c r="F38" s="39"/>
      <c r="G38" s="39"/>
      <c r="H38" s="50"/>
      <c r="I38" s="50"/>
      <c r="J38" s="50"/>
      <c r="K38" s="50"/>
      <c r="L38" s="50"/>
      <c r="M38" s="50"/>
      <c r="N38" s="50"/>
      <c r="O38" s="50"/>
      <c r="P38" s="50"/>
      <c r="Q38" s="50"/>
      <c r="R38" s="50"/>
      <c r="S38" s="50"/>
      <c r="T38" s="50"/>
      <c r="U38" s="50"/>
      <c r="V38" s="50"/>
      <c r="W38" s="49"/>
      <c r="X38" s="39"/>
      <c r="Y38" s="39"/>
      <c r="Z38" s="39"/>
      <c r="AA38" s="39"/>
    </row>
    <row r="39" spans="2:27" ht="30" customHeight="1">
      <c r="B39" s="39"/>
      <c r="C39" s="39"/>
      <c r="D39" s="39"/>
      <c r="E39" s="39"/>
      <c r="F39" s="39"/>
      <c r="G39" s="39"/>
      <c r="H39" s="50"/>
      <c r="I39" s="50"/>
      <c r="J39" s="50"/>
      <c r="K39" s="50"/>
      <c r="L39" s="50"/>
      <c r="M39" s="50"/>
      <c r="N39" s="50"/>
      <c r="O39" s="50"/>
      <c r="P39" s="50"/>
      <c r="Q39" s="50"/>
      <c r="R39" s="50"/>
      <c r="S39" s="50"/>
      <c r="T39" s="50"/>
      <c r="U39" s="50"/>
      <c r="V39" s="50"/>
      <c r="W39" s="49"/>
      <c r="X39" s="39"/>
      <c r="Y39" s="39"/>
      <c r="Z39" s="39"/>
      <c r="AA39" s="39"/>
    </row>
    <row r="40" spans="2:27" ht="22.5" customHeight="1">
      <c r="B40" s="39"/>
      <c r="C40" s="39"/>
      <c r="D40" s="39"/>
      <c r="E40" s="39"/>
      <c r="F40" s="39"/>
      <c r="G40" s="39"/>
      <c r="H40" s="41"/>
      <c r="I40" s="41"/>
      <c r="J40" s="41"/>
      <c r="K40" s="41"/>
      <c r="L40" s="41"/>
      <c r="M40" s="41"/>
      <c r="N40" s="41"/>
      <c r="O40" s="41"/>
      <c r="P40" s="41"/>
      <c r="Q40" s="41"/>
      <c r="R40" s="41"/>
      <c r="S40" s="41"/>
      <c r="T40" s="41"/>
      <c r="U40" s="41"/>
      <c r="V40" s="41"/>
      <c r="W40" s="41"/>
      <c r="X40" s="41"/>
      <c r="Y40" s="39"/>
      <c r="Z40" s="39"/>
      <c r="AA40" s="39"/>
    </row>
    <row r="41" spans="2:25" ht="22.5" customHeight="1">
      <c r="B41" s="39"/>
      <c r="C41" s="39"/>
      <c r="D41" s="39"/>
      <c r="E41" s="39"/>
      <c r="F41" s="39"/>
      <c r="G41" s="39"/>
      <c r="H41" s="39"/>
      <c r="I41" s="39"/>
      <c r="J41" s="39"/>
      <c r="K41" s="39"/>
      <c r="L41" s="39"/>
      <c r="M41" s="39"/>
      <c r="N41" s="39"/>
      <c r="O41" s="39"/>
      <c r="P41" s="39"/>
      <c r="Q41" s="39"/>
      <c r="R41" s="39"/>
      <c r="S41" s="39"/>
      <c r="T41" s="39"/>
      <c r="U41" s="39"/>
      <c r="V41" s="39"/>
      <c r="W41" s="39"/>
      <c r="X41" s="39"/>
      <c r="Y41" s="39"/>
    </row>
    <row r="42" spans="2:24" ht="22.5" customHeight="1">
      <c r="B42" s="39"/>
      <c r="C42" s="39"/>
      <c r="D42" s="39"/>
      <c r="E42" s="39"/>
      <c r="F42" s="39"/>
      <c r="G42" s="39"/>
      <c r="H42" s="39"/>
      <c r="I42" s="39"/>
      <c r="J42" s="39"/>
      <c r="K42" s="39"/>
      <c r="L42" s="39"/>
      <c r="M42" s="39"/>
      <c r="N42" s="39"/>
      <c r="O42" s="39"/>
      <c r="P42" s="39"/>
      <c r="Q42" s="39"/>
      <c r="R42" s="39"/>
      <c r="S42" s="39"/>
      <c r="T42" s="39"/>
      <c r="U42" s="39"/>
      <c r="V42" s="39"/>
      <c r="W42" s="39"/>
      <c r="X42" s="39"/>
    </row>
    <row r="43" spans="2:24" ht="22.5" customHeight="1">
      <c r="B43" s="39"/>
      <c r="C43" s="39"/>
      <c r="D43" s="39"/>
      <c r="E43" s="39"/>
      <c r="F43" s="39"/>
      <c r="G43" s="39"/>
      <c r="H43" s="39"/>
      <c r="I43" s="39"/>
      <c r="J43" s="39"/>
      <c r="K43" s="39"/>
      <c r="L43" s="39"/>
      <c r="M43" s="39"/>
      <c r="N43" s="39"/>
      <c r="O43" s="39"/>
      <c r="P43" s="39"/>
      <c r="Q43" s="39"/>
      <c r="R43" s="39"/>
      <c r="S43" s="39"/>
      <c r="T43" s="39"/>
      <c r="U43" s="39"/>
      <c r="V43" s="39"/>
      <c r="W43" s="39"/>
      <c r="X43" s="39"/>
    </row>
    <row r="44" spans="2:24" ht="22.5" customHeight="1">
      <c r="B44" s="39"/>
      <c r="C44" s="39"/>
      <c r="D44" s="39"/>
      <c r="E44" s="39"/>
      <c r="F44" s="39"/>
      <c r="G44" s="39"/>
      <c r="H44" s="39"/>
      <c r="I44" s="39"/>
      <c r="J44" s="39"/>
      <c r="K44" s="39"/>
      <c r="L44" s="39"/>
      <c r="M44" s="39"/>
      <c r="N44" s="39"/>
      <c r="O44" s="39"/>
      <c r="P44" s="39"/>
      <c r="Q44" s="39"/>
      <c r="R44" s="39"/>
      <c r="S44" s="39"/>
      <c r="T44" s="39"/>
      <c r="U44" s="39"/>
      <c r="V44" s="39"/>
      <c r="W44" s="39"/>
      <c r="X44" s="39"/>
    </row>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sheetData>
  <sheetProtection/>
  <mergeCells count="80">
    <mergeCell ref="B31:O31"/>
    <mergeCell ref="P31:R31"/>
    <mergeCell ref="T31:V31"/>
    <mergeCell ref="B23:B30"/>
    <mergeCell ref="C23:E26"/>
    <mergeCell ref="F30:O30"/>
    <mergeCell ref="P30:R30"/>
    <mergeCell ref="T30:V30"/>
    <mergeCell ref="G29:L29"/>
    <mergeCell ref="P23:R23"/>
    <mergeCell ref="B4:W4"/>
    <mergeCell ref="N7:P7"/>
    <mergeCell ref="N8:P8"/>
    <mergeCell ref="Q7:W7"/>
    <mergeCell ref="Q8:W8"/>
    <mergeCell ref="T22:V22"/>
    <mergeCell ref="C18:E21"/>
    <mergeCell ref="P20:R20"/>
    <mergeCell ref="T20:V20"/>
    <mergeCell ref="F21:O21"/>
    <mergeCell ref="P24:R24"/>
    <mergeCell ref="F22:O22"/>
    <mergeCell ref="P22:R22"/>
    <mergeCell ref="T23:V26"/>
    <mergeCell ref="P26:R26"/>
    <mergeCell ref="C27:E29"/>
    <mergeCell ref="P27:R27"/>
    <mergeCell ref="T27:V27"/>
    <mergeCell ref="P25:R25"/>
    <mergeCell ref="G25:L25"/>
    <mergeCell ref="G26:L26"/>
    <mergeCell ref="G27:L27"/>
    <mergeCell ref="T29:V29"/>
    <mergeCell ref="P29:R29"/>
    <mergeCell ref="P17:R17"/>
    <mergeCell ref="T17:V17"/>
    <mergeCell ref="P18:R18"/>
    <mergeCell ref="T18:V18"/>
    <mergeCell ref="P19:R19"/>
    <mergeCell ref="T19:V19"/>
    <mergeCell ref="N11:O11"/>
    <mergeCell ref="B12:B21"/>
    <mergeCell ref="C12:E17"/>
    <mergeCell ref="P12:R12"/>
    <mergeCell ref="T12:V12"/>
    <mergeCell ref="P13:R13"/>
    <mergeCell ref="T13:V13"/>
    <mergeCell ref="P14:R14"/>
    <mergeCell ref="T14:V14"/>
    <mergeCell ref="P15:R15"/>
    <mergeCell ref="B2:I2"/>
    <mergeCell ref="B5:W5"/>
    <mergeCell ref="B8:C8"/>
    <mergeCell ref="D8:F8"/>
    <mergeCell ref="G8:I8"/>
    <mergeCell ref="B10:E11"/>
    <mergeCell ref="F10:O10"/>
    <mergeCell ref="P10:S11"/>
    <mergeCell ref="G11:L11"/>
    <mergeCell ref="T10:W11"/>
    <mergeCell ref="G12:L12"/>
    <mergeCell ref="G13:L13"/>
    <mergeCell ref="G14:L14"/>
    <mergeCell ref="G15:L15"/>
    <mergeCell ref="G16:L16"/>
    <mergeCell ref="W23:W26"/>
    <mergeCell ref="T15:V15"/>
    <mergeCell ref="P16:R16"/>
    <mergeCell ref="T16:V16"/>
    <mergeCell ref="F17:O17"/>
    <mergeCell ref="G28:L28"/>
    <mergeCell ref="P28:R28"/>
    <mergeCell ref="T28:V28"/>
    <mergeCell ref="G18:L18"/>
    <mergeCell ref="G19:L19"/>
    <mergeCell ref="G20:L20"/>
    <mergeCell ref="G23:L23"/>
    <mergeCell ref="G24:L24"/>
    <mergeCell ref="P21:R21"/>
    <mergeCell ref="T21:V21"/>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20.xml><?xml version="1.0" encoding="utf-8"?>
<worksheet xmlns="http://schemas.openxmlformats.org/spreadsheetml/2006/main" xmlns:r="http://schemas.openxmlformats.org/officeDocument/2006/relationships">
  <sheetPr>
    <tabColor rgb="FFFF0000"/>
  </sheetPr>
  <dimension ref="A1:AW73"/>
  <sheetViews>
    <sheetView view="pageBreakPreview" zoomScale="95" zoomScaleSheetLayoutView="95" zoomScalePageLayoutView="0" workbookViewId="0" topLeftCell="B1">
      <selection activeCell="AC39" sqref="AC39"/>
    </sheetView>
  </sheetViews>
  <sheetFormatPr defaultColWidth="8.625" defaultRowHeight="13.5"/>
  <cols>
    <col min="1" max="3" width="3.75390625" style="2" customWidth="1"/>
    <col min="4" max="9" width="1.875" style="3" customWidth="1"/>
    <col min="10" max="23" width="1.875" style="2" customWidth="1"/>
    <col min="24" max="24" width="3.125" style="2" customWidth="1"/>
    <col min="25" max="48" width="1.875" style="2" customWidth="1"/>
    <col min="49" max="49" width="7.125" style="2" customWidth="1"/>
    <col min="50" max="16384" width="8.625" style="2" customWidth="1"/>
  </cols>
  <sheetData>
    <row r="1" spans="1:49" ht="20.25" customHeight="1" thickBot="1">
      <c r="A1" s="452" t="s">
        <v>284</v>
      </c>
      <c r="B1" s="452"/>
      <c r="C1" s="452"/>
      <c r="D1" s="452"/>
      <c r="E1" s="452"/>
      <c r="F1" s="452"/>
      <c r="G1" s="452"/>
      <c r="H1" s="452"/>
      <c r="I1" s="452"/>
      <c r="J1" s="452"/>
      <c r="K1" s="452"/>
      <c r="L1" s="452"/>
      <c r="M1" s="452"/>
      <c r="N1" s="452"/>
      <c r="O1" s="452"/>
      <c r="P1" s="452"/>
      <c r="AI1" s="610" t="s">
        <v>274</v>
      </c>
      <c r="AJ1" s="610"/>
      <c r="AK1" s="610"/>
      <c r="AL1" s="610"/>
      <c r="AM1" s="610"/>
      <c r="AN1" s="610"/>
      <c r="AO1" s="610"/>
      <c r="AP1" s="610"/>
      <c r="AQ1" s="610"/>
      <c r="AR1" s="558"/>
      <c r="AS1" s="453">
        <v>1</v>
      </c>
      <c r="AT1" s="454"/>
      <c r="AU1" s="455"/>
      <c r="AW1" s="3"/>
    </row>
    <row r="2" spans="4:9" ht="11.25" customHeight="1">
      <c r="D2" s="2"/>
      <c r="E2" s="2"/>
      <c r="F2" s="2"/>
      <c r="G2" s="2"/>
      <c r="H2" s="2"/>
      <c r="I2" s="2"/>
    </row>
    <row r="3" spans="1:48" ht="18.75" customHeight="1">
      <c r="A3" s="801" t="s">
        <v>359</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c r="AG3" s="801"/>
      <c r="AH3" s="801"/>
      <c r="AI3" s="801"/>
      <c r="AJ3" s="801"/>
      <c r="AK3" s="801"/>
      <c r="AL3" s="801"/>
      <c r="AM3" s="801"/>
      <c r="AN3" s="801"/>
      <c r="AO3" s="801"/>
      <c r="AP3" s="801"/>
      <c r="AQ3" s="801"/>
      <c r="AR3" s="801"/>
      <c r="AS3" s="801"/>
      <c r="AT3" s="801"/>
      <c r="AU3" s="801"/>
      <c r="AV3" s="801"/>
    </row>
    <row r="4" spans="1:45" ht="18.75" customHeight="1">
      <c r="A4" s="52"/>
      <c r="B4" s="52"/>
      <c r="C4" s="52"/>
      <c r="D4" s="611" t="s">
        <v>275</v>
      </c>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52"/>
      <c r="AS4" s="52"/>
    </row>
    <row r="5" spans="1:45" ht="18.75">
      <c r="A5" s="52"/>
      <c r="B5" s="52"/>
      <c r="C5" s="5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52"/>
      <c r="AS5" s="52"/>
    </row>
    <row r="6" spans="4:9" ht="13.5" thickBot="1">
      <c r="D6" s="2"/>
      <c r="E6" s="2"/>
      <c r="F6" s="2"/>
      <c r="G6" s="2"/>
      <c r="H6" s="2"/>
      <c r="I6" s="2"/>
    </row>
    <row r="7" spans="4:48" ht="26.25" customHeight="1" thickBot="1">
      <c r="D7" s="2"/>
      <c r="E7" s="2"/>
      <c r="F7" s="2"/>
      <c r="G7" s="2"/>
      <c r="H7" s="2"/>
      <c r="I7" s="2"/>
      <c r="W7" s="5"/>
      <c r="X7" s="5"/>
      <c r="Y7" s="5"/>
      <c r="Z7" s="5"/>
      <c r="AA7" s="5"/>
      <c r="AB7" s="5"/>
      <c r="AC7" s="5"/>
      <c r="AD7" s="5"/>
      <c r="AE7" s="1126" t="s">
        <v>23</v>
      </c>
      <c r="AF7" s="807"/>
      <c r="AG7" s="807"/>
      <c r="AH7" s="807"/>
      <c r="AI7" s="807"/>
      <c r="AJ7" s="807"/>
      <c r="AK7" s="473" t="str">
        <f>'様式1（申請書）'!Q10</f>
        <v>（一社）滋賀県バスケットボール協会</v>
      </c>
      <c r="AL7" s="474"/>
      <c r="AM7" s="474"/>
      <c r="AN7" s="474"/>
      <c r="AO7" s="474"/>
      <c r="AP7" s="474"/>
      <c r="AQ7" s="474"/>
      <c r="AR7" s="474"/>
      <c r="AS7" s="474"/>
      <c r="AT7" s="474"/>
      <c r="AU7" s="474"/>
      <c r="AV7" s="475"/>
    </row>
    <row r="8" spans="1:48" ht="26.25" customHeight="1" thickBot="1">
      <c r="A8" s="456" t="s">
        <v>237</v>
      </c>
      <c r="B8" s="457"/>
      <c r="C8" s="456" t="s">
        <v>218</v>
      </c>
      <c r="D8" s="458"/>
      <c r="E8" s="458"/>
      <c r="F8" s="458"/>
      <c r="G8" s="457"/>
      <c r="H8" s="5"/>
      <c r="I8" s="5"/>
      <c r="J8" s="5"/>
      <c r="K8" s="5"/>
      <c r="L8" s="5"/>
      <c r="M8" s="5"/>
      <c r="N8" s="5"/>
      <c r="W8" s="5"/>
      <c r="X8" s="5"/>
      <c r="Y8" s="5"/>
      <c r="Z8" s="5"/>
      <c r="AA8" s="5"/>
      <c r="AB8" s="5"/>
      <c r="AC8" s="5"/>
      <c r="AD8" s="5"/>
      <c r="AE8" s="1126" t="s">
        <v>205</v>
      </c>
      <c r="AF8" s="807"/>
      <c r="AG8" s="807"/>
      <c r="AH8" s="807"/>
      <c r="AI8" s="807"/>
      <c r="AJ8" s="807"/>
      <c r="AK8" s="473" t="str">
        <f>'様式1（申請書）'!Q11</f>
        <v>バスケットボール(知・身)</v>
      </c>
      <c r="AL8" s="474"/>
      <c r="AM8" s="474"/>
      <c r="AN8" s="474"/>
      <c r="AO8" s="474"/>
      <c r="AP8" s="474"/>
      <c r="AQ8" s="474"/>
      <c r="AR8" s="474"/>
      <c r="AS8" s="474"/>
      <c r="AT8" s="474"/>
      <c r="AU8" s="474"/>
      <c r="AV8" s="475"/>
    </row>
    <row r="9" spans="2:44" ht="9.75" customHeight="1" thickBot="1">
      <c r="B9" s="6"/>
      <c r="C9" s="3"/>
      <c r="J9" s="3"/>
      <c r="K9" s="3"/>
      <c r="L9" s="3"/>
      <c r="M9" s="3"/>
      <c r="N9" s="3"/>
      <c r="O9" s="3"/>
      <c r="P9" s="3"/>
      <c r="Q9" s="3"/>
      <c r="R9" s="3"/>
      <c r="S9" s="3"/>
      <c r="T9" s="3"/>
      <c r="U9" s="3"/>
      <c r="V9" s="3"/>
      <c r="W9" s="3"/>
      <c r="X9" s="3"/>
      <c r="Y9" s="3"/>
      <c r="Z9" s="3"/>
      <c r="AA9" s="3"/>
      <c r="AB9" s="3"/>
      <c r="AC9" s="3"/>
      <c r="AD9" s="3"/>
      <c r="AE9" s="3"/>
      <c r="AF9" s="3"/>
      <c r="AG9" s="3"/>
      <c r="AH9" s="3"/>
      <c r="AI9" s="3"/>
      <c r="AJ9" s="3"/>
      <c r="AL9" s="7"/>
      <c r="AM9" s="7"/>
      <c r="AN9" s="7"/>
      <c r="AQ9" s="7"/>
      <c r="AR9" s="7"/>
    </row>
    <row r="10" spans="1:48" ht="27.75" customHeight="1">
      <c r="A10" s="593" t="s">
        <v>86</v>
      </c>
      <c r="B10" s="594"/>
      <c r="C10" s="595"/>
      <c r="D10" s="596" t="s">
        <v>447</v>
      </c>
      <c r="E10" s="596"/>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8"/>
    </row>
    <row r="11" spans="1:48" ht="27.75" customHeight="1">
      <c r="A11" s="465" t="s">
        <v>8</v>
      </c>
      <c r="B11" s="466"/>
      <c r="C11" s="467"/>
      <c r="D11" s="612" t="s">
        <v>379</v>
      </c>
      <c r="E11" s="612"/>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3"/>
      <c r="AV11" s="614"/>
    </row>
    <row r="12" spans="1:48" ht="27.75" customHeight="1">
      <c r="A12" s="465" t="s">
        <v>68</v>
      </c>
      <c r="B12" s="466"/>
      <c r="C12" s="467"/>
      <c r="D12" s="623" t="s">
        <v>256</v>
      </c>
      <c r="E12" s="462"/>
      <c r="F12" s="462"/>
      <c r="G12" s="462"/>
      <c r="H12" s="463">
        <v>4</v>
      </c>
      <c r="I12" s="463"/>
      <c r="J12" s="570" t="s">
        <v>6</v>
      </c>
      <c r="K12" s="567"/>
      <c r="L12" s="615">
        <v>11</v>
      </c>
      <c r="M12" s="615"/>
      <c r="N12" s="567" t="s">
        <v>7</v>
      </c>
      <c r="O12" s="567"/>
      <c r="P12" s="615">
        <v>13</v>
      </c>
      <c r="Q12" s="615"/>
      <c r="R12" s="567" t="s">
        <v>11</v>
      </c>
      <c r="S12" s="567"/>
      <c r="T12" s="4" t="s">
        <v>448</v>
      </c>
      <c r="U12" s="615" t="s">
        <v>11</v>
      </c>
      <c r="V12" s="615"/>
      <c r="W12" s="4" t="s">
        <v>504</v>
      </c>
      <c r="X12" s="567" t="s">
        <v>449</v>
      </c>
      <c r="Y12" s="567"/>
      <c r="Z12" s="567"/>
      <c r="AA12" s="567"/>
      <c r="AB12" s="567"/>
      <c r="AC12" s="462" t="s">
        <v>256</v>
      </c>
      <c r="AD12" s="462"/>
      <c r="AE12" s="462"/>
      <c r="AF12" s="463">
        <v>4</v>
      </c>
      <c r="AG12" s="463"/>
      <c r="AH12" s="567" t="s">
        <v>6</v>
      </c>
      <c r="AI12" s="567"/>
      <c r="AJ12" s="615">
        <v>11</v>
      </c>
      <c r="AK12" s="615"/>
      <c r="AL12" s="567" t="s">
        <v>7</v>
      </c>
      <c r="AM12" s="567"/>
      <c r="AN12" s="615">
        <v>13</v>
      </c>
      <c r="AO12" s="615"/>
      <c r="AP12" s="567" t="s">
        <v>11</v>
      </c>
      <c r="AQ12" s="567"/>
      <c r="AR12" s="4" t="s">
        <v>450</v>
      </c>
      <c r="AS12" s="615" t="s">
        <v>11</v>
      </c>
      <c r="AT12" s="615"/>
      <c r="AU12" s="4" t="s">
        <v>400</v>
      </c>
      <c r="AV12" s="13"/>
    </row>
    <row r="13" spans="1:48" ht="27.75" customHeight="1">
      <c r="A13" s="616" t="s">
        <v>45</v>
      </c>
      <c r="B13" s="617"/>
      <c r="C13" s="618"/>
      <c r="D13" s="571" t="s">
        <v>39</v>
      </c>
      <c r="E13" s="571"/>
      <c r="F13" s="622"/>
      <c r="G13" s="622"/>
      <c r="H13" s="622"/>
      <c r="I13" s="622"/>
      <c r="J13" s="622"/>
      <c r="K13" s="613" t="s">
        <v>505</v>
      </c>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3"/>
      <c r="AV13" s="614"/>
    </row>
    <row r="14" spans="1:48" ht="27.75" customHeight="1">
      <c r="A14" s="619"/>
      <c r="B14" s="620"/>
      <c r="C14" s="621"/>
      <c r="D14" s="508" t="s">
        <v>9</v>
      </c>
      <c r="E14" s="508"/>
      <c r="F14" s="477"/>
      <c r="G14" s="477"/>
      <c r="H14" s="477"/>
      <c r="I14" s="477"/>
      <c r="J14" s="477"/>
      <c r="K14" s="613" t="s">
        <v>506</v>
      </c>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3"/>
      <c r="AV14" s="614"/>
    </row>
    <row r="15" spans="1:48" ht="27.75" customHeight="1">
      <c r="A15" s="465" t="s">
        <v>10</v>
      </c>
      <c r="B15" s="466"/>
      <c r="C15" s="467"/>
      <c r="D15" s="1415" t="s">
        <v>273</v>
      </c>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1416"/>
    </row>
    <row r="16" spans="1:48" ht="20.25" customHeight="1">
      <c r="A16" s="426" t="s">
        <v>84</v>
      </c>
      <c r="B16" s="427"/>
      <c r="C16" s="427"/>
      <c r="D16" s="624" t="s">
        <v>453</v>
      </c>
      <c r="E16" s="625"/>
      <c r="F16" s="625"/>
      <c r="G16" s="625"/>
      <c r="H16" s="625"/>
      <c r="I16" s="625"/>
      <c r="J16" s="625"/>
      <c r="K16" s="625"/>
      <c r="L16" s="625"/>
      <c r="M16" s="625"/>
      <c r="N16" s="625"/>
      <c r="O16" s="625"/>
      <c r="P16" s="626"/>
      <c r="Q16" s="468" t="s">
        <v>276</v>
      </c>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468"/>
      <c r="AV16" s="536"/>
    </row>
    <row r="17" spans="1:48" ht="45" customHeight="1" thickBot="1">
      <c r="A17" s="432"/>
      <c r="B17" s="433"/>
      <c r="C17" s="433"/>
      <c r="D17" s="1410" t="s">
        <v>507</v>
      </c>
      <c r="E17" s="1411"/>
      <c r="F17" s="1411"/>
      <c r="G17" s="1411"/>
      <c r="H17" s="1411"/>
      <c r="I17" s="1411"/>
      <c r="J17" s="1411"/>
      <c r="K17" s="1411"/>
      <c r="L17" s="1411"/>
      <c r="M17" s="1411"/>
      <c r="N17" s="1411"/>
      <c r="O17" s="1411"/>
      <c r="P17" s="1412"/>
      <c r="Q17" s="1413" t="s">
        <v>508</v>
      </c>
      <c r="R17" s="1413"/>
      <c r="S17" s="1413"/>
      <c r="T17" s="1413"/>
      <c r="U17" s="1413"/>
      <c r="V17" s="1413"/>
      <c r="W17" s="1413"/>
      <c r="X17" s="1413"/>
      <c r="Y17" s="1413"/>
      <c r="Z17" s="1413"/>
      <c r="AA17" s="1413"/>
      <c r="AB17" s="1413"/>
      <c r="AC17" s="1413"/>
      <c r="AD17" s="1413"/>
      <c r="AE17" s="1413"/>
      <c r="AF17" s="1413"/>
      <c r="AG17" s="1413"/>
      <c r="AH17" s="1413"/>
      <c r="AI17" s="1413"/>
      <c r="AJ17" s="1413"/>
      <c r="AK17" s="1413"/>
      <c r="AL17" s="1413"/>
      <c r="AM17" s="1413"/>
      <c r="AN17" s="1413"/>
      <c r="AO17" s="1413"/>
      <c r="AP17" s="1413"/>
      <c r="AQ17" s="1413"/>
      <c r="AR17" s="1413"/>
      <c r="AS17" s="1413"/>
      <c r="AT17" s="1413"/>
      <c r="AU17" s="1413"/>
      <c r="AV17" s="1414"/>
    </row>
    <row r="18" spans="1:48" ht="31.5" customHeight="1">
      <c r="A18" s="644" t="s">
        <v>16</v>
      </c>
      <c r="B18" s="477"/>
      <c r="C18" s="539"/>
      <c r="D18" s="508" t="s">
        <v>71</v>
      </c>
      <c r="E18" s="508"/>
      <c r="F18" s="477"/>
      <c r="G18" s="477"/>
      <c r="H18" s="477"/>
      <c r="I18" s="477"/>
      <c r="J18" s="547" t="s">
        <v>12</v>
      </c>
      <c r="K18" s="462"/>
      <c r="L18" s="462"/>
      <c r="M18" s="462"/>
      <c r="N18" s="462"/>
      <c r="O18" s="462"/>
      <c r="P18" s="462"/>
      <c r="Q18" s="462"/>
      <c r="R18" s="462"/>
      <c r="S18" s="508"/>
      <c r="T18" s="547" t="s">
        <v>72</v>
      </c>
      <c r="U18" s="462"/>
      <c r="V18" s="462"/>
      <c r="W18" s="462"/>
      <c r="X18" s="462"/>
      <c r="Y18" s="462"/>
      <c r="Z18" s="508"/>
      <c r="AA18" s="547" t="s">
        <v>17</v>
      </c>
      <c r="AB18" s="462"/>
      <c r="AC18" s="462"/>
      <c r="AD18" s="462"/>
      <c r="AE18" s="462"/>
      <c r="AF18" s="462"/>
      <c r="AG18" s="508"/>
      <c r="AH18" s="477" t="s">
        <v>67</v>
      </c>
      <c r="AI18" s="477"/>
      <c r="AJ18" s="477"/>
      <c r="AK18" s="477"/>
      <c r="AL18" s="477"/>
      <c r="AM18" s="477"/>
      <c r="AN18" s="547"/>
      <c r="AO18" s="665" t="s">
        <v>336</v>
      </c>
      <c r="AP18" s="666"/>
      <c r="AQ18" s="666"/>
      <c r="AR18" s="666"/>
      <c r="AS18" s="666"/>
      <c r="AT18" s="666"/>
      <c r="AU18" s="666"/>
      <c r="AV18" s="667"/>
    </row>
    <row r="19" spans="1:48" ht="19.5" customHeight="1">
      <c r="A19" s="644"/>
      <c r="B19" s="477"/>
      <c r="C19" s="539"/>
      <c r="D19" s="668" t="s">
        <v>59</v>
      </c>
      <c r="E19" s="668"/>
      <c r="F19" s="669"/>
      <c r="G19" s="669"/>
      <c r="H19" s="669"/>
      <c r="I19" s="670"/>
      <c r="J19" s="673" t="s">
        <v>509</v>
      </c>
      <c r="K19" s="673"/>
      <c r="L19" s="673"/>
      <c r="M19" s="673"/>
      <c r="N19" s="673"/>
      <c r="O19" s="673"/>
      <c r="P19" s="673"/>
      <c r="Q19" s="673"/>
      <c r="R19" s="673"/>
      <c r="S19" s="673"/>
      <c r="T19" s="914" t="s">
        <v>510</v>
      </c>
      <c r="U19" s="915"/>
      <c r="V19" s="915"/>
      <c r="W19" s="915"/>
      <c r="X19" s="915"/>
      <c r="Y19" s="915"/>
      <c r="Z19" s="916"/>
      <c r="AA19" s="680" t="s">
        <v>457</v>
      </c>
      <c r="AB19" s="681"/>
      <c r="AC19" s="681"/>
      <c r="AD19" s="681"/>
      <c r="AE19" s="681"/>
      <c r="AF19" s="681"/>
      <c r="AG19" s="681"/>
      <c r="AH19" s="635"/>
      <c r="AI19" s="635"/>
      <c r="AJ19" s="635"/>
      <c r="AK19" s="635"/>
      <c r="AL19" s="635"/>
      <c r="AM19" s="635"/>
      <c r="AN19" s="636"/>
      <c r="AO19" s="920" t="s">
        <v>458</v>
      </c>
      <c r="AP19" s="921"/>
      <c r="AQ19" s="921"/>
      <c r="AR19" s="921"/>
      <c r="AS19" s="921"/>
      <c r="AT19" s="921"/>
      <c r="AU19" s="921"/>
      <c r="AV19" s="922"/>
    </row>
    <row r="20" spans="1:48" ht="30" customHeight="1">
      <c r="A20" s="644"/>
      <c r="B20" s="477"/>
      <c r="C20" s="539"/>
      <c r="D20" s="671"/>
      <c r="E20" s="671"/>
      <c r="F20" s="671"/>
      <c r="G20" s="671"/>
      <c r="H20" s="671"/>
      <c r="I20" s="672"/>
      <c r="J20" s="643" t="s">
        <v>511</v>
      </c>
      <c r="K20" s="643"/>
      <c r="L20" s="643"/>
      <c r="M20" s="643"/>
      <c r="N20" s="643"/>
      <c r="O20" s="643"/>
      <c r="P20" s="643"/>
      <c r="Q20" s="643"/>
      <c r="R20" s="643"/>
      <c r="S20" s="643"/>
      <c r="T20" s="917"/>
      <c r="U20" s="918"/>
      <c r="V20" s="918"/>
      <c r="W20" s="918"/>
      <c r="X20" s="918"/>
      <c r="Y20" s="918"/>
      <c r="Z20" s="919"/>
      <c r="AA20" s="682"/>
      <c r="AB20" s="683"/>
      <c r="AC20" s="683"/>
      <c r="AD20" s="683"/>
      <c r="AE20" s="683"/>
      <c r="AF20" s="683"/>
      <c r="AG20" s="683"/>
      <c r="AH20" s="635"/>
      <c r="AI20" s="635"/>
      <c r="AJ20" s="635"/>
      <c r="AK20" s="635"/>
      <c r="AL20" s="635"/>
      <c r="AM20" s="635"/>
      <c r="AN20" s="636"/>
      <c r="AO20" s="923"/>
      <c r="AP20" s="722"/>
      <c r="AQ20" s="722"/>
      <c r="AR20" s="722"/>
      <c r="AS20" s="722"/>
      <c r="AT20" s="722"/>
      <c r="AU20" s="722"/>
      <c r="AV20" s="924"/>
    </row>
    <row r="21" spans="1:48" ht="13.5" customHeight="1">
      <c r="A21" s="699" t="s">
        <v>234</v>
      </c>
      <c r="B21" s="700"/>
      <c r="C21" s="701"/>
      <c r="D21" s="1417" t="s">
        <v>59</v>
      </c>
      <c r="E21" s="645"/>
      <c r="F21" s="645"/>
      <c r="G21" s="645"/>
      <c r="H21" s="645"/>
      <c r="I21" s="645"/>
      <c r="J21" s="942"/>
      <c r="K21" s="942"/>
      <c r="L21" s="942"/>
      <c r="M21" s="942"/>
      <c r="N21" s="942"/>
      <c r="O21" s="942"/>
      <c r="P21" s="942"/>
      <c r="Q21" s="942"/>
      <c r="R21" s="942"/>
      <c r="S21" s="942"/>
      <c r="T21" s="653"/>
      <c r="U21" s="654"/>
      <c r="V21" s="654"/>
      <c r="W21" s="654"/>
      <c r="X21" s="654"/>
      <c r="Y21" s="654"/>
      <c r="Z21" s="655"/>
      <c r="AA21" s="659"/>
      <c r="AB21" s="660"/>
      <c r="AC21" s="660"/>
      <c r="AD21" s="660"/>
      <c r="AE21" s="660"/>
      <c r="AF21" s="660"/>
      <c r="AG21" s="660"/>
      <c r="AH21" s="943"/>
      <c r="AI21" s="943"/>
      <c r="AJ21" s="943"/>
      <c r="AK21" s="943"/>
      <c r="AL21" s="943"/>
      <c r="AM21" s="943"/>
      <c r="AN21" s="944"/>
      <c r="AO21" s="935"/>
      <c r="AP21" s="936"/>
      <c r="AQ21" s="936"/>
      <c r="AR21" s="936"/>
      <c r="AS21" s="936"/>
      <c r="AT21" s="936"/>
      <c r="AU21" s="936"/>
      <c r="AV21" s="937"/>
    </row>
    <row r="22" spans="1:48" ht="20.25" customHeight="1">
      <c r="A22" s="702"/>
      <c r="B22" s="703"/>
      <c r="C22" s="704"/>
      <c r="D22" s="1418"/>
      <c r="E22" s="1419"/>
      <c r="F22" s="1419"/>
      <c r="G22" s="1419"/>
      <c r="H22" s="1419"/>
      <c r="I22" s="1419"/>
      <c r="J22" s="941"/>
      <c r="K22" s="941"/>
      <c r="L22" s="941"/>
      <c r="M22" s="941"/>
      <c r="N22" s="941"/>
      <c r="O22" s="941"/>
      <c r="P22" s="941"/>
      <c r="Q22" s="941"/>
      <c r="R22" s="941"/>
      <c r="S22" s="941"/>
      <c r="T22" s="656"/>
      <c r="U22" s="657"/>
      <c r="V22" s="657"/>
      <c r="W22" s="657"/>
      <c r="X22" s="657"/>
      <c r="Y22" s="657"/>
      <c r="Z22" s="658"/>
      <c r="AA22" s="662"/>
      <c r="AB22" s="663"/>
      <c r="AC22" s="663"/>
      <c r="AD22" s="663"/>
      <c r="AE22" s="663"/>
      <c r="AF22" s="663"/>
      <c r="AG22" s="663"/>
      <c r="AH22" s="943"/>
      <c r="AI22" s="943"/>
      <c r="AJ22" s="943"/>
      <c r="AK22" s="943"/>
      <c r="AL22" s="943"/>
      <c r="AM22" s="943"/>
      <c r="AN22" s="944"/>
      <c r="AO22" s="938"/>
      <c r="AP22" s="939"/>
      <c r="AQ22" s="939"/>
      <c r="AR22" s="939"/>
      <c r="AS22" s="939"/>
      <c r="AT22" s="939"/>
      <c r="AU22" s="939"/>
      <c r="AV22" s="940"/>
    </row>
    <row r="23" spans="1:48" ht="28.5" customHeight="1" thickBot="1">
      <c r="A23" s="693" t="s">
        <v>18</v>
      </c>
      <c r="B23" s="694"/>
      <c r="C23" s="695"/>
      <c r="D23" s="696" t="s">
        <v>277</v>
      </c>
      <c r="E23" s="696"/>
      <c r="F23" s="696"/>
      <c r="G23" s="696"/>
      <c r="H23" s="696"/>
      <c r="I23" s="696"/>
      <c r="J23" s="696"/>
      <c r="K23" s="696"/>
      <c r="L23" s="696"/>
      <c r="M23" s="696"/>
      <c r="N23" s="696"/>
      <c r="O23" s="697">
        <v>45</v>
      </c>
      <c r="P23" s="697"/>
      <c r="Q23" s="697"/>
      <c r="R23" s="697"/>
      <c r="S23" s="697"/>
      <c r="T23" s="698" t="s">
        <v>19</v>
      </c>
      <c r="U23" s="698"/>
      <c r="V23" s="15"/>
      <c r="W23" s="698" t="s">
        <v>50</v>
      </c>
      <c r="X23" s="698"/>
      <c r="Y23" s="698"/>
      <c r="Z23" s="698"/>
      <c r="AA23" s="698"/>
      <c r="AB23" s="698"/>
      <c r="AC23" s="698"/>
      <c r="AD23" s="698"/>
      <c r="AE23" s="697">
        <v>30</v>
      </c>
      <c r="AF23" s="697"/>
      <c r="AG23" s="697"/>
      <c r="AH23" s="697"/>
      <c r="AI23" s="697"/>
      <c r="AJ23" s="698" t="s">
        <v>19</v>
      </c>
      <c r="AK23" s="698"/>
      <c r="AL23" s="15"/>
      <c r="AM23" s="15"/>
      <c r="AN23" s="15"/>
      <c r="AO23" s="15"/>
      <c r="AP23" s="15"/>
      <c r="AQ23" s="15"/>
      <c r="AR23" s="15"/>
      <c r="AS23" s="15"/>
      <c r="AT23" s="15"/>
      <c r="AU23" s="15"/>
      <c r="AV23" s="16"/>
    </row>
    <row r="24" spans="1:48" ht="15.75" customHeight="1">
      <c r="A24" s="705" t="s">
        <v>31</v>
      </c>
      <c r="B24" s="706"/>
      <c r="C24" s="707"/>
      <c r="D24" s="567" t="s">
        <v>38</v>
      </c>
      <c r="E24" s="567"/>
      <c r="F24" s="1404"/>
      <c r="G24" s="1404"/>
      <c r="H24" s="1404"/>
      <c r="I24" s="1404"/>
      <c r="J24" s="1405"/>
      <c r="K24" s="566" t="s">
        <v>58</v>
      </c>
      <c r="L24" s="1408"/>
      <c r="M24" s="1408"/>
      <c r="N24" s="1408"/>
      <c r="O24" s="1408"/>
      <c r="P24" s="1409"/>
      <c r="Q24" s="716">
        <v>20000</v>
      </c>
      <c r="R24" s="717"/>
      <c r="S24" s="717"/>
      <c r="T24" s="717"/>
      <c r="U24" s="717"/>
      <c r="V24" s="717"/>
      <c r="W24" s="717"/>
      <c r="X24" s="717"/>
      <c r="Y24" s="567" t="s">
        <v>33</v>
      </c>
      <c r="Z24" s="567"/>
      <c r="AA24" s="567"/>
      <c r="AB24" s="567"/>
      <c r="AC24" s="720">
        <v>0.5</v>
      </c>
      <c r="AD24" s="721"/>
      <c r="AE24" s="721"/>
      <c r="AF24" s="567" t="s">
        <v>11</v>
      </c>
      <c r="AG24" s="567"/>
      <c r="AH24" s="567"/>
      <c r="AI24" s="566" t="s">
        <v>27</v>
      </c>
      <c r="AJ24" s="567"/>
      <c r="AK24" s="567"/>
      <c r="AL24" s="582">
        <f>Q24*AC24</f>
        <v>10000</v>
      </c>
      <c r="AM24" s="582"/>
      <c r="AN24" s="582"/>
      <c r="AO24" s="582"/>
      <c r="AP24" s="582"/>
      <c r="AQ24" s="582"/>
      <c r="AR24" s="582"/>
      <c r="AS24" s="582"/>
      <c r="AT24" s="582"/>
      <c r="AU24" s="567" t="s">
        <v>0</v>
      </c>
      <c r="AV24" s="591"/>
    </row>
    <row r="25" spans="1:48" ht="15.75" customHeight="1">
      <c r="A25" s="708"/>
      <c r="B25" s="709"/>
      <c r="C25" s="710"/>
      <c r="D25" s="1406"/>
      <c r="E25" s="1406"/>
      <c r="F25" s="1406"/>
      <c r="G25" s="1406"/>
      <c r="H25" s="1406"/>
      <c r="I25" s="1406"/>
      <c r="J25" s="1407"/>
      <c r="K25" s="1399"/>
      <c r="L25" s="1400"/>
      <c r="M25" s="1400"/>
      <c r="N25" s="1400"/>
      <c r="O25" s="1400"/>
      <c r="P25" s="1402"/>
      <c r="Q25" s="718"/>
      <c r="R25" s="719"/>
      <c r="S25" s="719"/>
      <c r="T25" s="719"/>
      <c r="U25" s="719"/>
      <c r="V25" s="719"/>
      <c r="W25" s="719"/>
      <c r="X25" s="719"/>
      <c r="Y25" s="570"/>
      <c r="Z25" s="570"/>
      <c r="AA25" s="570"/>
      <c r="AB25" s="570"/>
      <c r="AC25" s="722"/>
      <c r="AD25" s="722"/>
      <c r="AE25" s="722"/>
      <c r="AF25" s="570"/>
      <c r="AG25" s="570"/>
      <c r="AH25" s="570"/>
      <c r="AI25" s="569"/>
      <c r="AJ25" s="570"/>
      <c r="AK25" s="570"/>
      <c r="AL25" s="583"/>
      <c r="AM25" s="583"/>
      <c r="AN25" s="583"/>
      <c r="AO25" s="583"/>
      <c r="AP25" s="583"/>
      <c r="AQ25" s="583"/>
      <c r="AR25" s="583"/>
      <c r="AS25" s="583"/>
      <c r="AT25" s="583"/>
      <c r="AU25" s="567"/>
      <c r="AV25" s="591"/>
    </row>
    <row r="26" spans="1:48" ht="15.75" customHeight="1">
      <c r="A26" s="708"/>
      <c r="B26" s="709"/>
      <c r="C26" s="710"/>
      <c r="D26" s="564" t="s">
        <v>37</v>
      </c>
      <c r="E26" s="564"/>
      <c r="F26" s="564"/>
      <c r="G26" s="564"/>
      <c r="H26" s="564"/>
      <c r="I26" s="564"/>
      <c r="J26" s="565"/>
      <c r="K26" s="729" t="s">
        <v>337</v>
      </c>
      <c r="L26" s="730"/>
      <c r="M26" s="730"/>
      <c r="N26" s="730"/>
      <c r="O26" s="730"/>
      <c r="P26" s="731"/>
      <c r="Q26" s="563" t="s">
        <v>32</v>
      </c>
      <c r="R26" s="564"/>
      <c r="S26" s="564"/>
      <c r="T26" s="565"/>
      <c r="U26" s="674" t="s">
        <v>512</v>
      </c>
      <c r="V26" s="726"/>
      <c r="W26" s="726"/>
      <c r="X26" s="726"/>
      <c r="Y26" s="726"/>
      <c r="Z26" s="726"/>
      <c r="AA26" s="726"/>
      <c r="AB26" s="726"/>
      <c r="AC26" s="726"/>
      <c r="AD26" s="726"/>
      <c r="AE26" s="726"/>
      <c r="AF26" s="726"/>
      <c r="AG26" s="726"/>
      <c r="AH26" s="732"/>
      <c r="AI26" s="563" t="s">
        <v>27</v>
      </c>
      <c r="AJ26" s="564"/>
      <c r="AK26" s="564"/>
      <c r="AL26" s="581">
        <v>26980</v>
      </c>
      <c r="AM26" s="581"/>
      <c r="AN26" s="581"/>
      <c r="AO26" s="581"/>
      <c r="AP26" s="581"/>
      <c r="AQ26" s="581"/>
      <c r="AR26" s="581"/>
      <c r="AS26" s="581"/>
      <c r="AT26" s="581"/>
      <c r="AU26" s="564" t="s">
        <v>0</v>
      </c>
      <c r="AV26" s="590"/>
    </row>
    <row r="27" spans="1:48" ht="15.75" customHeight="1">
      <c r="A27" s="708"/>
      <c r="B27" s="709"/>
      <c r="C27" s="710"/>
      <c r="D27" s="567"/>
      <c r="E27" s="567"/>
      <c r="F27" s="567"/>
      <c r="G27" s="567"/>
      <c r="H27" s="567"/>
      <c r="I27" s="567"/>
      <c r="J27" s="568"/>
      <c r="K27" s="715"/>
      <c r="L27" s="519"/>
      <c r="M27" s="519"/>
      <c r="N27" s="519"/>
      <c r="O27" s="519"/>
      <c r="P27" s="520"/>
      <c r="Q27" s="569"/>
      <c r="R27" s="570"/>
      <c r="S27" s="570"/>
      <c r="T27" s="571"/>
      <c r="U27" s="727"/>
      <c r="V27" s="728"/>
      <c r="W27" s="728"/>
      <c r="X27" s="728"/>
      <c r="Y27" s="728"/>
      <c r="Z27" s="728"/>
      <c r="AA27" s="728"/>
      <c r="AB27" s="728"/>
      <c r="AC27" s="728"/>
      <c r="AD27" s="728"/>
      <c r="AE27" s="728"/>
      <c r="AF27" s="728"/>
      <c r="AG27" s="728"/>
      <c r="AH27" s="733"/>
      <c r="AI27" s="569"/>
      <c r="AJ27" s="570"/>
      <c r="AK27" s="570"/>
      <c r="AL27" s="583"/>
      <c r="AM27" s="583"/>
      <c r="AN27" s="583"/>
      <c r="AO27" s="583"/>
      <c r="AP27" s="583"/>
      <c r="AQ27" s="583"/>
      <c r="AR27" s="583"/>
      <c r="AS27" s="583"/>
      <c r="AT27" s="583"/>
      <c r="AU27" s="567"/>
      <c r="AV27" s="591"/>
    </row>
    <row r="28" spans="1:48" ht="15.75" customHeight="1">
      <c r="A28" s="708"/>
      <c r="B28" s="709"/>
      <c r="C28" s="710"/>
      <c r="D28" s="567"/>
      <c r="E28" s="567"/>
      <c r="F28" s="567"/>
      <c r="G28" s="567"/>
      <c r="H28" s="567"/>
      <c r="I28" s="567"/>
      <c r="J28" s="568"/>
      <c r="K28" s="904" t="s">
        <v>347</v>
      </c>
      <c r="L28" s="905"/>
      <c r="M28" s="905"/>
      <c r="N28" s="905"/>
      <c r="O28" s="905"/>
      <c r="P28" s="906"/>
      <c r="Q28" s="563" t="s">
        <v>32</v>
      </c>
      <c r="R28" s="564"/>
      <c r="S28" s="564"/>
      <c r="T28" s="565"/>
      <c r="U28" s="897" t="s">
        <v>513</v>
      </c>
      <c r="V28" s="726"/>
      <c r="W28" s="726"/>
      <c r="X28" s="726"/>
      <c r="Y28" s="726"/>
      <c r="Z28" s="726"/>
      <c r="AA28" s="726"/>
      <c r="AB28" s="726"/>
      <c r="AC28" s="726"/>
      <c r="AD28" s="726"/>
      <c r="AE28" s="726"/>
      <c r="AF28" s="726"/>
      <c r="AG28" s="726"/>
      <c r="AH28" s="732"/>
      <c r="AI28" s="563" t="s">
        <v>27</v>
      </c>
      <c r="AJ28" s="564"/>
      <c r="AK28" s="564"/>
      <c r="AL28" s="581">
        <v>6800</v>
      </c>
      <c r="AM28" s="581"/>
      <c r="AN28" s="581"/>
      <c r="AO28" s="581"/>
      <c r="AP28" s="581"/>
      <c r="AQ28" s="581"/>
      <c r="AR28" s="581"/>
      <c r="AS28" s="581"/>
      <c r="AT28" s="581"/>
      <c r="AU28" s="564" t="s">
        <v>0</v>
      </c>
      <c r="AV28" s="590"/>
    </row>
    <row r="29" spans="1:48" ht="15.75" customHeight="1">
      <c r="A29" s="708"/>
      <c r="B29" s="709"/>
      <c r="C29" s="710"/>
      <c r="D29" s="570"/>
      <c r="E29" s="570"/>
      <c r="F29" s="570"/>
      <c r="G29" s="570"/>
      <c r="H29" s="570"/>
      <c r="I29" s="570"/>
      <c r="J29" s="571"/>
      <c r="K29" s="907"/>
      <c r="L29" s="908"/>
      <c r="M29" s="908"/>
      <c r="N29" s="908"/>
      <c r="O29" s="908"/>
      <c r="P29" s="909"/>
      <c r="Q29" s="569"/>
      <c r="R29" s="570"/>
      <c r="S29" s="570"/>
      <c r="T29" s="571"/>
      <c r="U29" s="727"/>
      <c r="V29" s="728"/>
      <c r="W29" s="728"/>
      <c r="X29" s="728"/>
      <c r="Y29" s="728"/>
      <c r="Z29" s="728"/>
      <c r="AA29" s="728"/>
      <c r="AB29" s="728"/>
      <c r="AC29" s="728"/>
      <c r="AD29" s="728"/>
      <c r="AE29" s="728"/>
      <c r="AF29" s="728"/>
      <c r="AG29" s="728"/>
      <c r="AH29" s="733"/>
      <c r="AI29" s="569"/>
      <c r="AJ29" s="570"/>
      <c r="AK29" s="570"/>
      <c r="AL29" s="583"/>
      <c r="AM29" s="583"/>
      <c r="AN29" s="583"/>
      <c r="AO29" s="583"/>
      <c r="AP29" s="583"/>
      <c r="AQ29" s="583"/>
      <c r="AR29" s="583"/>
      <c r="AS29" s="583"/>
      <c r="AT29" s="583"/>
      <c r="AU29" s="567"/>
      <c r="AV29" s="591"/>
    </row>
    <row r="30" spans="1:48" ht="15.75" customHeight="1">
      <c r="A30" s="708"/>
      <c r="B30" s="709"/>
      <c r="C30" s="710"/>
      <c r="D30" s="723" t="s">
        <v>36</v>
      </c>
      <c r="E30" s="564"/>
      <c r="F30" s="564"/>
      <c r="G30" s="564"/>
      <c r="H30" s="564"/>
      <c r="I30" s="564"/>
      <c r="J30" s="565"/>
      <c r="K30" s="563" t="s">
        <v>97</v>
      </c>
      <c r="L30" s="564"/>
      <c r="M30" s="564"/>
      <c r="N30" s="564"/>
      <c r="O30" s="564"/>
      <c r="P30" s="565"/>
      <c r="Q30" s="563" t="s">
        <v>32</v>
      </c>
      <c r="R30" s="564"/>
      <c r="S30" s="564"/>
      <c r="T30" s="565"/>
      <c r="U30" s="897"/>
      <c r="V30" s="726"/>
      <c r="W30" s="726"/>
      <c r="X30" s="726"/>
      <c r="Y30" s="726"/>
      <c r="Z30" s="726"/>
      <c r="AA30" s="726"/>
      <c r="AB30" s="726"/>
      <c r="AC30" s="726"/>
      <c r="AD30" s="726"/>
      <c r="AE30" s="726"/>
      <c r="AF30" s="726"/>
      <c r="AG30" s="726"/>
      <c r="AH30" s="726"/>
      <c r="AI30" s="563" t="s">
        <v>27</v>
      </c>
      <c r="AJ30" s="564"/>
      <c r="AK30" s="564"/>
      <c r="AL30" s="581"/>
      <c r="AM30" s="581"/>
      <c r="AN30" s="581"/>
      <c r="AO30" s="581"/>
      <c r="AP30" s="581"/>
      <c r="AQ30" s="581"/>
      <c r="AR30" s="581"/>
      <c r="AS30" s="581"/>
      <c r="AT30" s="581"/>
      <c r="AU30" s="564" t="s">
        <v>0</v>
      </c>
      <c r="AV30" s="590"/>
    </row>
    <row r="31" spans="1:48" ht="15.75" customHeight="1">
      <c r="A31" s="708"/>
      <c r="B31" s="709"/>
      <c r="C31" s="710"/>
      <c r="D31" s="724"/>
      <c r="E31" s="567"/>
      <c r="F31" s="567"/>
      <c r="G31" s="567"/>
      <c r="H31" s="567"/>
      <c r="I31" s="567"/>
      <c r="J31" s="568"/>
      <c r="K31" s="569"/>
      <c r="L31" s="570"/>
      <c r="M31" s="570"/>
      <c r="N31" s="570"/>
      <c r="O31" s="570"/>
      <c r="P31" s="571"/>
      <c r="Q31" s="569"/>
      <c r="R31" s="570"/>
      <c r="S31" s="570"/>
      <c r="T31" s="571"/>
      <c r="U31" s="727"/>
      <c r="V31" s="728"/>
      <c r="W31" s="728"/>
      <c r="X31" s="728"/>
      <c r="Y31" s="728"/>
      <c r="Z31" s="728"/>
      <c r="AA31" s="728"/>
      <c r="AB31" s="728"/>
      <c r="AC31" s="728"/>
      <c r="AD31" s="728"/>
      <c r="AE31" s="728"/>
      <c r="AF31" s="728"/>
      <c r="AG31" s="728"/>
      <c r="AH31" s="728"/>
      <c r="AI31" s="569"/>
      <c r="AJ31" s="570"/>
      <c r="AK31" s="570"/>
      <c r="AL31" s="583"/>
      <c r="AM31" s="583"/>
      <c r="AN31" s="583"/>
      <c r="AO31" s="583"/>
      <c r="AP31" s="583"/>
      <c r="AQ31" s="583"/>
      <c r="AR31" s="583"/>
      <c r="AS31" s="583"/>
      <c r="AT31" s="583"/>
      <c r="AU31" s="570"/>
      <c r="AV31" s="592"/>
    </row>
    <row r="32" spans="1:48" ht="16.5" customHeight="1">
      <c r="A32" s="708"/>
      <c r="B32" s="709"/>
      <c r="C32" s="710"/>
      <c r="D32" s="724"/>
      <c r="E32" s="567"/>
      <c r="F32" s="567"/>
      <c r="G32" s="567"/>
      <c r="H32" s="567"/>
      <c r="I32" s="567"/>
      <c r="J32" s="568"/>
      <c r="K32" s="563" t="s">
        <v>98</v>
      </c>
      <c r="L32" s="564"/>
      <c r="M32" s="564"/>
      <c r="N32" s="564"/>
      <c r="O32" s="564"/>
      <c r="P32" s="565"/>
      <c r="Q32" s="563" t="s">
        <v>32</v>
      </c>
      <c r="R32" s="564"/>
      <c r="S32" s="564"/>
      <c r="T32" s="565"/>
      <c r="U32" s="674" t="s">
        <v>515</v>
      </c>
      <c r="V32" s="726"/>
      <c r="W32" s="726"/>
      <c r="X32" s="726"/>
      <c r="Y32" s="726"/>
      <c r="Z32" s="726"/>
      <c r="AA32" s="726"/>
      <c r="AB32" s="726"/>
      <c r="AC32" s="726"/>
      <c r="AD32" s="726"/>
      <c r="AE32" s="726"/>
      <c r="AF32" s="726"/>
      <c r="AG32" s="726"/>
      <c r="AH32" s="726"/>
      <c r="AI32" s="563" t="s">
        <v>27</v>
      </c>
      <c r="AJ32" s="564"/>
      <c r="AK32" s="564"/>
      <c r="AL32" s="581">
        <v>2376</v>
      </c>
      <c r="AM32" s="581"/>
      <c r="AN32" s="581"/>
      <c r="AO32" s="581"/>
      <c r="AP32" s="581"/>
      <c r="AQ32" s="581"/>
      <c r="AR32" s="581"/>
      <c r="AS32" s="581"/>
      <c r="AT32" s="581"/>
      <c r="AU32" s="564" t="s">
        <v>0</v>
      </c>
      <c r="AV32" s="590"/>
    </row>
    <row r="33" spans="1:48" ht="15.75" customHeight="1">
      <c r="A33" s="708"/>
      <c r="B33" s="709"/>
      <c r="C33" s="710"/>
      <c r="D33" s="724"/>
      <c r="E33" s="567"/>
      <c r="F33" s="567"/>
      <c r="G33" s="567"/>
      <c r="H33" s="567"/>
      <c r="I33" s="567"/>
      <c r="J33" s="568"/>
      <c r="K33" s="569"/>
      <c r="L33" s="570"/>
      <c r="M33" s="570"/>
      <c r="N33" s="570"/>
      <c r="O33" s="570"/>
      <c r="P33" s="571"/>
      <c r="Q33" s="569"/>
      <c r="R33" s="570"/>
      <c r="S33" s="570"/>
      <c r="T33" s="571"/>
      <c r="U33" s="727"/>
      <c r="V33" s="728"/>
      <c r="W33" s="728"/>
      <c r="X33" s="728"/>
      <c r="Y33" s="728"/>
      <c r="Z33" s="728"/>
      <c r="AA33" s="728"/>
      <c r="AB33" s="728"/>
      <c r="AC33" s="728"/>
      <c r="AD33" s="728"/>
      <c r="AE33" s="728"/>
      <c r="AF33" s="728"/>
      <c r="AG33" s="728"/>
      <c r="AH33" s="728"/>
      <c r="AI33" s="569"/>
      <c r="AJ33" s="570"/>
      <c r="AK33" s="570"/>
      <c r="AL33" s="583"/>
      <c r="AM33" s="583"/>
      <c r="AN33" s="583"/>
      <c r="AO33" s="583"/>
      <c r="AP33" s="583"/>
      <c r="AQ33" s="583"/>
      <c r="AR33" s="583"/>
      <c r="AS33" s="583"/>
      <c r="AT33" s="583"/>
      <c r="AU33" s="570"/>
      <c r="AV33" s="592"/>
    </row>
    <row r="34" spans="1:48" ht="15.75" customHeight="1">
      <c r="A34" s="708"/>
      <c r="B34" s="709"/>
      <c r="C34" s="710"/>
      <c r="D34" s="724"/>
      <c r="E34" s="567"/>
      <c r="F34" s="567"/>
      <c r="G34" s="567"/>
      <c r="H34" s="567"/>
      <c r="I34" s="567"/>
      <c r="J34" s="568"/>
      <c r="K34" s="729" t="s">
        <v>322</v>
      </c>
      <c r="L34" s="585"/>
      <c r="M34" s="585"/>
      <c r="N34" s="585"/>
      <c r="O34" s="585"/>
      <c r="P34" s="585"/>
      <c r="Q34" s="765" t="s">
        <v>32</v>
      </c>
      <c r="R34" s="765"/>
      <c r="S34" s="765"/>
      <c r="T34" s="765"/>
      <c r="U34" s="1403" t="s">
        <v>464</v>
      </c>
      <c r="V34" s="1403"/>
      <c r="W34" s="1403"/>
      <c r="X34" s="1403"/>
      <c r="Y34" s="1403"/>
      <c r="Z34" s="1403"/>
      <c r="AA34" s="1403"/>
      <c r="AB34" s="1403"/>
      <c r="AC34" s="1403"/>
      <c r="AD34" s="1403"/>
      <c r="AE34" s="1403"/>
      <c r="AF34" s="1403"/>
      <c r="AG34" s="1403"/>
      <c r="AH34" s="1403"/>
      <c r="AI34" s="564" t="s">
        <v>27</v>
      </c>
      <c r="AJ34" s="564"/>
      <c r="AK34" s="564"/>
      <c r="AL34" s="793">
        <v>1000</v>
      </c>
      <c r="AM34" s="793"/>
      <c r="AN34" s="793"/>
      <c r="AO34" s="793"/>
      <c r="AP34" s="793"/>
      <c r="AQ34" s="793"/>
      <c r="AR34" s="793"/>
      <c r="AS34" s="793"/>
      <c r="AT34" s="793"/>
      <c r="AU34" s="564" t="s">
        <v>0</v>
      </c>
      <c r="AV34" s="590"/>
    </row>
    <row r="35" spans="1:48" ht="15.75" customHeight="1">
      <c r="A35" s="708"/>
      <c r="B35" s="709"/>
      <c r="C35" s="710"/>
      <c r="D35" s="725"/>
      <c r="E35" s="570"/>
      <c r="F35" s="570"/>
      <c r="G35" s="570"/>
      <c r="H35" s="570"/>
      <c r="I35" s="570"/>
      <c r="J35" s="571"/>
      <c r="K35" s="762"/>
      <c r="L35" s="763"/>
      <c r="M35" s="763"/>
      <c r="N35" s="763"/>
      <c r="O35" s="763"/>
      <c r="P35" s="763"/>
      <c r="Q35" s="765"/>
      <c r="R35" s="765"/>
      <c r="S35" s="765"/>
      <c r="T35" s="765"/>
      <c r="U35" s="1403"/>
      <c r="V35" s="1403"/>
      <c r="W35" s="1403"/>
      <c r="X35" s="1403"/>
      <c r="Y35" s="1403"/>
      <c r="Z35" s="1403"/>
      <c r="AA35" s="1403"/>
      <c r="AB35" s="1403"/>
      <c r="AC35" s="1403"/>
      <c r="AD35" s="1403"/>
      <c r="AE35" s="1403"/>
      <c r="AF35" s="1403"/>
      <c r="AG35" s="1403"/>
      <c r="AH35" s="1403"/>
      <c r="AI35" s="570"/>
      <c r="AJ35" s="570"/>
      <c r="AK35" s="570"/>
      <c r="AL35" s="783"/>
      <c r="AM35" s="783"/>
      <c r="AN35" s="783"/>
      <c r="AO35" s="783"/>
      <c r="AP35" s="783"/>
      <c r="AQ35" s="783"/>
      <c r="AR35" s="783"/>
      <c r="AS35" s="783"/>
      <c r="AT35" s="783"/>
      <c r="AU35" s="570"/>
      <c r="AV35" s="592"/>
    </row>
    <row r="36" spans="1:48" ht="9.75" customHeight="1">
      <c r="A36" s="708"/>
      <c r="B36" s="709"/>
      <c r="C36" s="710"/>
      <c r="D36" s="723" t="s">
        <v>88</v>
      </c>
      <c r="E36" s="564"/>
      <c r="F36" s="564"/>
      <c r="G36" s="564"/>
      <c r="H36" s="564"/>
      <c r="I36" s="564"/>
      <c r="J36" s="565"/>
      <c r="K36" s="563" t="s">
        <v>99</v>
      </c>
      <c r="L36" s="1398"/>
      <c r="M36" s="1398"/>
      <c r="N36" s="1398"/>
      <c r="O36" s="1398"/>
      <c r="P36" s="1401"/>
      <c r="Q36" s="563" t="s">
        <v>32</v>
      </c>
      <c r="R36" s="564"/>
      <c r="S36" s="564"/>
      <c r="T36" s="565"/>
      <c r="U36" s="897"/>
      <c r="V36" s="726"/>
      <c r="W36" s="726"/>
      <c r="X36" s="726"/>
      <c r="Y36" s="726"/>
      <c r="Z36" s="726"/>
      <c r="AA36" s="726"/>
      <c r="AB36" s="726"/>
      <c r="AC36" s="726"/>
      <c r="AD36" s="726"/>
      <c r="AE36" s="726"/>
      <c r="AF36" s="726"/>
      <c r="AG36" s="726"/>
      <c r="AH36" s="726"/>
      <c r="AI36" s="563" t="s">
        <v>27</v>
      </c>
      <c r="AJ36" s="564"/>
      <c r="AK36" s="564"/>
      <c r="AL36" s="581"/>
      <c r="AM36" s="581"/>
      <c r="AN36" s="581"/>
      <c r="AO36" s="581"/>
      <c r="AP36" s="581"/>
      <c r="AQ36" s="581"/>
      <c r="AR36" s="581"/>
      <c r="AS36" s="581"/>
      <c r="AT36" s="581"/>
      <c r="AU36" s="564" t="s">
        <v>0</v>
      </c>
      <c r="AV36" s="590"/>
    </row>
    <row r="37" spans="1:48" ht="9" customHeight="1">
      <c r="A37" s="708"/>
      <c r="B37" s="709"/>
      <c r="C37" s="710"/>
      <c r="D37" s="724"/>
      <c r="E37" s="567"/>
      <c r="F37" s="567"/>
      <c r="G37" s="567"/>
      <c r="H37" s="567"/>
      <c r="I37" s="567"/>
      <c r="J37" s="568"/>
      <c r="K37" s="1399"/>
      <c r="L37" s="1400"/>
      <c r="M37" s="1400"/>
      <c r="N37" s="1400"/>
      <c r="O37" s="1400"/>
      <c r="P37" s="1402"/>
      <c r="Q37" s="569"/>
      <c r="R37" s="570"/>
      <c r="S37" s="570"/>
      <c r="T37" s="571"/>
      <c r="U37" s="727"/>
      <c r="V37" s="728"/>
      <c r="W37" s="728"/>
      <c r="X37" s="728"/>
      <c r="Y37" s="728"/>
      <c r="Z37" s="728"/>
      <c r="AA37" s="728"/>
      <c r="AB37" s="728"/>
      <c r="AC37" s="728"/>
      <c r="AD37" s="728"/>
      <c r="AE37" s="728"/>
      <c r="AF37" s="728"/>
      <c r="AG37" s="728"/>
      <c r="AH37" s="728"/>
      <c r="AI37" s="569"/>
      <c r="AJ37" s="570"/>
      <c r="AK37" s="570"/>
      <c r="AL37" s="583"/>
      <c r="AM37" s="583"/>
      <c r="AN37" s="583"/>
      <c r="AO37" s="583"/>
      <c r="AP37" s="583"/>
      <c r="AQ37" s="583"/>
      <c r="AR37" s="583"/>
      <c r="AS37" s="583"/>
      <c r="AT37" s="583"/>
      <c r="AU37" s="570"/>
      <c r="AV37" s="592"/>
    </row>
    <row r="38" spans="1:48" ht="12.75" customHeight="1">
      <c r="A38" s="708"/>
      <c r="B38" s="709"/>
      <c r="C38" s="710"/>
      <c r="D38" s="724"/>
      <c r="E38" s="567"/>
      <c r="F38" s="567"/>
      <c r="G38" s="567"/>
      <c r="H38" s="567"/>
      <c r="I38" s="567"/>
      <c r="J38" s="568"/>
      <c r="K38" s="563" t="s">
        <v>35</v>
      </c>
      <c r="L38" s="1398"/>
      <c r="M38" s="1398"/>
      <c r="N38" s="1398"/>
      <c r="O38" s="1398"/>
      <c r="P38" s="1398"/>
      <c r="Q38" s="787" t="s">
        <v>32</v>
      </c>
      <c r="R38" s="787"/>
      <c r="S38" s="787"/>
      <c r="T38" s="787"/>
      <c r="U38" s="1403" t="s">
        <v>313</v>
      </c>
      <c r="V38" s="1403"/>
      <c r="W38" s="1403"/>
      <c r="X38" s="1403"/>
      <c r="Y38" s="1403"/>
      <c r="Z38" s="1403"/>
      <c r="AA38" s="1403"/>
      <c r="AB38" s="1403"/>
      <c r="AC38" s="1403"/>
      <c r="AD38" s="1403"/>
      <c r="AE38" s="1403"/>
      <c r="AF38" s="1403"/>
      <c r="AG38" s="1403"/>
      <c r="AH38" s="1403"/>
      <c r="AI38" s="564" t="s">
        <v>27</v>
      </c>
      <c r="AJ38" s="564"/>
      <c r="AK38" s="564"/>
      <c r="AL38" s="793"/>
      <c r="AM38" s="793"/>
      <c r="AN38" s="793"/>
      <c r="AO38" s="793"/>
      <c r="AP38" s="793"/>
      <c r="AQ38" s="793"/>
      <c r="AR38" s="793"/>
      <c r="AS38" s="793"/>
      <c r="AT38" s="793"/>
      <c r="AU38" s="564" t="s">
        <v>0</v>
      </c>
      <c r="AV38" s="590"/>
    </row>
    <row r="39" spans="1:48" ht="9" customHeight="1">
      <c r="A39" s="708"/>
      <c r="B39" s="709"/>
      <c r="C39" s="710"/>
      <c r="D39" s="725"/>
      <c r="E39" s="570"/>
      <c r="F39" s="570"/>
      <c r="G39" s="570"/>
      <c r="H39" s="570"/>
      <c r="I39" s="570"/>
      <c r="J39" s="571"/>
      <c r="K39" s="1399"/>
      <c r="L39" s="1400"/>
      <c r="M39" s="1400"/>
      <c r="N39" s="1400"/>
      <c r="O39" s="1400"/>
      <c r="P39" s="1400"/>
      <c r="Q39" s="787"/>
      <c r="R39" s="787"/>
      <c r="S39" s="787"/>
      <c r="T39" s="787"/>
      <c r="U39" s="1403"/>
      <c r="V39" s="1403"/>
      <c r="W39" s="1403"/>
      <c r="X39" s="1403"/>
      <c r="Y39" s="1403"/>
      <c r="Z39" s="1403"/>
      <c r="AA39" s="1403"/>
      <c r="AB39" s="1403"/>
      <c r="AC39" s="1403"/>
      <c r="AD39" s="1403"/>
      <c r="AE39" s="1403"/>
      <c r="AF39" s="1403"/>
      <c r="AG39" s="1403"/>
      <c r="AH39" s="1403"/>
      <c r="AI39" s="570"/>
      <c r="AJ39" s="570"/>
      <c r="AK39" s="570"/>
      <c r="AL39" s="783"/>
      <c r="AM39" s="783"/>
      <c r="AN39" s="783"/>
      <c r="AO39" s="783"/>
      <c r="AP39" s="783"/>
      <c r="AQ39" s="783"/>
      <c r="AR39" s="783"/>
      <c r="AS39" s="783"/>
      <c r="AT39" s="783"/>
      <c r="AU39" s="567"/>
      <c r="AV39" s="591"/>
    </row>
    <row r="40" spans="1:48" ht="15" customHeight="1">
      <c r="A40" s="708"/>
      <c r="B40" s="709"/>
      <c r="C40" s="710"/>
      <c r="D40" s="584" t="s">
        <v>255</v>
      </c>
      <c r="E40" s="585"/>
      <c r="F40" s="564"/>
      <c r="G40" s="564"/>
      <c r="H40" s="564"/>
      <c r="I40" s="564"/>
      <c r="J40" s="565"/>
      <c r="K40" s="729" t="s">
        <v>151</v>
      </c>
      <c r="L40" s="564"/>
      <c r="M40" s="564"/>
      <c r="N40" s="564"/>
      <c r="O40" s="564"/>
      <c r="P40" s="565"/>
      <c r="Q40" s="563" t="s">
        <v>32</v>
      </c>
      <c r="R40" s="564"/>
      <c r="S40" s="564"/>
      <c r="T40" s="565"/>
      <c r="U40" s="572" t="s">
        <v>514</v>
      </c>
      <c r="V40" s="573"/>
      <c r="W40" s="573"/>
      <c r="X40" s="573"/>
      <c r="Y40" s="573"/>
      <c r="Z40" s="573"/>
      <c r="AA40" s="573"/>
      <c r="AB40" s="573"/>
      <c r="AC40" s="573"/>
      <c r="AD40" s="573"/>
      <c r="AE40" s="573"/>
      <c r="AF40" s="573"/>
      <c r="AG40" s="573"/>
      <c r="AH40" s="574"/>
      <c r="AI40" s="563" t="s">
        <v>27</v>
      </c>
      <c r="AJ40" s="564"/>
      <c r="AK40" s="564"/>
      <c r="AL40" s="581">
        <v>10000</v>
      </c>
      <c r="AM40" s="581"/>
      <c r="AN40" s="581"/>
      <c r="AO40" s="581"/>
      <c r="AP40" s="581"/>
      <c r="AQ40" s="581"/>
      <c r="AR40" s="581"/>
      <c r="AS40" s="581"/>
      <c r="AT40" s="581"/>
      <c r="AU40" s="564" t="s">
        <v>0</v>
      </c>
      <c r="AV40" s="590"/>
    </row>
    <row r="41" spans="1:48" ht="15" customHeight="1">
      <c r="A41" s="708"/>
      <c r="B41" s="709"/>
      <c r="C41" s="710"/>
      <c r="D41" s="724"/>
      <c r="E41" s="567"/>
      <c r="F41" s="567"/>
      <c r="G41" s="567"/>
      <c r="H41" s="567"/>
      <c r="I41" s="567"/>
      <c r="J41" s="568"/>
      <c r="K41" s="566"/>
      <c r="L41" s="567"/>
      <c r="M41" s="567"/>
      <c r="N41" s="567"/>
      <c r="O41" s="567"/>
      <c r="P41" s="568"/>
      <c r="Q41" s="566"/>
      <c r="R41" s="567"/>
      <c r="S41" s="567"/>
      <c r="T41" s="568"/>
      <c r="U41" s="575"/>
      <c r="V41" s="576"/>
      <c r="W41" s="576"/>
      <c r="X41" s="576"/>
      <c r="Y41" s="576"/>
      <c r="Z41" s="576"/>
      <c r="AA41" s="576"/>
      <c r="AB41" s="576"/>
      <c r="AC41" s="576"/>
      <c r="AD41" s="576"/>
      <c r="AE41" s="576"/>
      <c r="AF41" s="576"/>
      <c r="AG41" s="576"/>
      <c r="AH41" s="577"/>
      <c r="AI41" s="566"/>
      <c r="AJ41" s="567"/>
      <c r="AK41" s="567"/>
      <c r="AL41" s="582"/>
      <c r="AM41" s="582"/>
      <c r="AN41" s="582"/>
      <c r="AO41" s="582"/>
      <c r="AP41" s="582"/>
      <c r="AQ41" s="582"/>
      <c r="AR41" s="582"/>
      <c r="AS41" s="582"/>
      <c r="AT41" s="582"/>
      <c r="AU41" s="567"/>
      <c r="AV41" s="591"/>
    </row>
    <row r="42" spans="1:48" ht="15" customHeight="1">
      <c r="A42" s="708"/>
      <c r="B42" s="709"/>
      <c r="C42" s="710"/>
      <c r="D42" s="724"/>
      <c r="E42" s="567"/>
      <c r="F42" s="567"/>
      <c r="G42" s="567"/>
      <c r="H42" s="567"/>
      <c r="I42" s="567"/>
      <c r="J42" s="568"/>
      <c r="K42" s="566"/>
      <c r="L42" s="567"/>
      <c r="M42" s="567"/>
      <c r="N42" s="567"/>
      <c r="O42" s="567"/>
      <c r="P42" s="568"/>
      <c r="Q42" s="566"/>
      <c r="R42" s="567"/>
      <c r="S42" s="567"/>
      <c r="T42" s="568"/>
      <c r="U42" s="575"/>
      <c r="V42" s="576"/>
      <c r="W42" s="576"/>
      <c r="X42" s="576"/>
      <c r="Y42" s="576"/>
      <c r="Z42" s="576"/>
      <c r="AA42" s="576"/>
      <c r="AB42" s="576"/>
      <c r="AC42" s="576"/>
      <c r="AD42" s="576"/>
      <c r="AE42" s="576"/>
      <c r="AF42" s="576"/>
      <c r="AG42" s="576"/>
      <c r="AH42" s="577"/>
      <c r="AI42" s="566"/>
      <c r="AJ42" s="567"/>
      <c r="AK42" s="567"/>
      <c r="AL42" s="582"/>
      <c r="AM42" s="582"/>
      <c r="AN42" s="582"/>
      <c r="AO42" s="582"/>
      <c r="AP42" s="582"/>
      <c r="AQ42" s="582"/>
      <c r="AR42" s="582"/>
      <c r="AS42" s="582"/>
      <c r="AT42" s="582"/>
      <c r="AU42" s="567"/>
      <c r="AV42" s="591"/>
    </row>
    <row r="43" spans="1:48" ht="15" customHeight="1">
      <c r="A43" s="708"/>
      <c r="B43" s="709"/>
      <c r="C43" s="710"/>
      <c r="D43" s="725"/>
      <c r="E43" s="570"/>
      <c r="F43" s="570"/>
      <c r="G43" s="570"/>
      <c r="H43" s="570"/>
      <c r="I43" s="570"/>
      <c r="J43" s="571"/>
      <c r="K43" s="569"/>
      <c r="L43" s="570"/>
      <c r="M43" s="570"/>
      <c r="N43" s="570"/>
      <c r="O43" s="570"/>
      <c r="P43" s="571"/>
      <c r="Q43" s="569"/>
      <c r="R43" s="570"/>
      <c r="S43" s="570"/>
      <c r="T43" s="571"/>
      <c r="U43" s="578"/>
      <c r="V43" s="579"/>
      <c r="W43" s="579"/>
      <c r="X43" s="579"/>
      <c r="Y43" s="579"/>
      <c r="Z43" s="579"/>
      <c r="AA43" s="579"/>
      <c r="AB43" s="579"/>
      <c r="AC43" s="579"/>
      <c r="AD43" s="579"/>
      <c r="AE43" s="579"/>
      <c r="AF43" s="579"/>
      <c r="AG43" s="579"/>
      <c r="AH43" s="580"/>
      <c r="AI43" s="569"/>
      <c r="AJ43" s="570"/>
      <c r="AK43" s="570"/>
      <c r="AL43" s="583"/>
      <c r="AM43" s="583"/>
      <c r="AN43" s="583"/>
      <c r="AO43" s="583"/>
      <c r="AP43" s="583"/>
      <c r="AQ43" s="583"/>
      <c r="AR43" s="583"/>
      <c r="AS43" s="583"/>
      <c r="AT43" s="583"/>
      <c r="AU43" s="570"/>
      <c r="AV43" s="592"/>
    </row>
    <row r="44" spans="1:48" ht="17.25" customHeight="1" thickBot="1">
      <c r="A44" s="708"/>
      <c r="B44" s="709"/>
      <c r="C44" s="710"/>
      <c r="D44" s="1386" t="s">
        <v>57</v>
      </c>
      <c r="E44" s="698"/>
      <c r="F44" s="698"/>
      <c r="G44" s="698"/>
      <c r="H44" s="698"/>
      <c r="I44" s="698"/>
      <c r="J44" s="1387"/>
      <c r="K44" s="1388"/>
      <c r="L44" s="698"/>
      <c r="M44" s="698"/>
      <c r="N44" s="698"/>
      <c r="O44" s="698"/>
      <c r="P44" s="1387"/>
      <c r="Q44" s="1388" t="s">
        <v>32</v>
      </c>
      <c r="R44" s="698"/>
      <c r="S44" s="698"/>
      <c r="T44" s="1387"/>
      <c r="U44" s="1389"/>
      <c r="V44" s="1390"/>
      <c r="W44" s="1390"/>
      <c r="X44" s="1390"/>
      <c r="Y44" s="1390"/>
      <c r="Z44" s="1390"/>
      <c r="AA44" s="1390"/>
      <c r="AB44" s="1390"/>
      <c r="AC44" s="1390"/>
      <c r="AD44" s="1390"/>
      <c r="AE44" s="1390"/>
      <c r="AF44" s="1390"/>
      <c r="AG44" s="1390"/>
      <c r="AH44" s="1391"/>
      <c r="AI44" s="1388" t="s">
        <v>27</v>
      </c>
      <c r="AJ44" s="698"/>
      <c r="AK44" s="698"/>
      <c r="AL44" s="1392"/>
      <c r="AM44" s="1392"/>
      <c r="AN44" s="1392"/>
      <c r="AO44" s="1392"/>
      <c r="AP44" s="1392"/>
      <c r="AQ44" s="1392"/>
      <c r="AR44" s="1392"/>
      <c r="AS44" s="1392"/>
      <c r="AT44" s="1392"/>
      <c r="AU44" s="698" t="s">
        <v>0</v>
      </c>
      <c r="AV44" s="1397"/>
    </row>
    <row r="45" spans="1:48" ht="15.75" customHeight="1">
      <c r="A45" s="708"/>
      <c r="B45" s="709"/>
      <c r="C45" s="710"/>
      <c r="D45" s="1393" t="s">
        <v>34</v>
      </c>
      <c r="E45" s="770"/>
      <c r="F45" s="770"/>
      <c r="G45" s="770"/>
      <c r="H45" s="770"/>
      <c r="I45" s="770"/>
      <c r="J45" s="770"/>
      <c r="K45" s="770"/>
      <c r="L45" s="770"/>
      <c r="M45" s="770"/>
      <c r="N45" s="770"/>
      <c r="O45" s="770"/>
      <c r="P45" s="770"/>
      <c r="Q45" s="770"/>
      <c r="R45" s="770"/>
      <c r="S45" s="770"/>
      <c r="T45" s="770"/>
      <c r="U45" s="770"/>
      <c r="V45" s="770"/>
      <c r="W45" s="770"/>
      <c r="X45" s="770"/>
      <c r="Y45" s="770"/>
      <c r="Z45" s="770"/>
      <c r="AA45" s="770"/>
      <c r="AB45" s="770"/>
      <c r="AC45" s="770"/>
      <c r="AD45" s="770"/>
      <c r="AE45" s="770"/>
      <c r="AF45" s="770"/>
      <c r="AG45" s="770"/>
      <c r="AH45" s="771"/>
      <c r="AI45" s="1395">
        <f>SUM(AL24:AT44)</f>
        <v>57156</v>
      </c>
      <c r="AJ45" s="778"/>
      <c r="AK45" s="778"/>
      <c r="AL45" s="778"/>
      <c r="AM45" s="778"/>
      <c r="AN45" s="778"/>
      <c r="AO45" s="778"/>
      <c r="AP45" s="778"/>
      <c r="AQ45" s="778"/>
      <c r="AR45" s="778"/>
      <c r="AS45" s="778"/>
      <c r="AT45" s="778"/>
      <c r="AU45" s="780" t="s">
        <v>0</v>
      </c>
      <c r="AV45" s="781"/>
    </row>
    <row r="46" spans="1:48" ht="15.75" customHeight="1" thickBot="1">
      <c r="A46" s="711"/>
      <c r="B46" s="712"/>
      <c r="C46" s="713"/>
      <c r="D46" s="1394"/>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2"/>
      <c r="AH46" s="773"/>
      <c r="AI46" s="1396"/>
      <c r="AJ46" s="779"/>
      <c r="AK46" s="779"/>
      <c r="AL46" s="779"/>
      <c r="AM46" s="779"/>
      <c r="AN46" s="779"/>
      <c r="AO46" s="779"/>
      <c r="AP46" s="779"/>
      <c r="AQ46" s="779"/>
      <c r="AR46" s="779"/>
      <c r="AS46" s="779"/>
      <c r="AT46" s="779"/>
      <c r="AU46" s="605"/>
      <c r="AV46" s="606"/>
    </row>
    <row r="47" spans="2:49" s="166" customFormat="1" ht="13.5" customHeight="1">
      <c r="B47" s="7" t="s">
        <v>89</v>
      </c>
      <c r="C47" s="167"/>
      <c r="D47" s="167"/>
      <c r="E47" s="167"/>
      <c r="F47" s="167"/>
      <c r="G47" s="167"/>
      <c r="H47" s="7"/>
      <c r="I47" s="7"/>
      <c r="J47" s="7"/>
      <c r="K47" s="7"/>
      <c r="L47" s="7"/>
      <c r="M47" s="7"/>
      <c r="N47" s="7"/>
      <c r="O47" s="7"/>
      <c r="P47" s="7"/>
      <c r="Q47" s="7"/>
      <c r="R47" s="7"/>
      <c r="S47" s="7"/>
      <c r="T47" s="7"/>
      <c r="U47" s="7"/>
      <c r="V47" s="7"/>
      <c r="W47" s="7"/>
      <c r="X47" s="7"/>
      <c r="Y47" s="7"/>
      <c r="Z47" s="7"/>
      <c r="AA47" s="7"/>
      <c r="AB47" s="7"/>
      <c r="AC47" s="7"/>
      <c r="AD47" s="7"/>
      <c r="AE47" s="7"/>
      <c r="AF47" s="7"/>
      <c r="AG47" s="168"/>
      <c r="AH47" s="168"/>
      <c r="AI47" s="7"/>
      <c r="AJ47" s="7"/>
      <c r="AK47" s="7"/>
      <c r="AL47" s="7"/>
      <c r="AM47" s="7"/>
      <c r="AN47" s="168"/>
      <c r="AO47" s="168"/>
      <c r="AP47" s="168"/>
      <c r="AQ47" s="7"/>
      <c r="AR47" s="7"/>
      <c r="AS47" s="7"/>
      <c r="AT47" s="7"/>
      <c r="AU47" s="7"/>
      <c r="AV47" s="168"/>
      <c r="AW47" s="168"/>
    </row>
    <row r="48" spans="1:48" s="172" customFormat="1" ht="13.5" customHeight="1">
      <c r="A48" s="169"/>
      <c r="B48" s="5" t="s">
        <v>333</v>
      </c>
      <c r="C48" s="5"/>
      <c r="D48" s="11"/>
      <c r="E48" s="11"/>
      <c r="F48" s="171"/>
      <c r="G48" s="170"/>
      <c r="H48" s="170"/>
      <c r="I48" s="170"/>
      <c r="J48" s="170"/>
      <c r="K48" s="170"/>
      <c r="L48" s="170"/>
      <c r="M48" s="170"/>
      <c r="N48" s="170"/>
      <c r="O48" s="170"/>
      <c r="P48" s="170"/>
      <c r="Q48" s="170"/>
      <c r="R48" s="170"/>
      <c r="S48" s="170"/>
      <c r="T48" s="170"/>
      <c r="U48" s="170"/>
      <c r="V48" s="170"/>
      <c r="W48" s="170"/>
      <c r="X48" s="170"/>
      <c r="Y48" s="170"/>
      <c r="Z48" s="170"/>
      <c r="AA48" s="170"/>
      <c r="AB48" s="170"/>
      <c r="AC48" s="169"/>
      <c r="AD48" s="169"/>
      <c r="AE48" s="170"/>
      <c r="AF48" s="170"/>
      <c r="AG48" s="170"/>
      <c r="AH48" s="170"/>
      <c r="AI48" s="169"/>
      <c r="AJ48" s="169"/>
      <c r="AK48" s="169"/>
      <c r="AL48" s="169"/>
      <c r="AM48" s="169"/>
      <c r="AN48" s="169"/>
      <c r="AO48" s="169"/>
      <c r="AP48" s="169"/>
      <c r="AQ48" s="169"/>
      <c r="AR48" s="169"/>
      <c r="AS48" s="169"/>
      <c r="AT48" s="169"/>
      <c r="AU48" s="169"/>
      <c r="AV48" s="169"/>
    </row>
    <row r="49" spans="1:48" s="172" customFormat="1" ht="13.5" customHeight="1">
      <c r="A49" s="169"/>
      <c r="B49" s="5" t="s">
        <v>334</v>
      </c>
      <c r="C49" s="5"/>
      <c r="D49" s="11"/>
      <c r="E49" s="11"/>
      <c r="F49" s="171"/>
      <c r="G49" s="170"/>
      <c r="H49" s="170"/>
      <c r="I49" s="170"/>
      <c r="J49" s="170"/>
      <c r="K49" s="170"/>
      <c r="L49" s="170"/>
      <c r="M49" s="170"/>
      <c r="N49" s="170"/>
      <c r="O49" s="170"/>
      <c r="P49" s="170"/>
      <c r="Q49" s="170"/>
      <c r="R49" s="170"/>
      <c r="T49" s="170"/>
      <c r="U49" s="170"/>
      <c r="V49" s="170"/>
      <c r="W49" s="170"/>
      <c r="X49" s="170"/>
      <c r="Y49" s="170"/>
      <c r="Z49" s="170"/>
      <c r="AA49" s="170"/>
      <c r="AB49" s="170"/>
      <c r="AC49" s="169"/>
      <c r="AD49" s="169"/>
      <c r="AE49" s="170"/>
      <c r="AF49" s="170"/>
      <c r="AG49" s="170"/>
      <c r="AH49" s="170"/>
      <c r="AI49" s="169"/>
      <c r="AJ49" s="169"/>
      <c r="AK49" s="169"/>
      <c r="AL49" s="169"/>
      <c r="AM49" s="169"/>
      <c r="AN49" s="169"/>
      <c r="AO49" s="169"/>
      <c r="AP49" s="169"/>
      <c r="AQ49" s="169"/>
      <c r="AR49" s="169"/>
      <c r="AS49" s="169"/>
      <c r="AT49" s="169"/>
      <c r="AU49" s="169"/>
      <c r="AV49" s="169"/>
    </row>
    <row r="50" spans="1:48" s="172" customFormat="1" ht="13.5" customHeight="1">
      <c r="A50" s="169"/>
      <c r="B50" s="54" t="s">
        <v>144</v>
      </c>
      <c r="C50" s="54"/>
      <c r="D50" s="55"/>
      <c r="E50" s="55"/>
      <c r="F50" s="171"/>
      <c r="G50" s="170"/>
      <c r="H50" s="170"/>
      <c r="I50" s="170"/>
      <c r="J50" s="170"/>
      <c r="K50" s="170"/>
      <c r="L50" s="170"/>
      <c r="M50" s="170"/>
      <c r="N50" s="170"/>
      <c r="O50" s="170"/>
      <c r="P50" s="170"/>
      <c r="Q50" s="170"/>
      <c r="R50" s="170"/>
      <c r="S50" s="170"/>
      <c r="T50" s="170"/>
      <c r="U50" s="170"/>
      <c r="V50" s="170"/>
      <c r="W50" s="170"/>
      <c r="X50" s="170"/>
      <c r="Y50" s="170"/>
      <c r="Z50" s="170"/>
      <c r="AA50" s="170"/>
      <c r="AB50" s="170"/>
      <c r="AC50" s="169"/>
      <c r="AD50" s="169"/>
      <c r="AE50" s="170"/>
      <c r="AF50" s="170"/>
      <c r="AG50" s="170"/>
      <c r="AH50" s="170"/>
      <c r="AI50" s="169"/>
      <c r="AJ50" s="169"/>
      <c r="AK50" s="169"/>
      <c r="AL50" s="169"/>
      <c r="AM50" s="169"/>
      <c r="AN50" s="169"/>
      <c r="AO50" s="169"/>
      <c r="AP50" s="169"/>
      <c r="AQ50" s="169"/>
      <c r="AR50" s="169"/>
      <c r="AS50" s="169"/>
      <c r="AT50" s="169"/>
      <c r="AU50" s="169"/>
      <c r="AV50" s="169"/>
    </row>
    <row r="51" spans="1:49" ht="15" customHeight="1">
      <c r="A51" s="12"/>
      <c r="B51" s="5"/>
      <c r="C51" s="11"/>
      <c r="D51" s="11"/>
      <c r="E51" s="11"/>
      <c r="F51" s="11"/>
      <c r="G51" s="11"/>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12"/>
    </row>
    <row r="52" spans="2:49" ht="15" customHeight="1">
      <c r="B52" s="5"/>
      <c r="C52" s="11"/>
      <c r="D52" s="11"/>
      <c r="E52" s="11"/>
      <c r="F52" s="11"/>
      <c r="G52" s="11"/>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12"/>
    </row>
    <row r="53" spans="2:49" ht="15" customHeight="1">
      <c r="B53" s="5"/>
      <c r="C53" s="11"/>
      <c r="D53" s="11"/>
      <c r="E53" s="11"/>
      <c r="F53" s="11"/>
      <c r="G53" s="11"/>
      <c r="H53" s="5"/>
      <c r="I53" s="5"/>
      <c r="J53" s="5"/>
      <c r="K53" s="5"/>
      <c r="L53" s="5"/>
      <c r="M53" s="5"/>
      <c r="N53" s="5"/>
      <c r="O53" s="5"/>
      <c r="P53" s="5"/>
      <c r="Q53" s="5"/>
      <c r="R53" s="5"/>
      <c r="S53" s="5"/>
      <c r="T53" s="5"/>
      <c r="U53" s="5"/>
      <c r="V53" s="5"/>
      <c r="W53" s="5"/>
      <c r="X53" s="5"/>
      <c r="Y53" s="5"/>
      <c r="Z53" s="5"/>
      <c r="AA53" s="5"/>
      <c r="AB53" s="5"/>
      <c r="AC53" s="5"/>
      <c r="AD53" s="5"/>
      <c r="AE53" s="5"/>
      <c r="AF53" s="5"/>
      <c r="AG53" s="12"/>
      <c r="AH53" s="12"/>
      <c r="AI53" s="5"/>
      <c r="AJ53" s="5"/>
      <c r="AK53" s="5"/>
      <c r="AL53" s="5"/>
      <c r="AM53" s="5"/>
      <c r="AN53" s="12"/>
      <c r="AO53" s="12"/>
      <c r="AP53" s="12"/>
      <c r="AQ53" s="5"/>
      <c r="AR53" s="5"/>
      <c r="AS53" s="5"/>
      <c r="AT53" s="5"/>
      <c r="AU53" s="5"/>
      <c r="AV53" s="12"/>
      <c r="AW53" s="12"/>
    </row>
    <row r="54" spans="2:49" ht="15" customHeight="1">
      <c r="B54" s="5"/>
      <c r="C54" s="11"/>
      <c r="D54" s="11"/>
      <c r="E54" s="11"/>
      <c r="F54" s="11"/>
      <c r="G54" s="11"/>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12"/>
    </row>
    <row r="55" spans="2:49" ht="15" customHeight="1">
      <c r="B55" s="5"/>
      <c r="C55" s="11"/>
      <c r="D55" s="11"/>
      <c r="E55" s="11"/>
      <c r="F55" s="11"/>
      <c r="G55" s="11"/>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12"/>
    </row>
    <row r="56" spans="2:49" ht="15" customHeight="1">
      <c r="B56" s="5"/>
      <c r="C56" s="11"/>
      <c r="D56" s="11"/>
      <c r="E56" s="11"/>
      <c r="F56" s="11"/>
      <c r="G56" s="11"/>
      <c r="H56" s="5"/>
      <c r="I56" s="5"/>
      <c r="J56" s="5"/>
      <c r="K56" s="5"/>
      <c r="L56" s="5"/>
      <c r="M56" s="5"/>
      <c r="N56" s="5"/>
      <c r="O56" s="5"/>
      <c r="P56" s="5"/>
      <c r="Q56" s="5"/>
      <c r="R56" s="5"/>
      <c r="S56" s="5"/>
      <c r="T56" s="5"/>
      <c r="U56" s="5"/>
      <c r="V56" s="5"/>
      <c r="W56" s="5"/>
      <c r="X56" s="5"/>
      <c r="Y56" s="5"/>
      <c r="Z56" s="5"/>
      <c r="AA56" s="5"/>
      <c r="AB56" s="5"/>
      <c r="AC56" s="5"/>
      <c r="AD56" s="5"/>
      <c r="AE56" s="5"/>
      <c r="AF56" s="5"/>
      <c r="AG56" s="12"/>
      <c r="AH56" s="12"/>
      <c r="AI56" s="5"/>
      <c r="AJ56" s="5"/>
      <c r="AK56" s="5"/>
      <c r="AL56" s="5"/>
      <c r="AM56" s="5"/>
      <c r="AN56" s="12"/>
      <c r="AO56" s="12"/>
      <c r="AP56" s="12"/>
      <c r="AQ56" s="5"/>
      <c r="AR56" s="5"/>
      <c r="AS56" s="5"/>
      <c r="AT56" s="5"/>
      <c r="AU56" s="5"/>
      <c r="AV56" s="12"/>
      <c r="AW56" s="12"/>
    </row>
    <row r="57" spans="2:49" ht="15" customHeight="1">
      <c r="B57" s="5"/>
      <c r="C57" s="11"/>
      <c r="D57" s="11"/>
      <c r="E57" s="11"/>
      <c r="F57" s="11"/>
      <c r="G57" s="11"/>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12"/>
    </row>
    <row r="58" spans="2:49" ht="15" customHeight="1">
      <c r="B58" s="5"/>
      <c r="C58" s="11"/>
      <c r="D58" s="11"/>
      <c r="E58" s="11"/>
      <c r="F58" s="11"/>
      <c r="G58" s="11"/>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12"/>
    </row>
    <row r="59" spans="2:49" ht="15" customHeight="1">
      <c r="B59" s="5"/>
      <c r="C59" s="11"/>
      <c r="D59" s="11"/>
      <c r="E59" s="11"/>
      <c r="F59" s="11"/>
      <c r="G59" s="11"/>
      <c r="H59" s="5"/>
      <c r="I59" s="5"/>
      <c r="J59" s="5"/>
      <c r="K59" s="5"/>
      <c r="L59" s="5"/>
      <c r="M59" s="5"/>
      <c r="N59" s="5"/>
      <c r="O59" s="5"/>
      <c r="P59" s="5"/>
      <c r="Q59" s="5"/>
      <c r="R59" s="5"/>
      <c r="S59" s="5"/>
      <c r="T59" s="5"/>
      <c r="U59" s="5"/>
      <c r="V59" s="5"/>
      <c r="W59" s="5"/>
      <c r="X59" s="5"/>
      <c r="Y59" s="5"/>
      <c r="Z59" s="5"/>
      <c r="AA59" s="5"/>
      <c r="AB59" s="5"/>
      <c r="AC59" s="5"/>
      <c r="AD59" s="5"/>
      <c r="AE59" s="5"/>
      <c r="AF59" s="5"/>
      <c r="AG59" s="12"/>
      <c r="AH59" s="12"/>
      <c r="AI59" s="5"/>
      <c r="AJ59" s="5"/>
      <c r="AK59" s="5"/>
      <c r="AL59" s="5"/>
      <c r="AM59" s="5"/>
      <c r="AN59" s="12"/>
      <c r="AO59" s="12"/>
      <c r="AP59" s="12"/>
      <c r="AQ59" s="5"/>
      <c r="AR59" s="5"/>
      <c r="AS59" s="5"/>
      <c r="AT59" s="5"/>
      <c r="AU59" s="5"/>
      <c r="AV59" s="12"/>
      <c r="AW59" s="12"/>
    </row>
    <row r="60" spans="2:49" ht="15" customHeight="1">
      <c r="B60" s="5"/>
      <c r="C60" s="11"/>
      <c r="D60" s="11"/>
      <c r="E60" s="11"/>
      <c r="F60" s="11"/>
      <c r="G60" s="11"/>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12"/>
    </row>
    <row r="61" spans="2:49" ht="15" customHeight="1">
      <c r="B61" s="5"/>
      <c r="C61" s="11"/>
      <c r="D61" s="11"/>
      <c r="E61" s="11"/>
      <c r="F61" s="11"/>
      <c r="G61" s="11"/>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12"/>
    </row>
    <row r="62" spans="2:49" ht="15" customHeight="1">
      <c r="B62" s="5"/>
      <c r="C62" s="11"/>
      <c r="D62" s="11"/>
      <c r="E62" s="11"/>
      <c r="F62" s="11"/>
      <c r="G62" s="11"/>
      <c r="H62" s="5"/>
      <c r="I62" s="5"/>
      <c r="J62" s="5"/>
      <c r="K62" s="5"/>
      <c r="L62" s="5"/>
      <c r="M62" s="5"/>
      <c r="N62" s="5"/>
      <c r="O62" s="5"/>
      <c r="P62" s="5"/>
      <c r="Q62" s="5"/>
      <c r="R62" s="5"/>
      <c r="S62" s="5"/>
      <c r="T62" s="5"/>
      <c r="U62" s="5"/>
      <c r="V62" s="5"/>
      <c r="W62" s="5"/>
      <c r="X62" s="5"/>
      <c r="Y62" s="5"/>
      <c r="Z62" s="5"/>
      <c r="AA62" s="5"/>
      <c r="AB62" s="5"/>
      <c r="AC62" s="5"/>
      <c r="AD62" s="5"/>
      <c r="AE62" s="5"/>
      <c r="AF62" s="5"/>
      <c r="AG62" s="12"/>
      <c r="AH62" s="12"/>
      <c r="AI62" s="5"/>
      <c r="AJ62" s="5"/>
      <c r="AK62" s="5"/>
      <c r="AL62" s="5"/>
      <c r="AM62" s="5"/>
      <c r="AN62" s="12"/>
      <c r="AO62" s="12"/>
      <c r="AP62" s="12"/>
      <c r="AQ62" s="5"/>
      <c r="AR62" s="5"/>
      <c r="AS62" s="5"/>
      <c r="AT62" s="5"/>
      <c r="AU62" s="5"/>
      <c r="AV62" s="12"/>
      <c r="AW62" s="12"/>
    </row>
    <row r="63" spans="2:49" ht="15" customHeight="1">
      <c r="B63" s="5"/>
      <c r="C63" s="11"/>
      <c r="D63" s="11"/>
      <c r="E63" s="11"/>
      <c r="F63" s="11"/>
      <c r="G63" s="11"/>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12"/>
    </row>
    <row r="64" spans="2:49" ht="15" customHeight="1">
      <c r="B64" s="5"/>
      <c r="C64" s="11"/>
      <c r="D64" s="11"/>
      <c r="E64" s="11"/>
      <c r="F64" s="11"/>
      <c r="G64" s="11"/>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12"/>
    </row>
    <row r="65" spans="2:49" ht="15" customHeight="1">
      <c r="B65" s="5"/>
      <c r="C65" s="11"/>
      <c r="D65" s="11"/>
      <c r="E65" s="11"/>
      <c r="F65" s="11"/>
      <c r="G65" s="11"/>
      <c r="H65" s="5"/>
      <c r="I65" s="5"/>
      <c r="J65" s="5"/>
      <c r="K65" s="5"/>
      <c r="L65" s="5"/>
      <c r="M65" s="5"/>
      <c r="N65" s="5"/>
      <c r="O65" s="5"/>
      <c r="P65" s="5"/>
      <c r="Q65" s="5"/>
      <c r="R65" s="5"/>
      <c r="S65" s="5"/>
      <c r="T65" s="5"/>
      <c r="U65" s="5"/>
      <c r="V65" s="5"/>
      <c r="W65" s="5"/>
      <c r="X65" s="5"/>
      <c r="Y65" s="5"/>
      <c r="Z65" s="5"/>
      <c r="AA65" s="5"/>
      <c r="AB65" s="5"/>
      <c r="AC65" s="5"/>
      <c r="AD65" s="5"/>
      <c r="AE65" s="5"/>
      <c r="AF65" s="5"/>
      <c r="AG65" s="12"/>
      <c r="AH65" s="12"/>
      <c r="AI65" s="5"/>
      <c r="AJ65" s="5"/>
      <c r="AK65" s="5"/>
      <c r="AL65" s="5"/>
      <c r="AM65" s="5"/>
      <c r="AN65" s="12"/>
      <c r="AO65" s="12"/>
      <c r="AP65" s="12"/>
      <c r="AQ65" s="5"/>
      <c r="AR65" s="5"/>
      <c r="AS65" s="5"/>
      <c r="AT65" s="5"/>
      <c r="AU65" s="5"/>
      <c r="AV65" s="12"/>
      <c r="AW65" s="12"/>
    </row>
    <row r="66" spans="2:48" ht="12.75">
      <c r="B66" s="12"/>
      <c r="C66" s="12"/>
      <c r="D66" s="5"/>
      <c r="E66" s="5"/>
      <c r="F66" s="5"/>
      <c r="G66" s="5"/>
      <c r="H66" s="5"/>
      <c r="I66" s="5"/>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row>
    <row r="67" spans="2:48" ht="12.75">
      <c r="B67" s="12"/>
      <c r="C67" s="12"/>
      <c r="D67" s="5"/>
      <c r="E67" s="5"/>
      <c r="F67" s="5"/>
      <c r="G67" s="5"/>
      <c r="H67" s="5"/>
      <c r="I67" s="5"/>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row>
    <row r="68" spans="2:48" ht="12.75">
      <c r="B68" s="12"/>
      <c r="C68" s="12"/>
      <c r="D68" s="5"/>
      <c r="E68" s="5"/>
      <c r="F68" s="5"/>
      <c r="G68" s="5"/>
      <c r="H68" s="5"/>
      <c r="I68" s="5"/>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row>
    <row r="69" spans="2:48" ht="7.5" customHeight="1">
      <c r="B69" s="12"/>
      <c r="C69" s="12"/>
      <c r="D69" s="5"/>
      <c r="E69" s="5"/>
      <c r="F69" s="5"/>
      <c r="G69" s="5"/>
      <c r="H69" s="5"/>
      <c r="I69" s="5"/>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row>
    <row r="70" spans="2:48" ht="17.25" customHeight="1">
      <c r="B70" s="1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12"/>
      <c r="AH70" s="5"/>
      <c r="AI70" s="5"/>
      <c r="AJ70" s="5"/>
      <c r="AK70" s="5"/>
      <c r="AL70" s="12"/>
      <c r="AM70" s="12"/>
      <c r="AN70" s="12"/>
      <c r="AO70" s="12"/>
      <c r="AP70" s="12"/>
      <c r="AQ70" s="12"/>
      <c r="AR70" s="12"/>
      <c r="AS70" s="12"/>
      <c r="AT70" s="12"/>
      <c r="AU70" s="12"/>
      <c r="AV70" s="12"/>
    </row>
    <row r="71" spans="2:48" ht="17.25" customHeight="1">
      <c r="B71" s="1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12"/>
      <c r="AI71" s="5"/>
      <c r="AJ71" s="5"/>
      <c r="AK71" s="5"/>
      <c r="AL71" s="5"/>
      <c r="AM71" s="5"/>
      <c r="AN71" s="5"/>
      <c r="AO71" s="5"/>
      <c r="AP71" s="5"/>
      <c r="AQ71" s="5"/>
      <c r="AR71" s="5"/>
      <c r="AS71" s="5"/>
      <c r="AT71" s="5"/>
      <c r="AU71" s="5"/>
      <c r="AV71" s="5"/>
    </row>
    <row r="72" spans="2:48" ht="17.25" customHeight="1">
      <c r="B72" s="1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12"/>
      <c r="AH72" s="12"/>
      <c r="AI72" s="5"/>
      <c r="AJ72" s="5"/>
      <c r="AK72" s="5"/>
      <c r="AL72" s="5"/>
      <c r="AM72" s="5"/>
      <c r="AN72" s="5"/>
      <c r="AO72" s="5"/>
      <c r="AP72" s="12"/>
      <c r="AQ72" s="12"/>
      <c r="AR72" s="5"/>
      <c r="AS72" s="5"/>
      <c r="AT72" s="5"/>
      <c r="AU72" s="5"/>
      <c r="AV72" s="5"/>
    </row>
    <row r="73" spans="2:48" ht="17.25" customHeight="1">
      <c r="B73" s="1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12"/>
      <c r="AH73" s="12"/>
      <c r="AI73" s="5"/>
      <c r="AJ73" s="5"/>
      <c r="AK73" s="5"/>
      <c r="AL73" s="5"/>
      <c r="AM73" s="5"/>
      <c r="AN73" s="5"/>
      <c r="AO73" s="5"/>
      <c r="AP73" s="12"/>
      <c r="AQ73" s="12"/>
      <c r="AR73" s="12"/>
      <c r="AS73" s="12"/>
      <c r="AT73" s="12"/>
      <c r="AU73" s="12"/>
      <c r="AV73" s="12"/>
    </row>
  </sheetData>
  <sheetProtection/>
  <mergeCells count="146">
    <mergeCell ref="D40:J43"/>
    <mergeCell ref="K40:P43"/>
    <mergeCell ref="Q40:T43"/>
    <mergeCell ref="U40:AH43"/>
    <mergeCell ref="AI40:AK43"/>
    <mergeCell ref="AL40:AT43"/>
    <mergeCell ref="AO21:AV22"/>
    <mergeCell ref="J22:S22"/>
    <mergeCell ref="D21:I22"/>
    <mergeCell ref="A21:C22"/>
    <mergeCell ref="J21:S21"/>
    <mergeCell ref="T21:Z22"/>
    <mergeCell ref="AA21:AG22"/>
    <mergeCell ref="AH21:AN22"/>
    <mergeCell ref="A1:P1"/>
    <mergeCell ref="AI1:AR1"/>
    <mergeCell ref="AS1:AU1"/>
    <mergeCell ref="A3:AV3"/>
    <mergeCell ref="D4:AQ4"/>
    <mergeCell ref="AE7:AJ7"/>
    <mergeCell ref="AK7:AV7"/>
    <mergeCell ref="AK8:AV8"/>
    <mergeCell ref="A10:C10"/>
    <mergeCell ref="D10:AV10"/>
    <mergeCell ref="AE8:AJ8"/>
    <mergeCell ref="A8:B8"/>
    <mergeCell ref="C8:G8"/>
    <mergeCell ref="A11:C11"/>
    <mergeCell ref="D11:AV11"/>
    <mergeCell ref="A12:C12"/>
    <mergeCell ref="D12:G12"/>
    <mergeCell ref="H12:I12"/>
    <mergeCell ref="AL12:AM12"/>
    <mergeCell ref="AN12:AO12"/>
    <mergeCell ref="R12:S12"/>
    <mergeCell ref="AJ12:AK12"/>
    <mergeCell ref="U12:V12"/>
    <mergeCell ref="AP12:AQ12"/>
    <mergeCell ref="AS12:AT12"/>
    <mergeCell ref="J12:K12"/>
    <mergeCell ref="L12:M12"/>
    <mergeCell ref="N12:O12"/>
    <mergeCell ref="P12:Q12"/>
    <mergeCell ref="AC12:AE12"/>
    <mergeCell ref="AF12:AG12"/>
    <mergeCell ref="AH12:AI12"/>
    <mergeCell ref="X12:AB12"/>
    <mergeCell ref="A13:C14"/>
    <mergeCell ref="D13:J13"/>
    <mergeCell ref="K13:AV13"/>
    <mergeCell ref="D14:J14"/>
    <mergeCell ref="K14:AV14"/>
    <mergeCell ref="A15:C15"/>
    <mergeCell ref="D15:AV15"/>
    <mergeCell ref="A16:C17"/>
    <mergeCell ref="D16:P16"/>
    <mergeCell ref="Q16:AV16"/>
    <mergeCell ref="D17:P17"/>
    <mergeCell ref="Q17:AV17"/>
    <mergeCell ref="A18:C20"/>
    <mergeCell ref="D18:I18"/>
    <mergeCell ref="J18:S18"/>
    <mergeCell ref="T18:Z18"/>
    <mergeCell ref="AA18:AG18"/>
    <mergeCell ref="AH18:AN18"/>
    <mergeCell ref="AO18:AV18"/>
    <mergeCell ref="D19:I20"/>
    <mergeCell ref="J19:S19"/>
    <mergeCell ref="T19:Z20"/>
    <mergeCell ref="AA19:AG20"/>
    <mergeCell ref="AH19:AN20"/>
    <mergeCell ref="AO19:AV20"/>
    <mergeCell ref="J20:S20"/>
    <mergeCell ref="A23:C23"/>
    <mergeCell ref="D23:N23"/>
    <mergeCell ref="O23:S23"/>
    <mergeCell ref="T23:U23"/>
    <mergeCell ref="W23:AD23"/>
    <mergeCell ref="AE23:AI23"/>
    <mergeCell ref="AJ23:AK23"/>
    <mergeCell ref="A24:C46"/>
    <mergeCell ref="D24:J25"/>
    <mergeCell ref="K24:P25"/>
    <mergeCell ref="Q24:X25"/>
    <mergeCell ref="Y24:AB25"/>
    <mergeCell ref="AC24:AE25"/>
    <mergeCell ref="AF24:AH25"/>
    <mergeCell ref="AI24:AK25"/>
    <mergeCell ref="Q28:T29"/>
    <mergeCell ref="AL24:AT25"/>
    <mergeCell ref="AU24:AV25"/>
    <mergeCell ref="D26:J29"/>
    <mergeCell ref="K26:P27"/>
    <mergeCell ref="Q26:T27"/>
    <mergeCell ref="U26:AH27"/>
    <mergeCell ref="AI26:AK27"/>
    <mergeCell ref="AL26:AT27"/>
    <mergeCell ref="AU26:AV27"/>
    <mergeCell ref="K28:P29"/>
    <mergeCell ref="U28:AH29"/>
    <mergeCell ref="AI28:AK29"/>
    <mergeCell ref="AL28:AT29"/>
    <mergeCell ref="AU28:AV29"/>
    <mergeCell ref="D30:J35"/>
    <mergeCell ref="K30:P31"/>
    <mergeCell ref="Q30:T31"/>
    <mergeCell ref="U30:AH31"/>
    <mergeCell ref="AI30:AK31"/>
    <mergeCell ref="AL30:AT31"/>
    <mergeCell ref="AU30:AV31"/>
    <mergeCell ref="K32:P33"/>
    <mergeCell ref="Q32:T33"/>
    <mergeCell ref="U32:AH33"/>
    <mergeCell ref="AI32:AK33"/>
    <mergeCell ref="AL32:AT33"/>
    <mergeCell ref="AU32:AV33"/>
    <mergeCell ref="K34:P35"/>
    <mergeCell ref="AI34:AK35"/>
    <mergeCell ref="AL34:AT35"/>
    <mergeCell ref="AU34:AV35"/>
    <mergeCell ref="Q34:T35"/>
    <mergeCell ref="U34:AH35"/>
    <mergeCell ref="D36:J39"/>
    <mergeCell ref="K36:P37"/>
    <mergeCell ref="Q36:T37"/>
    <mergeCell ref="U36:AH37"/>
    <mergeCell ref="AI36:AK37"/>
    <mergeCell ref="AL36:AT37"/>
    <mergeCell ref="Q38:T39"/>
    <mergeCell ref="U38:AH39"/>
    <mergeCell ref="D45:AH46"/>
    <mergeCell ref="AI45:AT46"/>
    <mergeCell ref="AU45:AV46"/>
    <mergeCell ref="AU44:AV44"/>
    <mergeCell ref="AU36:AV37"/>
    <mergeCell ref="K38:P39"/>
    <mergeCell ref="AI38:AK39"/>
    <mergeCell ref="AL38:AT39"/>
    <mergeCell ref="AU38:AV39"/>
    <mergeCell ref="AU40:AV43"/>
    <mergeCell ref="D44:J44"/>
    <mergeCell ref="K44:P44"/>
    <mergeCell ref="Q44:T44"/>
    <mergeCell ref="U44:AH44"/>
    <mergeCell ref="AI44:AK44"/>
    <mergeCell ref="AL44:AT44"/>
  </mergeCells>
  <dataValidations count="2">
    <dataValidation allowBlank="1" showInputMessage="1" showErrorMessage="1" imeMode="on" sqref="D10:D12 J19:S22 T21 D19:E19 D21 E10:E11 AH21 AA21 D15 A4:A5 K13:K14 U12:V12 AS12:AT12 T19 AH19 AA19 U30 U36 U26 U32 U40 U28"/>
    <dataValidation allowBlank="1" showInputMessage="1" showErrorMessage="1" imeMode="off" sqref="L12:M12 AN12:AO12 P12:Q12 AJ12:AK12 AC24:AE25 Q24:X25 Q34 O23 Q3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8" r:id="rId2"/>
  <drawing r:id="rId1"/>
</worksheet>
</file>

<file path=xl/worksheets/sheet21.xml><?xml version="1.0" encoding="utf-8"?>
<worksheet xmlns="http://schemas.openxmlformats.org/spreadsheetml/2006/main" xmlns:r="http://schemas.openxmlformats.org/officeDocument/2006/relationships">
  <sheetPr>
    <tabColor rgb="FFFF0000"/>
  </sheetPr>
  <dimension ref="A1:AD160"/>
  <sheetViews>
    <sheetView view="pageBreakPreview" zoomScaleNormal="85" zoomScaleSheetLayoutView="100" zoomScalePageLayoutView="0" workbookViewId="0" topLeftCell="A36">
      <selection activeCell="AC39" sqref="AC39"/>
    </sheetView>
  </sheetViews>
  <sheetFormatPr defaultColWidth="9.00390625" defaultRowHeight="13.5"/>
  <cols>
    <col min="1" max="1" width="3.75390625" style="18" customWidth="1"/>
    <col min="2" max="2" width="5.75390625" style="18" customWidth="1"/>
    <col min="3" max="3" width="3.75390625" style="18" customWidth="1"/>
    <col min="4" max="4" width="7.25390625" style="18" customWidth="1"/>
    <col min="5" max="7" width="11.875" style="18" customWidth="1"/>
    <col min="8" max="11" width="2.75390625" style="18" customWidth="1"/>
    <col min="12" max="17" width="2.875" style="18" customWidth="1"/>
    <col min="18" max="21" width="2.75390625" style="18" customWidth="1"/>
    <col min="22" max="23" width="2.875" style="18" customWidth="1"/>
    <col min="24" max="24" width="3.125" style="18" customWidth="1"/>
    <col min="25" max="27" width="2.875" style="18" customWidth="1"/>
    <col min="28" max="16384" width="9.00390625" style="18" customWidth="1"/>
  </cols>
  <sheetData>
    <row r="1" spans="1:7" ht="21.75" customHeight="1">
      <c r="A1" s="452" t="s">
        <v>310</v>
      </c>
      <c r="B1" s="452"/>
      <c r="C1" s="452"/>
      <c r="D1" s="452"/>
      <c r="E1" s="452"/>
      <c r="F1" s="20"/>
      <c r="G1" s="20"/>
    </row>
    <row r="2" ht="6" customHeight="1"/>
    <row r="3" spans="1:28" ht="22.5" customHeight="1">
      <c r="A3" s="435" t="s">
        <v>369</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19"/>
    </row>
    <row r="4" spans="1:28" ht="21.75" customHeight="1">
      <c r="A4" s="85"/>
      <c r="B4" s="85"/>
      <c r="C4" s="1142" t="s">
        <v>309</v>
      </c>
      <c r="D4" s="1142"/>
      <c r="E4" s="1142"/>
      <c r="F4" s="1142"/>
      <c r="G4" s="1142"/>
      <c r="H4" s="1142"/>
      <c r="I4" s="1142"/>
      <c r="J4" s="1142"/>
      <c r="K4" s="1142"/>
      <c r="L4" s="1142"/>
      <c r="M4" s="1142"/>
      <c r="N4" s="1142"/>
      <c r="O4" s="1142"/>
      <c r="P4" s="1142"/>
      <c r="Q4" s="1142"/>
      <c r="R4" s="1142"/>
      <c r="S4" s="1142"/>
      <c r="T4" s="1142"/>
      <c r="U4" s="1142"/>
      <c r="V4" s="1142"/>
      <c r="W4" s="1142"/>
      <c r="X4" s="1142"/>
      <c r="Y4" s="1142"/>
      <c r="Z4" s="234"/>
      <c r="AA4" s="85"/>
      <c r="AB4" s="19"/>
    </row>
    <row r="5" spans="1:28" ht="9.75" customHeight="1">
      <c r="A5" s="85"/>
      <c r="B5" s="85"/>
      <c r="C5" s="234"/>
      <c r="D5" s="234"/>
      <c r="E5" s="234"/>
      <c r="F5" s="234"/>
      <c r="G5" s="234"/>
      <c r="H5" s="234"/>
      <c r="I5" s="234"/>
      <c r="J5" s="234"/>
      <c r="K5" s="234"/>
      <c r="L5" s="234"/>
      <c r="M5" s="234"/>
      <c r="N5" s="234"/>
      <c r="O5" s="234"/>
      <c r="P5" s="234"/>
      <c r="Q5" s="234"/>
      <c r="R5" s="234"/>
      <c r="S5" s="234"/>
      <c r="T5" s="234"/>
      <c r="U5" s="234"/>
      <c r="V5" s="234"/>
      <c r="W5" s="234"/>
      <c r="X5" s="234"/>
      <c r="Y5" s="234"/>
      <c r="Z5" s="234"/>
      <c r="AA5" s="85"/>
      <c r="AB5" s="19"/>
    </row>
    <row r="6" spans="17:27" ht="6" customHeight="1" thickBot="1">
      <c r="Q6" s="20"/>
      <c r="R6" s="20"/>
      <c r="S6" s="20"/>
      <c r="T6" s="20"/>
      <c r="U6" s="20"/>
      <c r="V6" s="20"/>
      <c r="W6" s="20"/>
      <c r="X6" s="20"/>
      <c r="Y6" s="20"/>
      <c r="Z6" s="20"/>
      <c r="AA6" s="20"/>
    </row>
    <row r="7" spans="6:27" ht="23.25" customHeight="1" thickBot="1">
      <c r="F7" s="21"/>
      <c r="G7" s="21"/>
      <c r="N7" s="453" t="s">
        <v>23</v>
      </c>
      <c r="O7" s="454"/>
      <c r="P7" s="454"/>
      <c r="Q7" s="455"/>
      <c r="R7" s="1286" t="str">
        <f>'様式1（申請書）'!Q10</f>
        <v>（一社）滋賀県バスケットボール協会</v>
      </c>
      <c r="S7" s="474"/>
      <c r="T7" s="474"/>
      <c r="U7" s="474"/>
      <c r="V7" s="474"/>
      <c r="W7" s="474"/>
      <c r="X7" s="474"/>
      <c r="Y7" s="474"/>
      <c r="Z7" s="474"/>
      <c r="AA7" s="475"/>
    </row>
    <row r="8" spans="1:27" ht="23.25" customHeight="1" thickBot="1">
      <c r="A8" s="1124" t="s">
        <v>71</v>
      </c>
      <c r="B8" s="1124"/>
      <c r="C8" s="1124" t="s">
        <v>217</v>
      </c>
      <c r="D8" s="1125"/>
      <c r="E8" s="118" t="s">
        <v>218</v>
      </c>
      <c r="F8" s="22"/>
      <c r="G8" s="22"/>
      <c r="J8" s="32"/>
      <c r="N8" s="453" t="s">
        <v>205</v>
      </c>
      <c r="O8" s="454"/>
      <c r="P8" s="454"/>
      <c r="Q8" s="455"/>
      <c r="R8" s="1286" t="str">
        <f>'様式1（申請書）'!Q11</f>
        <v>バスケットボール(知・身)</v>
      </c>
      <c r="S8" s="474"/>
      <c r="T8" s="474"/>
      <c r="U8" s="474"/>
      <c r="V8" s="474"/>
      <c r="W8" s="474"/>
      <c r="X8" s="474"/>
      <c r="Y8" s="474"/>
      <c r="Z8" s="474"/>
      <c r="AA8" s="475"/>
    </row>
    <row r="9" spans="6:27" ht="5.25" customHeight="1">
      <c r="F9" s="21"/>
      <c r="G9" s="21"/>
      <c r="Q9" s="20"/>
      <c r="R9" s="20"/>
      <c r="S9" s="20"/>
      <c r="T9" s="20"/>
      <c r="U9" s="20"/>
      <c r="V9" s="20"/>
      <c r="W9" s="20"/>
      <c r="X9" s="20"/>
      <c r="Y9" s="20"/>
      <c r="Z9" s="20"/>
      <c r="AA9" s="20"/>
    </row>
    <row r="10" spans="1:27" ht="17.25" customHeight="1" thickBot="1">
      <c r="A10" s="23" t="s">
        <v>69</v>
      </c>
      <c r="B10" s="23"/>
      <c r="X10" s="605" t="s">
        <v>25</v>
      </c>
      <c r="Y10" s="605"/>
      <c r="Z10" s="605"/>
      <c r="AA10" s="605"/>
    </row>
    <row r="11" spans="1:27" ht="27" customHeight="1" thickBot="1">
      <c r="A11" s="1128" t="s">
        <v>61</v>
      </c>
      <c r="B11" s="1129"/>
      <c r="C11" s="1129"/>
      <c r="D11" s="1129"/>
      <c r="E11" s="1130"/>
      <c r="F11" s="24" t="s">
        <v>2</v>
      </c>
      <c r="G11" s="24" t="s">
        <v>49</v>
      </c>
      <c r="H11" s="1131" t="s">
        <v>62</v>
      </c>
      <c r="I11" s="1129"/>
      <c r="J11" s="1129"/>
      <c r="K11" s="1129"/>
      <c r="L11" s="1129"/>
      <c r="M11" s="1129"/>
      <c r="N11" s="1129"/>
      <c r="O11" s="1129"/>
      <c r="P11" s="1129"/>
      <c r="Q11" s="1129"/>
      <c r="R11" s="1129"/>
      <c r="S11" s="1129"/>
      <c r="T11" s="1129"/>
      <c r="U11" s="1129"/>
      <c r="V11" s="1129"/>
      <c r="W11" s="1129"/>
      <c r="X11" s="1129"/>
      <c r="Y11" s="1129"/>
      <c r="Z11" s="1129"/>
      <c r="AA11" s="1130"/>
    </row>
    <row r="12" spans="1:27" ht="27" customHeight="1">
      <c r="A12" s="1132" t="s">
        <v>212</v>
      </c>
      <c r="B12" s="549"/>
      <c r="C12" s="549"/>
      <c r="D12" s="549"/>
      <c r="E12" s="842"/>
      <c r="F12" s="223">
        <f>'第3号（予算書）'!F12</f>
        <v>310740</v>
      </c>
      <c r="G12" s="25">
        <f>H50</f>
        <v>303316</v>
      </c>
      <c r="H12" s="1133"/>
      <c r="I12" s="1134"/>
      <c r="J12" s="1134"/>
      <c r="K12" s="1134"/>
      <c r="L12" s="1134"/>
      <c r="M12" s="1134"/>
      <c r="N12" s="1134"/>
      <c r="O12" s="1134"/>
      <c r="P12" s="1134"/>
      <c r="Q12" s="1134"/>
      <c r="R12" s="1134"/>
      <c r="S12" s="1134"/>
      <c r="T12" s="1134"/>
      <c r="U12" s="1134"/>
      <c r="V12" s="1134"/>
      <c r="W12" s="1134"/>
      <c r="X12" s="1134"/>
      <c r="Y12" s="1134"/>
      <c r="Z12" s="1134"/>
      <c r="AA12" s="1135"/>
    </row>
    <row r="13" spans="1:27" ht="27" customHeight="1" thickBot="1">
      <c r="A13" s="584" t="s">
        <v>168</v>
      </c>
      <c r="B13" s="585"/>
      <c r="C13" s="1136"/>
      <c r="D13" s="1136"/>
      <c r="E13" s="1137"/>
      <c r="F13" s="224">
        <f>'第3号（予算書）'!F13</f>
        <v>16750</v>
      </c>
      <c r="G13" s="26">
        <f>R50</f>
        <v>9949</v>
      </c>
      <c r="H13" s="1099"/>
      <c r="I13" s="1100"/>
      <c r="J13" s="1100"/>
      <c r="K13" s="1100"/>
      <c r="L13" s="1100"/>
      <c r="M13" s="1100"/>
      <c r="N13" s="1100"/>
      <c r="O13" s="1100"/>
      <c r="P13" s="1100"/>
      <c r="Q13" s="1100"/>
      <c r="R13" s="1100"/>
      <c r="S13" s="1100"/>
      <c r="T13" s="1100"/>
      <c r="U13" s="1100"/>
      <c r="V13" s="1100"/>
      <c r="W13" s="1100"/>
      <c r="X13" s="1100"/>
      <c r="Y13" s="1100"/>
      <c r="Z13" s="1100"/>
      <c r="AA13" s="1101"/>
    </row>
    <row r="14" spans="1:27" ht="27" customHeight="1" thickBot="1" thickTop="1">
      <c r="A14" s="1105" t="s">
        <v>3</v>
      </c>
      <c r="B14" s="1106"/>
      <c r="C14" s="1106"/>
      <c r="D14" s="1106"/>
      <c r="E14" s="1107"/>
      <c r="F14" s="64">
        <f>SUM(F12:F13)</f>
        <v>327490</v>
      </c>
      <c r="G14" s="64">
        <f>SUM(G12:G13)</f>
        <v>313265</v>
      </c>
      <c r="H14" s="1108"/>
      <c r="I14" s="1109"/>
      <c r="J14" s="1109"/>
      <c r="K14" s="1109"/>
      <c r="L14" s="1109"/>
      <c r="M14" s="1109"/>
      <c r="N14" s="1109"/>
      <c r="O14" s="1109"/>
      <c r="P14" s="1109"/>
      <c r="Q14" s="1109"/>
      <c r="R14" s="1109"/>
      <c r="S14" s="1109"/>
      <c r="T14" s="1109"/>
      <c r="U14" s="1109"/>
      <c r="V14" s="1109"/>
      <c r="W14" s="1109"/>
      <c r="X14" s="1109"/>
      <c r="Y14" s="1109"/>
      <c r="Z14" s="1109"/>
      <c r="AA14" s="1110"/>
    </row>
    <row r="15" spans="1:28" ht="7.5" customHeight="1">
      <c r="A15" s="22"/>
      <c r="B15" s="22"/>
      <c r="C15" s="22"/>
      <c r="D15" s="22"/>
      <c r="E15" s="22"/>
      <c r="F15" s="27"/>
      <c r="G15" s="27"/>
      <c r="H15" s="22"/>
      <c r="I15" s="22"/>
      <c r="J15" s="22"/>
      <c r="K15" s="22"/>
      <c r="L15" s="22"/>
      <c r="M15" s="22"/>
      <c r="N15" s="22"/>
      <c r="O15" s="22"/>
      <c r="P15" s="22"/>
      <c r="Q15" s="22"/>
      <c r="R15" s="22"/>
      <c r="S15" s="22"/>
      <c r="T15" s="22"/>
      <c r="U15" s="22"/>
      <c r="V15" s="22"/>
      <c r="W15" s="22"/>
      <c r="X15" s="22"/>
      <c r="Y15" s="22"/>
      <c r="Z15" s="22"/>
      <c r="AA15" s="22"/>
      <c r="AB15" s="22"/>
    </row>
    <row r="16" spans="1:28" ht="17.25" customHeight="1" thickBot="1">
      <c r="A16" s="28" t="s">
        <v>70</v>
      </c>
      <c r="B16" s="28"/>
      <c r="C16" s="22"/>
      <c r="D16" s="22"/>
      <c r="E16" s="22"/>
      <c r="F16" s="27"/>
      <c r="G16" s="27"/>
      <c r="H16" s="22"/>
      <c r="I16" s="22"/>
      <c r="J16" s="22"/>
      <c r="K16" s="22"/>
      <c r="L16" s="22"/>
      <c r="M16" s="22"/>
      <c r="N16" s="22"/>
      <c r="O16" s="22"/>
      <c r="P16" s="22"/>
      <c r="Q16" s="22"/>
      <c r="R16" s="22"/>
      <c r="S16" s="22"/>
      <c r="T16" s="22"/>
      <c r="U16" s="22"/>
      <c r="V16" s="22"/>
      <c r="W16" s="22"/>
      <c r="X16" s="22"/>
      <c r="Y16" s="22"/>
      <c r="Z16" s="22"/>
      <c r="AA16" s="22"/>
      <c r="AB16" s="22"/>
    </row>
    <row r="17" spans="1:27" ht="21" customHeight="1">
      <c r="A17" s="1111" t="s">
        <v>61</v>
      </c>
      <c r="B17" s="1112"/>
      <c r="C17" s="1112"/>
      <c r="D17" s="1112"/>
      <c r="E17" s="1113"/>
      <c r="F17" s="1117" t="s">
        <v>75</v>
      </c>
      <c r="G17" s="1450" t="s">
        <v>76</v>
      </c>
      <c r="H17" s="1119" t="s">
        <v>213</v>
      </c>
      <c r="I17" s="1120"/>
      <c r="J17" s="1120"/>
      <c r="K17" s="1120"/>
      <c r="L17" s="1120"/>
      <c r="M17" s="1120"/>
      <c r="N17" s="1120"/>
      <c r="O17" s="1120"/>
      <c r="P17" s="1120"/>
      <c r="Q17" s="1420"/>
      <c r="R17" s="1119" t="s">
        <v>73</v>
      </c>
      <c r="S17" s="1120"/>
      <c r="T17" s="1120"/>
      <c r="U17" s="1120"/>
      <c r="V17" s="1120"/>
      <c r="W17" s="1120"/>
      <c r="X17" s="1120"/>
      <c r="Y17" s="1120"/>
      <c r="Z17" s="1120"/>
      <c r="AA17" s="1122"/>
    </row>
    <row r="18" spans="1:27" ht="21" customHeight="1" thickBot="1">
      <c r="A18" s="1114"/>
      <c r="B18" s="721"/>
      <c r="C18" s="1115"/>
      <c r="D18" s="1115"/>
      <c r="E18" s="1116"/>
      <c r="F18" s="1118"/>
      <c r="G18" s="1451"/>
      <c r="H18" s="1123" t="s">
        <v>303</v>
      </c>
      <c r="I18" s="1085"/>
      <c r="J18" s="1085"/>
      <c r="K18" s="1086"/>
      <c r="L18" s="1085" t="s">
        <v>74</v>
      </c>
      <c r="M18" s="1085"/>
      <c r="N18" s="1085"/>
      <c r="O18" s="1085"/>
      <c r="P18" s="1085"/>
      <c r="Q18" s="1085"/>
      <c r="R18" s="1123" t="s">
        <v>303</v>
      </c>
      <c r="S18" s="1085"/>
      <c r="T18" s="1085"/>
      <c r="U18" s="1086"/>
      <c r="V18" s="1085" t="s">
        <v>74</v>
      </c>
      <c r="W18" s="1085"/>
      <c r="X18" s="1085"/>
      <c r="Y18" s="1085"/>
      <c r="Z18" s="1085"/>
      <c r="AA18" s="1127"/>
    </row>
    <row r="19" spans="1:27" ht="19.5" customHeight="1">
      <c r="A19" s="984" t="s">
        <v>5</v>
      </c>
      <c r="B19" s="987" t="s">
        <v>176</v>
      </c>
      <c r="C19" s="990" t="s">
        <v>210</v>
      </c>
      <c r="D19" s="1087" t="s">
        <v>29</v>
      </c>
      <c r="E19" s="1088" t="s">
        <v>77</v>
      </c>
      <c r="F19" s="1421">
        <f>'第3号（予算書）'!F19:F20</f>
        <v>16480</v>
      </c>
      <c r="G19" s="1452">
        <f>H19+R19</f>
        <v>16480</v>
      </c>
      <c r="H19" s="1090">
        <v>16480</v>
      </c>
      <c r="I19" s="1091"/>
      <c r="J19" s="1091"/>
      <c r="K19" s="1092"/>
      <c r="L19" s="1093" t="s">
        <v>516</v>
      </c>
      <c r="M19" s="1081"/>
      <c r="N19" s="1081"/>
      <c r="O19" s="1081"/>
      <c r="P19" s="1081"/>
      <c r="Q19" s="1094"/>
      <c r="R19" s="1422"/>
      <c r="S19" s="1097"/>
      <c r="T19" s="1097"/>
      <c r="U19" s="1098"/>
      <c r="V19" s="1423"/>
      <c r="W19" s="1423"/>
      <c r="X19" s="1423"/>
      <c r="Y19" s="1423"/>
      <c r="Z19" s="1423"/>
      <c r="AA19" s="1424"/>
    </row>
    <row r="20" spans="1:27" ht="19.5" customHeight="1">
      <c r="A20" s="985"/>
      <c r="B20" s="988"/>
      <c r="C20" s="991"/>
      <c r="D20" s="477"/>
      <c r="E20" s="1083"/>
      <c r="F20" s="1058"/>
      <c r="G20" s="1448"/>
      <c r="H20" s="1047"/>
      <c r="I20" s="1048"/>
      <c r="J20" s="1048"/>
      <c r="K20" s="1049"/>
      <c r="L20" s="963"/>
      <c r="M20" s="964"/>
      <c r="N20" s="964"/>
      <c r="O20" s="964"/>
      <c r="P20" s="964"/>
      <c r="Q20" s="1050"/>
      <c r="R20" s="972"/>
      <c r="S20" s="285"/>
      <c r="T20" s="285"/>
      <c r="U20" s="973"/>
      <c r="V20" s="950"/>
      <c r="W20" s="950"/>
      <c r="X20" s="950"/>
      <c r="Y20" s="950"/>
      <c r="Z20" s="950"/>
      <c r="AA20" s="1053"/>
    </row>
    <row r="21" spans="1:27" ht="19.5" customHeight="1">
      <c r="A21" s="985"/>
      <c r="B21" s="988"/>
      <c r="C21" s="991"/>
      <c r="D21" s="477"/>
      <c r="E21" s="1083" t="s">
        <v>78</v>
      </c>
      <c r="F21" s="1058">
        <f>'第3号（予算書）'!F21:F22</f>
        <v>19600</v>
      </c>
      <c r="G21" s="1445">
        <f>H21+R21</f>
        <v>16000</v>
      </c>
      <c r="H21" s="1044">
        <v>16000</v>
      </c>
      <c r="I21" s="1045"/>
      <c r="J21" s="1045"/>
      <c r="K21" s="1046"/>
      <c r="L21" s="1084" t="s">
        <v>517</v>
      </c>
      <c r="M21" s="1040"/>
      <c r="N21" s="1040"/>
      <c r="O21" s="1040"/>
      <c r="P21" s="1040"/>
      <c r="Q21" s="1041"/>
      <c r="R21" s="966"/>
      <c r="S21" s="967"/>
      <c r="T21" s="967"/>
      <c r="U21" s="968"/>
      <c r="V21" s="1051"/>
      <c r="W21" s="1051"/>
      <c r="X21" s="1051"/>
      <c r="Y21" s="1051"/>
      <c r="Z21" s="1051"/>
      <c r="AA21" s="1052"/>
    </row>
    <row r="22" spans="1:27" ht="19.5" customHeight="1">
      <c r="A22" s="985"/>
      <c r="B22" s="988"/>
      <c r="C22" s="991"/>
      <c r="D22" s="477"/>
      <c r="E22" s="1083"/>
      <c r="F22" s="1058"/>
      <c r="G22" s="1447"/>
      <c r="H22" s="1047"/>
      <c r="I22" s="1048"/>
      <c r="J22" s="1048"/>
      <c r="K22" s="1049"/>
      <c r="L22" s="963"/>
      <c r="M22" s="964"/>
      <c r="N22" s="964"/>
      <c r="O22" s="964"/>
      <c r="P22" s="964"/>
      <c r="Q22" s="1050"/>
      <c r="R22" s="972"/>
      <c r="S22" s="285"/>
      <c r="T22" s="285"/>
      <c r="U22" s="973"/>
      <c r="V22" s="950"/>
      <c r="W22" s="950"/>
      <c r="X22" s="950"/>
      <c r="Y22" s="950"/>
      <c r="Z22" s="950"/>
      <c r="AA22" s="1053"/>
    </row>
    <row r="23" spans="1:27" ht="19.5" customHeight="1">
      <c r="A23" s="985"/>
      <c r="B23" s="988"/>
      <c r="C23" s="991"/>
      <c r="D23" s="1054" t="s">
        <v>63</v>
      </c>
      <c r="E23" s="539" t="s">
        <v>35</v>
      </c>
      <c r="F23" s="1058">
        <f>'第3号（予算書）'!F23:F24</f>
        <v>0</v>
      </c>
      <c r="G23" s="1445">
        <f>H23+R23</f>
        <v>0</v>
      </c>
      <c r="H23" s="1044"/>
      <c r="I23" s="1045"/>
      <c r="J23" s="1045"/>
      <c r="K23" s="1046"/>
      <c r="L23" s="1095"/>
      <c r="M23" s="1065"/>
      <c r="N23" s="1065"/>
      <c r="O23" s="1065"/>
      <c r="P23" s="1065"/>
      <c r="Q23" s="1065"/>
      <c r="R23" s="966"/>
      <c r="S23" s="967"/>
      <c r="T23" s="967"/>
      <c r="U23" s="968"/>
      <c r="V23" s="1051"/>
      <c r="W23" s="1051"/>
      <c r="X23" s="1051"/>
      <c r="Y23" s="1051"/>
      <c r="Z23" s="1051"/>
      <c r="AA23" s="1052"/>
    </row>
    <row r="24" spans="1:27" ht="19.5" customHeight="1">
      <c r="A24" s="985"/>
      <c r="B24" s="988"/>
      <c r="C24" s="991"/>
      <c r="D24" s="1007"/>
      <c r="E24" s="1042"/>
      <c r="F24" s="1058"/>
      <c r="G24" s="1447"/>
      <c r="H24" s="1047"/>
      <c r="I24" s="1048"/>
      <c r="J24" s="1048"/>
      <c r="K24" s="1049"/>
      <c r="L24" s="963"/>
      <c r="M24" s="964"/>
      <c r="N24" s="964"/>
      <c r="O24" s="964"/>
      <c r="P24" s="964"/>
      <c r="Q24" s="964"/>
      <c r="R24" s="972"/>
      <c r="S24" s="285"/>
      <c r="T24" s="285"/>
      <c r="U24" s="973"/>
      <c r="V24" s="950"/>
      <c r="W24" s="950"/>
      <c r="X24" s="950"/>
      <c r="Y24" s="950"/>
      <c r="Z24" s="950"/>
      <c r="AA24" s="1053"/>
    </row>
    <row r="25" spans="1:27" ht="24.75" customHeight="1" thickBot="1">
      <c r="A25" s="985"/>
      <c r="B25" s="988"/>
      <c r="C25" s="992"/>
      <c r="D25" s="1070" t="s">
        <v>4</v>
      </c>
      <c r="E25" s="1071"/>
      <c r="F25" s="198">
        <f>SUM(F19:F24)</f>
        <v>36080</v>
      </c>
      <c r="G25" s="218">
        <f>SUM(G19:G24)</f>
        <v>32480</v>
      </c>
      <c r="H25" s="1072">
        <f>SUM(H19:K24)</f>
        <v>32480</v>
      </c>
      <c r="I25" s="1073"/>
      <c r="J25" s="1073"/>
      <c r="K25" s="1074"/>
      <c r="L25" s="1078"/>
      <c r="M25" s="1079"/>
      <c r="N25" s="1079"/>
      <c r="O25" s="1079"/>
      <c r="P25" s="1079"/>
      <c r="Q25" s="1079"/>
      <c r="R25" s="1072">
        <f>SUM(R19:U24)</f>
        <v>0</v>
      </c>
      <c r="S25" s="1073"/>
      <c r="T25" s="1073"/>
      <c r="U25" s="1074"/>
      <c r="V25" s="1078"/>
      <c r="W25" s="1079"/>
      <c r="X25" s="1079"/>
      <c r="Y25" s="1079"/>
      <c r="Z25" s="1079"/>
      <c r="AA25" s="1080"/>
    </row>
    <row r="26" spans="1:27" ht="15" customHeight="1">
      <c r="A26" s="985"/>
      <c r="B26" s="988"/>
      <c r="C26" s="1102" t="s">
        <v>211</v>
      </c>
      <c r="D26" s="1008" t="s">
        <v>47</v>
      </c>
      <c r="E26" s="1061" t="s">
        <v>48</v>
      </c>
      <c r="F26" s="1012">
        <f>'第3号（予算書）'!F26:F27</f>
        <v>20000</v>
      </c>
      <c r="G26" s="1448">
        <f>H26+R26</f>
        <v>20000</v>
      </c>
      <c r="H26" s="1062">
        <v>20000</v>
      </c>
      <c r="I26" s="1063"/>
      <c r="J26" s="1063"/>
      <c r="K26" s="1064"/>
      <c r="L26" s="1065" t="s">
        <v>518</v>
      </c>
      <c r="M26" s="1065"/>
      <c r="N26" s="1065"/>
      <c r="O26" s="1065"/>
      <c r="P26" s="1065"/>
      <c r="Q26" s="1066"/>
      <c r="R26" s="975"/>
      <c r="S26" s="970"/>
      <c r="T26" s="970"/>
      <c r="U26" s="971"/>
      <c r="V26" s="1055"/>
      <c r="W26" s="1055"/>
      <c r="X26" s="1055"/>
      <c r="Y26" s="1055"/>
      <c r="Z26" s="1055"/>
      <c r="AA26" s="1056"/>
    </row>
    <row r="27" spans="1:27" ht="15" customHeight="1">
      <c r="A27" s="985"/>
      <c r="B27" s="988"/>
      <c r="C27" s="1103"/>
      <c r="D27" s="538"/>
      <c r="E27" s="1057"/>
      <c r="F27" s="1058"/>
      <c r="G27" s="1449"/>
      <c r="H27" s="1047"/>
      <c r="I27" s="1048"/>
      <c r="J27" s="1048"/>
      <c r="K27" s="1049"/>
      <c r="L27" s="964"/>
      <c r="M27" s="964"/>
      <c r="N27" s="964"/>
      <c r="O27" s="964"/>
      <c r="P27" s="964"/>
      <c r="Q27" s="1050"/>
      <c r="R27" s="976"/>
      <c r="S27" s="285"/>
      <c r="T27" s="285"/>
      <c r="U27" s="973"/>
      <c r="V27" s="950"/>
      <c r="W27" s="950"/>
      <c r="X27" s="950"/>
      <c r="Y27" s="950"/>
      <c r="Z27" s="950"/>
      <c r="AA27" s="1053"/>
    </row>
    <row r="28" spans="1:27" ht="15" customHeight="1">
      <c r="A28" s="985"/>
      <c r="B28" s="988"/>
      <c r="C28" s="1103"/>
      <c r="D28" s="538" t="s">
        <v>29</v>
      </c>
      <c r="E28" s="1057" t="s">
        <v>337</v>
      </c>
      <c r="F28" s="1012">
        <f>'第3号（予算書）'!F28:F29</f>
        <v>51360</v>
      </c>
      <c r="G28" s="1449">
        <f>H28+R28</f>
        <v>51360</v>
      </c>
      <c r="H28" s="1044">
        <v>51360</v>
      </c>
      <c r="I28" s="1045"/>
      <c r="J28" s="1045"/>
      <c r="K28" s="1046"/>
      <c r="L28" s="1040" t="s">
        <v>519</v>
      </c>
      <c r="M28" s="1040"/>
      <c r="N28" s="1040"/>
      <c r="O28" s="1040"/>
      <c r="P28" s="1040"/>
      <c r="Q28" s="1041"/>
      <c r="R28" s="974"/>
      <c r="S28" s="967"/>
      <c r="T28" s="967"/>
      <c r="U28" s="968"/>
      <c r="V28" s="1059"/>
      <c r="W28" s="1051"/>
      <c r="X28" s="1051"/>
      <c r="Y28" s="1051"/>
      <c r="Z28" s="1051"/>
      <c r="AA28" s="1052"/>
    </row>
    <row r="29" spans="1:27" ht="15" customHeight="1">
      <c r="A29" s="985"/>
      <c r="B29" s="988"/>
      <c r="C29" s="1103"/>
      <c r="D29" s="538"/>
      <c r="E29" s="1057"/>
      <c r="F29" s="1058"/>
      <c r="G29" s="1449"/>
      <c r="H29" s="1047"/>
      <c r="I29" s="1048"/>
      <c r="J29" s="1048"/>
      <c r="K29" s="1049"/>
      <c r="L29" s="964"/>
      <c r="M29" s="964"/>
      <c r="N29" s="964"/>
      <c r="O29" s="964"/>
      <c r="P29" s="964"/>
      <c r="Q29" s="1050"/>
      <c r="R29" s="976"/>
      <c r="S29" s="285"/>
      <c r="T29" s="285"/>
      <c r="U29" s="973"/>
      <c r="V29" s="949"/>
      <c r="W29" s="950"/>
      <c r="X29" s="950"/>
      <c r="Y29" s="950"/>
      <c r="Z29" s="950"/>
      <c r="AA29" s="1053"/>
    </row>
    <row r="30" spans="1:27" ht="15" customHeight="1">
      <c r="A30" s="985"/>
      <c r="B30" s="988"/>
      <c r="C30" s="1103"/>
      <c r="D30" s="538"/>
      <c r="E30" s="1060" t="s">
        <v>338</v>
      </c>
      <c r="F30" s="1012">
        <f>'第3号（予算書）'!F30:F31</f>
        <v>0</v>
      </c>
      <c r="G30" s="1448">
        <f>H30+R30</f>
        <v>0</v>
      </c>
      <c r="H30" s="1044"/>
      <c r="I30" s="1045"/>
      <c r="J30" s="1045"/>
      <c r="K30" s="1046"/>
      <c r="L30" s="1040"/>
      <c r="M30" s="1040"/>
      <c r="N30" s="1040"/>
      <c r="O30" s="1040"/>
      <c r="P30" s="1040"/>
      <c r="Q30" s="1041"/>
      <c r="R30" s="974"/>
      <c r="S30" s="967"/>
      <c r="T30" s="967"/>
      <c r="U30" s="968"/>
      <c r="V30" s="1051"/>
      <c r="W30" s="1051"/>
      <c r="X30" s="1051"/>
      <c r="Y30" s="1051"/>
      <c r="Z30" s="1051"/>
      <c r="AA30" s="1052"/>
    </row>
    <row r="31" spans="1:27" ht="15" customHeight="1">
      <c r="A31" s="985"/>
      <c r="B31" s="988"/>
      <c r="C31" s="1103"/>
      <c r="D31" s="538"/>
      <c r="E31" s="1060"/>
      <c r="F31" s="1058"/>
      <c r="G31" s="1449"/>
      <c r="H31" s="1047"/>
      <c r="I31" s="1048"/>
      <c r="J31" s="1048"/>
      <c r="K31" s="1049"/>
      <c r="L31" s="964"/>
      <c r="M31" s="964"/>
      <c r="N31" s="964"/>
      <c r="O31" s="964"/>
      <c r="P31" s="964"/>
      <c r="Q31" s="1050"/>
      <c r="R31" s="976"/>
      <c r="S31" s="285"/>
      <c r="T31" s="285"/>
      <c r="U31" s="973"/>
      <c r="V31" s="950"/>
      <c r="W31" s="950"/>
      <c r="X31" s="950"/>
      <c r="Y31" s="950"/>
      <c r="Z31" s="950"/>
      <c r="AA31" s="1053"/>
    </row>
    <row r="32" spans="1:27" ht="19.5" customHeight="1">
      <c r="A32" s="985"/>
      <c r="B32" s="988"/>
      <c r="C32" s="1103"/>
      <c r="D32" s="1054" t="s">
        <v>80</v>
      </c>
      <c r="E32" s="34" t="s">
        <v>97</v>
      </c>
      <c r="F32" s="30">
        <f>'第3号（予算書）'!F32</f>
        <v>1200</v>
      </c>
      <c r="G32" s="33">
        <f>H32+R32</f>
        <v>1200</v>
      </c>
      <c r="H32" s="1044">
        <v>300</v>
      </c>
      <c r="I32" s="1045"/>
      <c r="J32" s="1045"/>
      <c r="K32" s="1046"/>
      <c r="L32" s="1040" t="s">
        <v>520</v>
      </c>
      <c r="M32" s="1040"/>
      <c r="N32" s="1040"/>
      <c r="O32" s="1040"/>
      <c r="P32" s="1040"/>
      <c r="Q32" s="1041"/>
      <c r="R32" s="1009">
        <v>900</v>
      </c>
      <c r="S32" s="1009"/>
      <c r="T32" s="1009"/>
      <c r="U32" s="1009"/>
      <c r="V32" s="958" t="s">
        <v>521</v>
      </c>
      <c r="W32" s="958"/>
      <c r="X32" s="958"/>
      <c r="Y32" s="958"/>
      <c r="Z32" s="958"/>
      <c r="AA32" s="959"/>
    </row>
    <row r="33" spans="1:27" ht="19.5" customHeight="1">
      <c r="A33" s="985"/>
      <c r="B33" s="988"/>
      <c r="C33" s="1103"/>
      <c r="D33" s="1007"/>
      <c r="E33" s="34" t="s">
        <v>100</v>
      </c>
      <c r="F33" s="30">
        <f>'第3号（予算書）'!F33</f>
        <v>1600</v>
      </c>
      <c r="G33" s="33">
        <f>H33+R33</f>
        <v>1600</v>
      </c>
      <c r="H33" s="1044">
        <v>400</v>
      </c>
      <c r="I33" s="1045"/>
      <c r="J33" s="1045"/>
      <c r="K33" s="1046"/>
      <c r="L33" s="1040" t="s">
        <v>522</v>
      </c>
      <c r="M33" s="1040"/>
      <c r="N33" s="1040"/>
      <c r="O33" s="1040"/>
      <c r="P33" s="1040"/>
      <c r="Q33" s="1041"/>
      <c r="R33" s="1009">
        <v>1200</v>
      </c>
      <c r="S33" s="1009"/>
      <c r="T33" s="1009"/>
      <c r="U33" s="1009"/>
      <c r="V33" s="958" t="s">
        <v>521</v>
      </c>
      <c r="W33" s="958"/>
      <c r="X33" s="958"/>
      <c r="Y33" s="958"/>
      <c r="Z33" s="958"/>
      <c r="AA33" s="959"/>
    </row>
    <row r="34" spans="1:27" ht="19.5" customHeight="1">
      <c r="A34" s="985"/>
      <c r="B34" s="988"/>
      <c r="C34" s="1103"/>
      <c r="D34" s="1008"/>
      <c r="E34" s="35" t="s">
        <v>90</v>
      </c>
      <c r="F34" s="30">
        <f>'第3号（予算書）'!F34</f>
        <v>2000</v>
      </c>
      <c r="G34" s="33">
        <f>H34+R34</f>
        <v>2000</v>
      </c>
      <c r="H34" s="1044">
        <v>2000</v>
      </c>
      <c r="I34" s="1045"/>
      <c r="J34" s="1045"/>
      <c r="K34" s="1046"/>
      <c r="L34" s="1040" t="s">
        <v>523</v>
      </c>
      <c r="M34" s="1040"/>
      <c r="N34" s="1040"/>
      <c r="O34" s="1040"/>
      <c r="P34" s="1040"/>
      <c r="Q34" s="1041"/>
      <c r="R34" s="1009"/>
      <c r="S34" s="1009"/>
      <c r="T34" s="1009"/>
      <c r="U34" s="1009"/>
      <c r="V34" s="958"/>
      <c r="W34" s="958"/>
      <c r="X34" s="958"/>
      <c r="Y34" s="958"/>
      <c r="Z34" s="958"/>
      <c r="AA34" s="959"/>
    </row>
    <row r="35" spans="1:27" ht="19.5" customHeight="1">
      <c r="A35" s="985"/>
      <c r="B35" s="988"/>
      <c r="C35" s="1103"/>
      <c r="D35" s="1007" t="s">
        <v>81</v>
      </c>
      <c r="E35" s="35" t="s">
        <v>101</v>
      </c>
      <c r="F35" s="30">
        <f>'第3号（予算書）'!F35</f>
        <v>0</v>
      </c>
      <c r="G35" s="33">
        <f>H35+R35</f>
        <v>0</v>
      </c>
      <c r="H35" s="1044"/>
      <c r="I35" s="1045"/>
      <c r="J35" s="1045"/>
      <c r="K35" s="1046"/>
      <c r="L35" s="1040"/>
      <c r="M35" s="1040"/>
      <c r="N35" s="1040"/>
      <c r="O35" s="1040"/>
      <c r="P35" s="1040"/>
      <c r="Q35" s="1041"/>
      <c r="R35" s="1009"/>
      <c r="S35" s="1009"/>
      <c r="T35" s="1009"/>
      <c r="U35" s="1009"/>
      <c r="V35" s="958"/>
      <c r="W35" s="958"/>
      <c r="X35" s="958"/>
      <c r="Y35" s="958"/>
      <c r="Z35" s="958"/>
      <c r="AA35" s="959"/>
    </row>
    <row r="36" spans="1:27" ht="15" customHeight="1">
      <c r="A36" s="985"/>
      <c r="B36" s="988"/>
      <c r="C36" s="1103"/>
      <c r="D36" s="1007"/>
      <c r="E36" s="1042" t="s">
        <v>35</v>
      </c>
      <c r="F36" s="1010">
        <f>'第3号（予算書）'!F36:F37</f>
        <v>6000</v>
      </c>
      <c r="G36" s="1425">
        <f>H36+R36</f>
        <v>6000</v>
      </c>
      <c r="H36" s="1044">
        <v>1500</v>
      </c>
      <c r="I36" s="1045"/>
      <c r="J36" s="1045"/>
      <c r="K36" s="1046"/>
      <c r="L36" s="1040" t="s">
        <v>524</v>
      </c>
      <c r="M36" s="1040"/>
      <c r="N36" s="1040"/>
      <c r="O36" s="1040"/>
      <c r="P36" s="1040"/>
      <c r="Q36" s="1041"/>
      <c r="R36" s="974">
        <v>4500</v>
      </c>
      <c r="S36" s="967"/>
      <c r="T36" s="967"/>
      <c r="U36" s="968"/>
      <c r="V36" s="1051" t="s">
        <v>521</v>
      </c>
      <c r="W36" s="1051"/>
      <c r="X36" s="1051"/>
      <c r="Y36" s="1051"/>
      <c r="Z36" s="1051"/>
      <c r="AA36" s="1052"/>
    </row>
    <row r="37" spans="1:27" ht="15" customHeight="1">
      <c r="A37" s="985"/>
      <c r="B37" s="988"/>
      <c r="C37" s="1103"/>
      <c r="D37" s="1008"/>
      <c r="E37" s="1043"/>
      <c r="F37" s="1012"/>
      <c r="G37" s="1426"/>
      <c r="H37" s="1047"/>
      <c r="I37" s="1048"/>
      <c r="J37" s="1048"/>
      <c r="K37" s="1049"/>
      <c r="L37" s="964"/>
      <c r="M37" s="964"/>
      <c r="N37" s="964"/>
      <c r="O37" s="964"/>
      <c r="P37" s="964"/>
      <c r="Q37" s="1050"/>
      <c r="R37" s="976"/>
      <c r="S37" s="285"/>
      <c r="T37" s="285"/>
      <c r="U37" s="973"/>
      <c r="V37" s="950"/>
      <c r="W37" s="950"/>
      <c r="X37" s="950"/>
      <c r="Y37" s="950"/>
      <c r="Z37" s="950"/>
      <c r="AA37" s="1053"/>
    </row>
    <row r="38" spans="1:27" ht="12" customHeight="1">
      <c r="A38" s="985"/>
      <c r="B38" s="988"/>
      <c r="C38" s="1103"/>
      <c r="D38" s="538" t="s">
        <v>204</v>
      </c>
      <c r="E38" s="1143" t="s">
        <v>151</v>
      </c>
      <c r="F38" s="1010">
        <f>'第3号（予算書）'!F38:F41</f>
        <v>1600</v>
      </c>
      <c r="G38" s="1425">
        <f>H38+R38</f>
        <v>1600</v>
      </c>
      <c r="H38" s="966">
        <v>1600</v>
      </c>
      <c r="I38" s="967"/>
      <c r="J38" s="967"/>
      <c r="K38" s="968"/>
      <c r="L38" s="1059" t="s">
        <v>525</v>
      </c>
      <c r="M38" s="1051"/>
      <c r="N38" s="1051"/>
      <c r="O38" s="1051"/>
      <c r="P38" s="1051"/>
      <c r="Q38" s="1145"/>
      <c r="R38" s="974"/>
      <c r="S38" s="967"/>
      <c r="T38" s="967"/>
      <c r="U38" s="968"/>
      <c r="V38" s="1059"/>
      <c r="W38" s="1051"/>
      <c r="X38" s="1051"/>
      <c r="Y38" s="1051"/>
      <c r="Z38" s="1051"/>
      <c r="AA38" s="1052"/>
    </row>
    <row r="39" spans="1:27" ht="12" customHeight="1">
      <c r="A39" s="985"/>
      <c r="B39" s="988"/>
      <c r="C39" s="1103"/>
      <c r="D39" s="538"/>
      <c r="E39" s="1144"/>
      <c r="F39" s="1011"/>
      <c r="G39" s="1426"/>
      <c r="H39" s="969"/>
      <c r="I39" s="970"/>
      <c r="J39" s="970"/>
      <c r="K39" s="971"/>
      <c r="L39" s="1067"/>
      <c r="M39" s="1055"/>
      <c r="N39" s="1055"/>
      <c r="O39" s="1055"/>
      <c r="P39" s="1055"/>
      <c r="Q39" s="1068"/>
      <c r="R39" s="975"/>
      <c r="S39" s="970"/>
      <c r="T39" s="970"/>
      <c r="U39" s="971"/>
      <c r="V39" s="1067"/>
      <c r="W39" s="1055"/>
      <c r="X39" s="1055"/>
      <c r="Y39" s="1055"/>
      <c r="Z39" s="1055"/>
      <c r="AA39" s="1056"/>
    </row>
    <row r="40" spans="1:27" ht="12" customHeight="1">
      <c r="A40" s="985"/>
      <c r="B40" s="988"/>
      <c r="C40" s="1103"/>
      <c r="D40" s="538"/>
      <c r="E40" s="1144"/>
      <c r="F40" s="1011"/>
      <c r="G40" s="1426"/>
      <c r="H40" s="969"/>
      <c r="I40" s="970"/>
      <c r="J40" s="970"/>
      <c r="K40" s="971"/>
      <c r="L40" s="1067"/>
      <c r="M40" s="1055"/>
      <c r="N40" s="1055"/>
      <c r="O40" s="1055"/>
      <c r="P40" s="1055"/>
      <c r="Q40" s="1068"/>
      <c r="R40" s="975"/>
      <c r="S40" s="970"/>
      <c r="T40" s="970"/>
      <c r="U40" s="971"/>
      <c r="V40" s="1067"/>
      <c r="W40" s="1055"/>
      <c r="X40" s="1055"/>
      <c r="Y40" s="1055"/>
      <c r="Z40" s="1055"/>
      <c r="AA40" s="1056"/>
    </row>
    <row r="41" spans="1:27" ht="12" customHeight="1">
      <c r="A41" s="985"/>
      <c r="B41" s="988"/>
      <c r="C41" s="1103"/>
      <c r="D41" s="538"/>
      <c r="E41" s="1061"/>
      <c r="F41" s="1012"/>
      <c r="G41" s="1453"/>
      <c r="H41" s="972"/>
      <c r="I41" s="285"/>
      <c r="J41" s="285"/>
      <c r="K41" s="973"/>
      <c r="L41" s="949"/>
      <c r="M41" s="950"/>
      <c r="N41" s="950"/>
      <c r="O41" s="950"/>
      <c r="P41" s="950"/>
      <c r="Q41" s="951"/>
      <c r="R41" s="976"/>
      <c r="S41" s="285"/>
      <c r="T41" s="285"/>
      <c r="U41" s="973"/>
      <c r="V41" s="949"/>
      <c r="W41" s="950"/>
      <c r="X41" s="950"/>
      <c r="Y41" s="950"/>
      <c r="Z41" s="950"/>
      <c r="AA41" s="1053"/>
    </row>
    <row r="42" spans="1:27" ht="19.5" customHeight="1">
      <c r="A42" s="985"/>
      <c r="B42" s="989"/>
      <c r="C42" s="1103"/>
      <c r="D42" s="162" t="s">
        <v>57</v>
      </c>
      <c r="E42" s="163"/>
      <c r="F42" s="164">
        <f>'第3号（予算書）'!F42</f>
        <v>0</v>
      </c>
      <c r="G42" s="165">
        <f>H42+R42</f>
        <v>0</v>
      </c>
      <c r="H42" s="1427"/>
      <c r="I42" s="1428"/>
      <c r="J42" s="1428"/>
      <c r="K42" s="1429"/>
      <c r="L42" s="1430"/>
      <c r="M42" s="1431"/>
      <c r="N42" s="1431"/>
      <c r="O42" s="1431"/>
      <c r="P42" s="1431"/>
      <c r="Q42" s="1431"/>
      <c r="R42" s="1427"/>
      <c r="S42" s="1428"/>
      <c r="T42" s="1428"/>
      <c r="U42" s="1429"/>
      <c r="V42" s="1430"/>
      <c r="W42" s="1431"/>
      <c r="X42" s="1431"/>
      <c r="Y42" s="1431"/>
      <c r="Z42" s="1431"/>
      <c r="AA42" s="1432"/>
    </row>
    <row r="43" spans="1:27" ht="24.75" customHeight="1">
      <c r="A43" s="985"/>
      <c r="B43" s="989"/>
      <c r="C43" s="1104"/>
      <c r="D43" s="1034" t="s">
        <v>22</v>
      </c>
      <c r="E43" s="1035"/>
      <c r="F43" s="190">
        <f>SUM(F26:F42)</f>
        <v>83760</v>
      </c>
      <c r="G43" s="217">
        <f>SUM(G26:G42)</f>
        <v>83760</v>
      </c>
      <c r="H43" s="1036">
        <f>SUM(H26:K42)</f>
        <v>77160</v>
      </c>
      <c r="I43" s="1037"/>
      <c r="J43" s="1037"/>
      <c r="K43" s="1038"/>
      <c r="L43" s="1025"/>
      <c r="M43" s="1026"/>
      <c r="N43" s="1026"/>
      <c r="O43" s="1026"/>
      <c r="P43" s="1026"/>
      <c r="Q43" s="1026"/>
      <c r="R43" s="1433">
        <f>SUM(R26:U42)</f>
        <v>6600</v>
      </c>
      <c r="S43" s="1434"/>
      <c r="T43" s="1434"/>
      <c r="U43" s="1435"/>
      <c r="V43" s="1436"/>
      <c r="W43" s="1437"/>
      <c r="X43" s="1437"/>
      <c r="Y43" s="1437"/>
      <c r="Z43" s="1437"/>
      <c r="AA43" s="1438"/>
    </row>
    <row r="44" spans="1:27" ht="24.75" customHeight="1">
      <c r="A44" s="985"/>
      <c r="B44" s="189"/>
      <c r="C44" s="199"/>
      <c r="D44" s="999" t="s">
        <v>182</v>
      </c>
      <c r="E44" s="1000"/>
      <c r="F44" s="192">
        <f>F25+F43</f>
        <v>119840</v>
      </c>
      <c r="G44" s="219">
        <f>SUM(G43,G25)</f>
        <v>116240</v>
      </c>
      <c r="H44" s="1001">
        <f>SUM(H25,H43)</f>
        <v>109640</v>
      </c>
      <c r="I44" s="1002"/>
      <c r="J44" s="1002"/>
      <c r="K44" s="1003"/>
      <c r="L44" s="1004"/>
      <c r="M44" s="1005"/>
      <c r="N44" s="1005"/>
      <c r="O44" s="1005"/>
      <c r="P44" s="1005"/>
      <c r="Q44" s="1005"/>
      <c r="R44" s="1001">
        <f>SUM(R25,R43)</f>
        <v>6600</v>
      </c>
      <c r="S44" s="1002"/>
      <c r="T44" s="1002"/>
      <c r="U44" s="1003"/>
      <c r="V44" s="1442"/>
      <c r="W44" s="1443"/>
      <c r="X44" s="1443"/>
      <c r="Y44" s="1443"/>
      <c r="Z44" s="1443"/>
      <c r="AA44" s="1444"/>
    </row>
    <row r="45" spans="1:27" ht="30" customHeight="1">
      <c r="A45" s="985"/>
      <c r="B45" s="946" t="s">
        <v>209</v>
      </c>
      <c r="C45" s="952" t="s">
        <v>208</v>
      </c>
      <c r="D45" s="953"/>
      <c r="E45" s="87" t="s">
        <v>171</v>
      </c>
      <c r="F45" s="1010">
        <f>'第3号（予算書）'!F45:F47</f>
        <v>136520</v>
      </c>
      <c r="G45" s="1445">
        <f>H45+R45</f>
        <v>136520</v>
      </c>
      <c r="H45" s="966">
        <v>136520</v>
      </c>
      <c r="I45" s="967"/>
      <c r="J45" s="967"/>
      <c r="K45" s="968"/>
      <c r="L45" s="1015" t="s">
        <v>538</v>
      </c>
      <c r="M45" s="1016"/>
      <c r="N45" s="1016"/>
      <c r="O45" s="1016"/>
      <c r="P45" s="1016"/>
      <c r="Q45" s="1016"/>
      <c r="R45" s="966"/>
      <c r="S45" s="967"/>
      <c r="T45" s="967"/>
      <c r="U45" s="968"/>
      <c r="V45" s="1430"/>
      <c r="W45" s="1431"/>
      <c r="X45" s="1431"/>
      <c r="Y45" s="1431"/>
      <c r="Z45" s="1431"/>
      <c r="AA45" s="1432"/>
    </row>
    <row r="46" spans="1:27" ht="30" customHeight="1">
      <c r="A46" s="985"/>
      <c r="B46" s="947"/>
      <c r="C46" s="954"/>
      <c r="D46" s="955"/>
      <c r="E46" s="87" t="s">
        <v>172</v>
      </c>
      <c r="F46" s="1011"/>
      <c r="G46" s="1446"/>
      <c r="H46" s="969"/>
      <c r="I46" s="970"/>
      <c r="J46" s="970"/>
      <c r="K46" s="971"/>
      <c r="L46" s="949" t="s">
        <v>537</v>
      </c>
      <c r="M46" s="950"/>
      <c r="N46" s="950"/>
      <c r="O46" s="950"/>
      <c r="P46" s="950"/>
      <c r="Q46" s="951"/>
      <c r="R46" s="969"/>
      <c r="S46" s="970"/>
      <c r="T46" s="970"/>
      <c r="U46" s="971"/>
      <c r="V46" s="1439"/>
      <c r="W46" s="1440"/>
      <c r="X46" s="1440"/>
      <c r="Y46" s="1440"/>
      <c r="Z46" s="1440"/>
      <c r="AA46" s="1441"/>
    </row>
    <row r="47" spans="1:27" ht="30" customHeight="1">
      <c r="A47" s="985"/>
      <c r="B47" s="947"/>
      <c r="C47" s="956"/>
      <c r="D47" s="957"/>
      <c r="E47" s="87" t="s">
        <v>293</v>
      </c>
      <c r="F47" s="1012"/>
      <c r="G47" s="1447"/>
      <c r="H47" s="972"/>
      <c r="I47" s="285"/>
      <c r="J47" s="285"/>
      <c r="K47" s="973"/>
      <c r="L47" s="949"/>
      <c r="M47" s="950"/>
      <c r="N47" s="950"/>
      <c r="O47" s="950"/>
      <c r="P47" s="950"/>
      <c r="Q47" s="950"/>
      <c r="R47" s="972"/>
      <c r="S47" s="285"/>
      <c r="T47" s="285"/>
      <c r="U47" s="973"/>
      <c r="V47" s="1439"/>
      <c r="W47" s="1440"/>
      <c r="X47" s="1440"/>
      <c r="Y47" s="1440"/>
      <c r="Z47" s="1440"/>
      <c r="AA47" s="1441"/>
    </row>
    <row r="48" spans="1:27" ht="39.75" customHeight="1">
      <c r="A48" s="985"/>
      <c r="B48" s="947"/>
      <c r="C48" s="1028" t="s">
        <v>262</v>
      </c>
      <c r="D48" s="1029"/>
      <c r="E48" s="177" t="s">
        <v>263</v>
      </c>
      <c r="F48" s="178">
        <f>'第3号（予算書）'!F48</f>
        <v>71130</v>
      </c>
      <c r="G48" s="227">
        <f>H48+R48</f>
        <v>60505</v>
      </c>
      <c r="H48" s="1014">
        <v>57156</v>
      </c>
      <c r="I48" s="1009"/>
      <c r="J48" s="1009"/>
      <c r="K48" s="1009"/>
      <c r="L48" s="958"/>
      <c r="M48" s="958"/>
      <c r="N48" s="958"/>
      <c r="O48" s="958"/>
      <c r="P48" s="958"/>
      <c r="Q48" s="958"/>
      <c r="R48" s="1009">
        <v>3349</v>
      </c>
      <c r="S48" s="1009"/>
      <c r="T48" s="1009"/>
      <c r="U48" s="1009"/>
      <c r="V48" s="958" t="s">
        <v>526</v>
      </c>
      <c r="W48" s="958"/>
      <c r="X48" s="958"/>
      <c r="Y48" s="958"/>
      <c r="Z48" s="958"/>
      <c r="AA48" s="959"/>
    </row>
    <row r="49" spans="1:27" ht="24.75" customHeight="1" thickBot="1">
      <c r="A49" s="986"/>
      <c r="B49" s="948"/>
      <c r="C49" s="200"/>
      <c r="D49" s="1019" t="s">
        <v>182</v>
      </c>
      <c r="E49" s="1020"/>
      <c r="F49" s="192">
        <f>SUM(F45:F48)</f>
        <v>207650</v>
      </c>
      <c r="G49" s="233">
        <f>SUM(G45:G48)</f>
        <v>197025</v>
      </c>
      <c r="H49" s="1021">
        <f>H45+H48</f>
        <v>193676</v>
      </c>
      <c r="I49" s="1022"/>
      <c r="J49" s="1022"/>
      <c r="K49" s="1023"/>
      <c r="L49" s="977"/>
      <c r="M49" s="978"/>
      <c r="N49" s="978"/>
      <c r="O49" s="978"/>
      <c r="P49" s="978"/>
      <c r="Q49" s="978"/>
      <c r="R49" s="1021">
        <f>R45+R48</f>
        <v>3349</v>
      </c>
      <c r="S49" s="1022"/>
      <c r="T49" s="1022"/>
      <c r="U49" s="1023"/>
      <c r="V49" s="977"/>
      <c r="W49" s="978"/>
      <c r="X49" s="978"/>
      <c r="Y49" s="978"/>
      <c r="Z49" s="978"/>
      <c r="AA49" s="979"/>
    </row>
    <row r="50" spans="1:27" ht="24.75" customHeight="1" thickBot="1" thickTop="1">
      <c r="A50" s="980" t="s">
        <v>183</v>
      </c>
      <c r="B50" s="981"/>
      <c r="C50" s="981"/>
      <c r="D50" s="982"/>
      <c r="E50" s="983"/>
      <c r="F50" s="191">
        <f>F44+F49</f>
        <v>327490</v>
      </c>
      <c r="G50" s="216">
        <f>SUM(G44,G49)</f>
        <v>313265</v>
      </c>
      <c r="H50" s="993">
        <f>SUM(H44,H49)</f>
        <v>303316</v>
      </c>
      <c r="I50" s="994"/>
      <c r="J50" s="994"/>
      <c r="K50" s="995"/>
      <c r="L50" s="996"/>
      <c r="M50" s="997"/>
      <c r="N50" s="997"/>
      <c r="O50" s="997"/>
      <c r="P50" s="997"/>
      <c r="Q50" s="997"/>
      <c r="R50" s="993">
        <f>SUM(R44,R49)</f>
        <v>9949</v>
      </c>
      <c r="S50" s="994"/>
      <c r="T50" s="994"/>
      <c r="U50" s="995"/>
      <c r="V50" s="996"/>
      <c r="W50" s="997"/>
      <c r="X50" s="997"/>
      <c r="Y50" s="997"/>
      <c r="Z50" s="997"/>
      <c r="AA50" s="1013"/>
    </row>
    <row r="51" spans="1:27" s="31" customFormat="1" ht="35.25" customHeight="1">
      <c r="A51" s="1018" t="s">
        <v>197</v>
      </c>
      <c r="B51" s="1018"/>
      <c r="C51" s="1018"/>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row>
    <row r="52" spans="8:30" ht="12.75">
      <c r="H52" s="22"/>
      <c r="AD52" s="22"/>
    </row>
    <row r="53" ht="12.75">
      <c r="H53" s="22"/>
    </row>
    <row r="54" ht="12.75">
      <c r="H54" s="22"/>
    </row>
    <row r="55" ht="12.75">
      <c r="H55" s="22"/>
    </row>
    <row r="56" ht="12.75">
      <c r="H56" s="22"/>
    </row>
    <row r="57" ht="12.75">
      <c r="H57" s="22"/>
    </row>
    <row r="58" ht="12.75">
      <c r="H58" s="22"/>
    </row>
    <row r="59" ht="12.75">
      <c r="H59" s="22"/>
    </row>
    <row r="60" ht="12.75">
      <c r="H60" s="22"/>
    </row>
    <row r="61" ht="12.75">
      <c r="H61" s="22"/>
    </row>
    <row r="62" ht="12.75">
      <c r="H62" s="22"/>
    </row>
    <row r="63" ht="12.75">
      <c r="H63" s="22"/>
    </row>
    <row r="64" ht="12.75">
      <c r="H64" s="22"/>
    </row>
    <row r="65" ht="12.75">
      <c r="H65" s="22"/>
    </row>
    <row r="66" ht="12.75">
      <c r="H66" s="22"/>
    </row>
    <row r="67" ht="12.75">
      <c r="H67" s="22"/>
    </row>
    <row r="68" ht="12.75">
      <c r="H68" s="22"/>
    </row>
    <row r="69" ht="12.75">
      <c r="H69" s="22"/>
    </row>
    <row r="70" ht="12.75">
      <c r="H70" s="22"/>
    </row>
    <row r="71" ht="12.75">
      <c r="H71" s="22"/>
    </row>
    <row r="72" ht="12.75">
      <c r="H72" s="22"/>
    </row>
    <row r="73" ht="12.75">
      <c r="H73" s="22"/>
    </row>
    <row r="74" ht="12.75">
      <c r="H74" s="22"/>
    </row>
    <row r="75" ht="12.75">
      <c r="H75" s="22"/>
    </row>
    <row r="76" ht="12.75">
      <c r="H76" s="22"/>
    </row>
    <row r="77" ht="12.75">
      <c r="H77" s="22"/>
    </row>
    <row r="78" ht="12.75">
      <c r="H78" s="22"/>
    </row>
    <row r="79" ht="12.75">
      <c r="H79" s="22"/>
    </row>
    <row r="80" ht="12.75">
      <c r="H80" s="22"/>
    </row>
    <row r="81" ht="12.75">
      <c r="H81" s="22"/>
    </row>
    <row r="82" ht="12.75">
      <c r="H82" s="22"/>
    </row>
    <row r="83" ht="12.75">
      <c r="H83" s="22"/>
    </row>
    <row r="84" ht="12.75">
      <c r="H84" s="22"/>
    </row>
    <row r="85" ht="12.75">
      <c r="H85" s="22"/>
    </row>
    <row r="86" ht="12.75">
      <c r="H86" s="22"/>
    </row>
    <row r="87" ht="12.75">
      <c r="H87" s="22"/>
    </row>
    <row r="88" ht="12.75">
      <c r="H88" s="22"/>
    </row>
    <row r="89" ht="12.75">
      <c r="H89" s="22"/>
    </row>
    <row r="90" ht="12.75">
      <c r="H90" s="22"/>
    </row>
    <row r="91" ht="12.75">
      <c r="H91" s="22"/>
    </row>
    <row r="92" ht="12.75">
      <c r="H92" s="22"/>
    </row>
    <row r="93" ht="12.75">
      <c r="H93" s="22"/>
    </row>
    <row r="94" ht="12.75">
      <c r="H94" s="22"/>
    </row>
    <row r="95" ht="12.75">
      <c r="H95" s="22"/>
    </row>
    <row r="96" ht="12.75">
      <c r="H96" s="22"/>
    </row>
    <row r="97" ht="12.75">
      <c r="H97" s="22"/>
    </row>
    <row r="98" ht="12.75">
      <c r="H98" s="22"/>
    </row>
    <row r="99" ht="12.75">
      <c r="H99" s="22"/>
    </row>
    <row r="100" ht="12.75">
      <c r="H100" s="22"/>
    </row>
    <row r="101" ht="12.75">
      <c r="H101" s="22"/>
    </row>
    <row r="102" ht="12.75">
      <c r="H102" s="22"/>
    </row>
    <row r="103" ht="12.75">
      <c r="H103" s="22"/>
    </row>
    <row r="104" ht="12.75">
      <c r="H104" s="22"/>
    </row>
    <row r="105" ht="12.75">
      <c r="H105" s="22"/>
    </row>
    <row r="106" ht="12.75">
      <c r="H106" s="22"/>
    </row>
    <row r="107" ht="12.75">
      <c r="H107" s="22"/>
    </row>
    <row r="108" ht="12.75">
      <c r="H108" s="22"/>
    </row>
    <row r="109" ht="12.75">
      <c r="H109" s="22"/>
    </row>
    <row r="110" ht="12.75">
      <c r="H110" s="22"/>
    </row>
    <row r="111" ht="12.75">
      <c r="H111" s="22"/>
    </row>
    <row r="112" ht="12.75">
      <c r="H112" s="22"/>
    </row>
    <row r="113" ht="12.75">
      <c r="H113" s="22"/>
    </row>
    <row r="114" ht="12.75">
      <c r="H114" s="22"/>
    </row>
    <row r="115" ht="12.75">
      <c r="H115" s="22"/>
    </row>
    <row r="116" ht="12.75">
      <c r="H116" s="22"/>
    </row>
    <row r="117" ht="12.75">
      <c r="H117" s="22"/>
    </row>
    <row r="118" ht="12.75">
      <c r="H118" s="22"/>
    </row>
    <row r="119" ht="12.75">
      <c r="H119" s="22"/>
    </row>
    <row r="120" ht="12.75">
      <c r="H120" s="22"/>
    </row>
    <row r="121" ht="12.75">
      <c r="H121" s="22"/>
    </row>
    <row r="122" ht="12.75">
      <c r="H122" s="22"/>
    </row>
    <row r="123" ht="12.75">
      <c r="H123" s="22"/>
    </row>
    <row r="124" ht="12.75">
      <c r="H124" s="22"/>
    </row>
    <row r="125" ht="12.75">
      <c r="H125" s="22"/>
    </row>
    <row r="126" ht="12.75">
      <c r="H126" s="22"/>
    </row>
    <row r="127" ht="12.75">
      <c r="H127" s="22"/>
    </row>
    <row r="128" ht="12.75">
      <c r="H128" s="22"/>
    </row>
    <row r="129" ht="12.75">
      <c r="H129" s="22"/>
    </row>
    <row r="130" ht="12.75">
      <c r="H130" s="22"/>
    </row>
    <row r="131" ht="12.75">
      <c r="H131" s="22"/>
    </row>
    <row r="132" ht="12.75">
      <c r="H132" s="22"/>
    </row>
    <row r="133" ht="12.75">
      <c r="H133" s="22"/>
    </row>
    <row r="134" ht="12.75">
      <c r="H134" s="22"/>
    </row>
    <row r="135" ht="12.75">
      <c r="H135" s="22"/>
    </row>
    <row r="136" ht="12.75">
      <c r="H136" s="22"/>
    </row>
    <row r="137" ht="12.75">
      <c r="H137" s="22"/>
    </row>
    <row r="138" ht="12.75">
      <c r="H138" s="22"/>
    </row>
    <row r="139" ht="12.75">
      <c r="H139" s="22"/>
    </row>
    <row r="140" ht="12.75">
      <c r="H140" s="22"/>
    </row>
    <row r="141" ht="12.75">
      <c r="H141" s="22"/>
    </row>
    <row r="142" ht="12.75">
      <c r="H142" s="22"/>
    </row>
    <row r="143" ht="12.75">
      <c r="H143" s="22"/>
    </row>
    <row r="144" ht="12.75">
      <c r="H144" s="22"/>
    </row>
    <row r="145" ht="12.75">
      <c r="H145" s="22"/>
    </row>
    <row r="146" ht="12.75">
      <c r="H146" s="22"/>
    </row>
    <row r="147" ht="12.75">
      <c r="H147" s="22"/>
    </row>
    <row r="148" ht="12.75">
      <c r="H148" s="22"/>
    </row>
    <row r="149" ht="12.75">
      <c r="H149" s="22"/>
    </row>
    <row r="150" ht="12.75">
      <c r="H150" s="22"/>
    </row>
    <row r="151" ht="12.75">
      <c r="H151" s="22"/>
    </row>
    <row r="152" ht="12.75">
      <c r="H152" s="22"/>
    </row>
    <row r="153" ht="12.75">
      <c r="H153" s="22"/>
    </row>
    <row r="154" ht="12.75">
      <c r="H154" s="22"/>
    </row>
    <row r="155" ht="12.75">
      <c r="H155" s="22"/>
    </row>
    <row r="156" ht="12.75">
      <c r="H156" s="22"/>
    </row>
    <row r="157" ht="12.75">
      <c r="H157" s="22"/>
    </row>
    <row r="158" ht="12.75">
      <c r="H158" s="22"/>
    </row>
    <row r="159" ht="12.75">
      <c r="H159" s="22"/>
    </row>
    <row r="160" ht="12.75">
      <c r="H160" s="22"/>
    </row>
  </sheetData>
  <sheetProtection/>
  <mergeCells count="157">
    <mergeCell ref="V38:AA41"/>
    <mergeCell ref="D38:D41"/>
    <mergeCell ref="E38:E41"/>
    <mergeCell ref="F38:F41"/>
    <mergeCell ref="G38:G41"/>
    <mergeCell ref="H38:K41"/>
    <mergeCell ref="L38:Q41"/>
    <mergeCell ref="G17:G18"/>
    <mergeCell ref="G19:G20"/>
    <mergeCell ref="G21:G22"/>
    <mergeCell ref="G23:G24"/>
    <mergeCell ref="G26:G27"/>
    <mergeCell ref="G28:G29"/>
    <mergeCell ref="G30:G31"/>
    <mergeCell ref="A50:E50"/>
    <mergeCell ref="H50:K50"/>
    <mergeCell ref="L50:Q50"/>
    <mergeCell ref="R50:U50"/>
    <mergeCell ref="V50:AA50"/>
    <mergeCell ref="V49:AA49"/>
    <mergeCell ref="R45:U47"/>
    <mergeCell ref="V45:AA45"/>
    <mergeCell ref="L46:Q46"/>
    <mergeCell ref="A51:AA51"/>
    <mergeCell ref="C48:D48"/>
    <mergeCell ref="H48:K48"/>
    <mergeCell ref="L48:Q48"/>
    <mergeCell ref="R48:U48"/>
    <mergeCell ref="V48:AA48"/>
    <mergeCell ref="D49:E49"/>
    <mergeCell ref="H49:K49"/>
    <mergeCell ref="L49:Q49"/>
    <mergeCell ref="R49:U49"/>
    <mergeCell ref="V46:AA46"/>
    <mergeCell ref="L47:Q47"/>
    <mergeCell ref="V47:AA47"/>
    <mergeCell ref="D44:E44"/>
    <mergeCell ref="H44:K44"/>
    <mergeCell ref="L44:Q44"/>
    <mergeCell ref="R44:U44"/>
    <mergeCell ref="V44:AA44"/>
    <mergeCell ref="G45:G47"/>
    <mergeCell ref="B45:B49"/>
    <mergeCell ref="C45:D47"/>
    <mergeCell ref="F45:F47"/>
    <mergeCell ref="H45:K47"/>
    <mergeCell ref="L45:Q45"/>
    <mergeCell ref="H42:K42"/>
    <mergeCell ref="L42:Q42"/>
    <mergeCell ref="D35:D37"/>
    <mergeCell ref="H35:K35"/>
    <mergeCell ref="R42:U42"/>
    <mergeCell ref="V42:AA42"/>
    <mergeCell ref="D43:E43"/>
    <mergeCell ref="H43:K43"/>
    <mergeCell ref="L43:Q43"/>
    <mergeCell ref="R43:U43"/>
    <mergeCell ref="V43:AA43"/>
    <mergeCell ref="R38:U41"/>
    <mergeCell ref="V35:AA35"/>
    <mergeCell ref="E36:E37"/>
    <mergeCell ref="F36:F37"/>
    <mergeCell ref="H36:K37"/>
    <mergeCell ref="L36:Q37"/>
    <mergeCell ref="R36:U37"/>
    <mergeCell ref="V36:AA37"/>
    <mergeCell ref="G36:G37"/>
    <mergeCell ref="L35:Q35"/>
    <mergeCell ref="R35:U35"/>
    <mergeCell ref="L33:Q33"/>
    <mergeCell ref="R33:U33"/>
    <mergeCell ref="V33:AA33"/>
    <mergeCell ref="H34:K34"/>
    <mergeCell ref="L34:Q34"/>
    <mergeCell ref="R34:U34"/>
    <mergeCell ref="V34:AA34"/>
    <mergeCell ref="H30:K31"/>
    <mergeCell ref="L30:Q31"/>
    <mergeCell ref="R30:U31"/>
    <mergeCell ref="V30:AA31"/>
    <mergeCell ref="D32:D34"/>
    <mergeCell ref="H32:K32"/>
    <mergeCell ref="L32:Q32"/>
    <mergeCell ref="R32:U32"/>
    <mergeCell ref="V32:AA32"/>
    <mergeCell ref="H33:K33"/>
    <mergeCell ref="V26:AA27"/>
    <mergeCell ref="D28:D31"/>
    <mergeCell ref="E28:E29"/>
    <mergeCell ref="F28:F29"/>
    <mergeCell ref="H28:K29"/>
    <mergeCell ref="L28:Q29"/>
    <mergeCell ref="R28:U29"/>
    <mergeCell ref="V28:AA29"/>
    <mergeCell ref="E30:E31"/>
    <mergeCell ref="F30:F31"/>
    <mergeCell ref="D26:D27"/>
    <mergeCell ref="E26:E27"/>
    <mergeCell ref="F26:F27"/>
    <mergeCell ref="H26:K27"/>
    <mergeCell ref="L26:Q27"/>
    <mergeCell ref="R26:U27"/>
    <mergeCell ref="H23:K24"/>
    <mergeCell ref="L23:Q24"/>
    <mergeCell ref="R23:U24"/>
    <mergeCell ref="V23:AA24"/>
    <mergeCell ref="D25:E25"/>
    <mergeCell ref="H25:K25"/>
    <mergeCell ref="L25:Q25"/>
    <mergeCell ref="R25:U25"/>
    <mergeCell ref="V25:AA25"/>
    <mergeCell ref="H19:K20"/>
    <mergeCell ref="L19:Q20"/>
    <mergeCell ref="R19:U20"/>
    <mergeCell ref="V19:AA20"/>
    <mergeCell ref="E21:E22"/>
    <mergeCell ref="F21:F22"/>
    <mergeCell ref="H21:K22"/>
    <mergeCell ref="L21:Q22"/>
    <mergeCell ref="R21:U22"/>
    <mergeCell ref="V21:AA22"/>
    <mergeCell ref="A19:A49"/>
    <mergeCell ref="B19:B43"/>
    <mergeCell ref="C19:C25"/>
    <mergeCell ref="D19:D22"/>
    <mergeCell ref="E19:E20"/>
    <mergeCell ref="F19:F20"/>
    <mergeCell ref="D23:D24"/>
    <mergeCell ref="E23:E24"/>
    <mergeCell ref="F23:F24"/>
    <mergeCell ref="C26:C43"/>
    <mergeCell ref="A14:E14"/>
    <mergeCell ref="H14:AA14"/>
    <mergeCell ref="A17:E18"/>
    <mergeCell ref="F17:F18"/>
    <mergeCell ref="H17:Q17"/>
    <mergeCell ref="R17:AA17"/>
    <mergeCell ref="H18:K18"/>
    <mergeCell ref="L18:Q18"/>
    <mergeCell ref="R18:U18"/>
    <mergeCell ref="V18:AA18"/>
    <mergeCell ref="X10:AA10"/>
    <mergeCell ref="A11:E11"/>
    <mergeCell ref="H11:AA11"/>
    <mergeCell ref="A12:E12"/>
    <mergeCell ref="H12:AA12"/>
    <mergeCell ref="A13:E13"/>
    <mergeCell ref="H13:AA13"/>
    <mergeCell ref="A1:E1"/>
    <mergeCell ref="A3:AA3"/>
    <mergeCell ref="C4:Y4"/>
    <mergeCell ref="R7:AA7"/>
    <mergeCell ref="A8:B8"/>
    <mergeCell ref="C8:D8"/>
    <mergeCell ref="R8:AA8"/>
    <mergeCell ref="N7:Q7"/>
    <mergeCell ref="N8:Q8"/>
  </mergeCells>
  <dataValidations count="2">
    <dataValidation allowBlank="1" showInputMessage="1" showErrorMessage="1" imeMode="off" sqref="F52:G65536 Q52:Q65536 F19:G19 F28:G28 F21:G21 F25:G26 F23:G23 F36 G43:G45 Q15:Q17 J8 Q10 F1:G2 Q1:Q2 F6:G7 F43:F46 G32:G36 F30:G30 F48:F50 G9:G18 G49:G50 F9:F17 F38:G38"/>
    <dataValidation allowBlank="1" showInputMessage="1" showErrorMessage="1" imeMode="on" sqref="H52:P65536 R52:AA65536 R23 R21 R25:R26 H23 I8:I10 R15:R19 S18:V18 N8 H12:AA14 H25:H26 H6:N7 J9:J10 K8:M10 A4:A5 S15:AA17 I15:L18 O6:P6 H49:H50 R6:AA6 H8:H11 R9:X10 M15:P17 Y9:AA9 H1:P2 R1:AA2 N9:P10 H15:H19 R49:R50 H43:H45 H21 R43:R45 H32:H36 R38 R30 R28 H38 H30 H28 R32 R36"/>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1" r:id="rId2"/>
  <drawing r:id="rId1"/>
</worksheet>
</file>

<file path=xl/worksheets/sheet22.xml><?xml version="1.0" encoding="utf-8"?>
<worksheet xmlns="http://schemas.openxmlformats.org/spreadsheetml/2006/main" xmlns:r="http://schemas.openxmlformats.org/officeDocument/2006/relationships">
  <sheetPr>
    <tabColor rgb="FFFFC000"/>
  </sheetPr>
  <dimension ref="A1:AV47"/>
  <sheetViews>
    <sheetView tabSelected="1" view="pageBreakPreview" zoomScaleSheetLayoutView="100" workbookViewId="0" topLeftCell="A1">
      <selection activeCell="AC8" sqref="AC8"/>
    </sheetView>
  </sheetViews>
  <sheetFormatPr defaultColWidth="9.00390625" defaultRowHeight="13.5"/>
  <cols>
    <col min="1" max="1" width="0.5" style="36" customWidth="1"/>
    <col min="2" max="2" width="3.00390625" style="36" customWidth="1"/>
    <col min="3" max="20" width="3.75390625" style="36" customWidth="1"/>
    <col min="21" max="21" width="5.50390625" style="36" customWidth="1"/>
    <col min="22" max="22" width="3.375" style="36" customWidth="1"/>
    <col min="23" max="23" width="3.75390625" style="36" customWidth="1"/>
    <col min="24" max="24" width="3.125" style="36" customWidth="1"/>
    <col min="25" max="25" width="3.875" style="36" customWidth="1"/>
    <col min="26" max="26" width="0.37109375" style="36" customWidth="1"/>
    <col min="27" max="27" width="3.50390625" style="36" customWidth="1"/>
    <col min="28" max="16384" width="9.00390625" style="36" customWidth="1"/>
  </cols>
  <sheetData>
    <row r="1" spans="1:26" ht="9"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22.5" customHeight="1">
      <c r="A2" s="39"/>
      <c r="B2" s="276" t="s">
        <v>353</v>
      </c>
      <c r="C2" s="276"/>
      <c r="D2" s="276"/>
      <c r="E2" s="276"/>
      <c r="F2" s="276"/>
      <c r="G2" s="276"/>
      <c r="H2" s="276"/>
      <c r="I2" s="276"/>
      <c r="J2" s="228" t="s">
        <v>540</v>
      </c>
      <c r="K2" s="39"/>
      <c r="L2" s="39"/>
      <c r="M2" s="39"/>
      <c r="N2" s="39"/>
      <c r="O2" s="39"/>
      <c r="P2" s="39"/>
      <c r="Q2" s="39"/>
      <c r="R2" s="39"/>
      <c r="S2" s="39"/>
      <c r="T2" s="39"/>
      <c r="U2" s="39"/>
      <c r="V2" s="39"/>
      <c r="W2" s="39"/>
      <c r="X2" s="39"/>
      <c r="Y2" s="39"/>
      <c r="Z2" s="39"/>
    </row>
    <row r="3" spans="1:26" ht="22.5" customHeight="1">
      <c r="A3" s="39"/>
      <c r="B3" s="37"/>
      <c r="C3" s="37"/>
      <c r="D3" s="37"/>
      <c r="E3" s="37"/>
      <c r="F3" s="37"/>
      <c r="G3" s="37"/>
      <c r="H3" s="37"/>
      <c r="I3" s="37"/>
      <c r="J3" s="39"/>
      <c r="K3" s="39"/>
      <c r="L3" s="39"/>
      <c r="M3" s="39"/>
      <c r="N3" s="39"/>
      <c r="O3" s="39"/>
      <c r="P3" s="39"/>
      <c r="Q3" s="39"/>
      <c r="R3" s="278"/>
      <c r="S3" s="278"/>
      <c r="T3" s="278"/>
      <c r="U3" s="39" t="s">
        <v>103</v>
      </c>
      <c r="V3" s="39"/>
      <c r="W3" s="39"/>
      <c r="X3" s="39"/>
      <c r="Y3" s="39" t="s">
        <v>104</v>
      </c>
      <c r="Z3" s="39"/>
    </row>
    <row r="4" spans="1:26" ht="22.5" customHeight="1">
      <c r="A4" s="39"/>
      <c r="B4" s="39"/>
      <c r="C4" s="39"/>
      <c r="D4" s="39"/>
      <c r="E4" s="39"/>
      <c r="F4" s="39"/>
      <c r="G4" s="39"/>
      <c r="H4" s="39"/>
      <c r="I4" s="39"/>
      <c r="J4" s="39"/>
      <c r="K4" s="39"/>
      <c r="L4" s="39"/>
      <c r="M4" s="39"/>
      <c r="N4" s="39"/>
      <c r="O4" s="39"/>
      <c r="P4" s="39"/>
      <c r="Q4" s="39"/>
      <c r="R4" s="278" t="s">
        <v>256</v>
      </c>
      <c r="S4" s="278"/>
      <c r="T4" s="45"/>
      <c r="U4" s="45" t="s">
        <v>6</v>
      </c>
      <c r="V4" s="45"/>
      <c r="W4" s="40" t="s">
        <v>7</v>
      </c>
      <c r="X4" s="45"/>
      <c r="Y4" s="39" t="s">
        <v>11</v>
      </c>
      <c r="Z4" s="39"/>
    </row>
    <row r="5" spans="1:26" ht="22.5" customHeight="1">
      <c r="A5" s="39"/>
      <c r="B5" s="279" t="s">
        <v>194</v>
      </c>
      <c r="C5" s="279"/>
      <c r="D5" s="279"/>
      <c r="E5" s="279"/>
      <c r="F5" s="279"/>
      <c r="G5" s="279"/>
      <c r="H5" s="279"/>
      <c r="I5" s="279"/>
      <c r="J5" s="279"/>
      <c r="K5" s="279"/>
      <c r="L5" s="279"/>
      <c r="M5" s="279"/>
      <c r="N5" s="279"/>
      <c r="O5" s="279"/>
      <c r="P5" s="39"/>
      <c r="Q5" s="39"/>
      <c r="R5" s="39"/>
      <c r="S5" s="39"/>
      <c r="T5" s="39"/>
      <c r="U5" s="39"/>
      <c r="V5" s="39"/>
      <c r="W5" s="39"/>
      <c r="X5" s="39"/>
      <c r="Y5" s="39"/>
      <c r="Z5" s="39"/>
    </row>
    <row r="6" spans="1:26" ht="22.5" customHeight="1">
      <c r="A6" s="39"/>
      <c r="B6" s="50" t="s">
        <v>193</v>
      </c>
      <c r="C6" s="50"/>
      <c r="D6" s="50"/>
      <c r="E6" s="50"/>
      <c r="F6" s="50"/>
      <c r="G6" s="50"/>
      <c r="H6" s="50"/>
      <c r="I6" s="50"/>
      <c r="J6" s="50" t="s">
        <v>192</v>
      </c>
      <c r="K6" s="50"/>
      <c r="L6" s="50"/>
      <c r="M6" s="49"/>
      <c r="N6" s="39"/>
      <c r="O6" s="39"/>
      <c r="P6" s="39"/>
      <c r="Q6" s="39"/>
      <c r="R6" s="39"/>
      <c r="S6" s="39"/>
      <c r="T6" s="39"/>
      <c r="U6" s="39"/>
      <c r="V6" s="39"/>
      <c r="W6" s="39"/>
      <c r="X6" s="39"/>
      <c r="Y6" s="39"/>
      <c r="Z6" s="39"/>
    </row>
    <row r="7" spans="1:26" ht="13.5" customHeight="1">
      <c r="A7" s="39"/>
      <c r="B7" s="39"/>
      <c r="C7" s="39"/>
      <c r="D7" s="39"/>
      <c r="E7" s="39"/>
      <c r="F7" s="39"/>
      <c r="G7" s="39"/>
      <c r="H7" s="39"/>
      <c r="I7" s="39"/>
      <c r="J7" s="39"/>
      <c r="K7" s="39"/>
      <c r="L7" s="39"/>
      <c r="M7" s="39"/>
      <c r="N7" s="39"/>
      <c r="O7" s="39"/>
      <c r="P7" s="39"/>
      <c r="Q7" s="39"/>
      <c r="R7" s="39"/>
      <c r="S7" s="39"/>
      <c r="T7" s="39"/>
      <c r="U7" s="39"/>
      <c r="V7" s="39"/>
      <c r="W7" s="39"/>
      <c r="X7" s="39"/>
      <c r="Y7" s="39"/>
      <c r="Z7" s="39"/>
    </row>
    <row r="8" spans="1:26" ht="22.5" customHeight="1">
      <c r="A8" s="39"/>
      <c r="B8" s="39"/>
      <c r="C8" s="39"/>
      <c r="D8" s="39"/>
      <c r="E8" s="39"/>
      <c r="F8" s="39"/>
      <c r="G8" s="39"/>
      <c r="H8" s="39"/>
      <c r="I8" s="39"/>
      <c r="J8" s="39"/>
      <c r="K8" s="284" t="s">
        <v>105</v>
      </c>
      <c r="L8" s="284"/>
      <c r="M8" s="284"/>
      <c r="N8" s="1167" t="s">
        <v>9</v>
      </c>
      <c r="O8" s="1167"/>
      <c r="P8" s="1167"/>
      <c r="Q8" s="1148" t="str">
        <f>'様式1（申請書）'!Q9:Y9</f>
        <v>大津市京町4丁目１－１</v>
      </c>
      <c r="R8" s="1148"/>
      <c r="S8" s="1148"/>
      <c r="T8" s="1148"/>
      <c r="U8" s="1148"/>
      <c r="V8" s="1148"/>
      <c r="W8" s="1148"/>
      <c r="X8" s="1148"/>
      <c r="Y8" s="1148"/>
      <c r="Z8" s="39"/>
    </row>
    <row r="9" spans="1:26" ht="22.5" customHeight="1">
      <c r="A9" s="39"/>
      <c r="B9" s="39"/>
      <c r="C9" s="39"/>
      <c r="D9" s="39"/>
      <c r="E9" s="39"/>
      <c r="F9" s="39"/>
      <c r="G9" s="39"/>
      <c r="H9" s="39"/>
      <c r="I9" s="39"/>
      <c r="J9" s="39"/>
      <c r="K9" s="39"/>
      <c r="L9" s="39"/>
      <c r="M9" s="39"/>
      <c r="N9" s="1167" t="s">
        <v>106</v>
      </c>
      <c r="O9" s="1167"/>
      <c r="P9" s="1167"/>
      <c r="Q9" s="1148" t="str">
        <f>'様式1（申請書）'!Q10</f>
        <v>（一社）滋賀県バスケットボール協会</v>
      </c>
      <c r="R9" s="1148"/>
      <c r="S9" s="1148"/>
      <c r="T9" s="1148"/>
      <c r="U9" s="1148"/>
      <c r="V9" s="1148"/>
      <c r="W9" s="1148"/>
      <c r="X9" s="1148"/>
      <c r="Y9" s="1148"/>
      <c r="Z9" s="39"/>
    </row>
    <row r="10" spans="1:26" ht="22.5" customHeight="1">
      <c r="A10" s="39"/>
      <c r="B10" s="39"/>
      <c r="C10" s="39"/>
      <c r="D10" s="39"/>
      <c r="E10" s="39"/>
      <c r="F10" s="39"/>
      <c r="G10" s="39"/>
      <c r="H10" s="39"/>
      <c r="I10" s="39"/>
      <c r="J10" s="39"/>
      <c r="K10" s="39"/>
      <c r="L10" s="39"/>
      <c r="M10" s="39"/>
      <c r="N10" s="1167" t="s">
        <v>206</v>
      </c>
      <c r="O10" s="1167"/>
      <c r="P10" s="1167"/>
      <c r="Q10" s="1148" t="str">
        <f>'様式1（申請書）'!Q11</f>
        <v>バスケットボール(知・身)</v>
      </c>
      <c r="R10" s="1148"/>
      <c r="S10" s="1148"/>
      <c r="T10" s="1148"/>
      <c r="U10" s="1148"/>
      <c r="V10" s="1148"/>
      <c r="W10" s="1148"/>
      <c r="X10" s="1148"/>
      <c r="Y10" s="1148"/>
      <c r="Z10" s="39"/>
    </row>
    <row r="11" spans="1:26" ht="22.5" customHeight="1">
      <c r="A11" s="39"/>
      <c r="B11" s="39"/>
      <c r="C11" s="39"/>
      <c r="D11" s="39"/>
      <c r="E11" s="39"/>
      <c r="F11" s="39"/>
      <c r="G11" s="39"/>
      <c r="H11" s="39"/>
      <c r="I11" s="39"/>
      <c r="J11" s="39"/>
      <c r="K11" s="39"/>
      <c r="L11" s="39"/>
      <c r="M11" s="39"/>
      <c r="N11" s="1167" t="s">
        <v>107</v>
      </c>
      <c r="O11" s="1167"/>
      <c r="P11" s="1167"/>
      <c r="Q11" s="1148" t="str">
        <f>'様式1（申請書）'!Q12:W12</f>
        <v>近江　びわこ</v>
      </c>
      <c r="R11" s="1148"/>
      <c r="S11" s="1148"/>
      <c r="T11" s="1148"/>
      <c r="U11" s="1148"/>
      <c r="V11" s="1148"/>
      <c r="W11" s="1148"/>
      <c r="X11" s="43"/>
      <c r="Y11" s="43"/>
      <c r="Z11" s="39"/>
    </row>
    <row r="12" spans="1:26" ht="9"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ht="18.75" customHeight="1">
      <c r="A13" s="272" t="s">
        <v>349</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39"/>
    </row>
    <row r="14" spans="1:26" ht="22.5" customHeight="1">
      <c r="A14" s="39"/>
      <c r="B14" s="39"/>
      <c r="C14" s="39"/>
      <c r="D14" s="1456" t="s">
        <v>370</v>
      </c>
      <c r="E14" s="1456"/>
      <c r="F14" s="1456"/>
      <c r="G14" s="1456"/>
      <c r="H14" s="1456"/>
      <c r="I14" s="1456"/>
      <c r="J14" s="1456"/>
      <c r="K14" s="1456"/>
      <c r="L14" s="1456"/>
      <c r="M14" s="1456"/>
      <c r="N14" s="1456"/>
      <c r="O14" s="1456"/>
      <c r="P14" s="1456"/>
      <c r="Q14" s="1456"/>
      <c r="R14" s="1456"/>
      <c r="S14" s="1456"/>
      <c r="T14" s="1456"/>
      <c r="U14" s="1456"/>
      <c r="V14" s="1456"/>
      <c r="W14" s="1456"/>
      <c r="X14" s="39"/>
      <c r="Y14" s="39"/>
      <c r="Z14" s="39"/>
    </row>
    <row r="15" spans="1:26" ht="11.25" customHeight="1">
      <c r="A15" s="39"/>
      <c r="B15" s="39"/>
      <c r="C15" s="39"/>
      <c r="D15" s="253"/>
      <c r="E15" s="253"/>
      <c r="F15" s="253"/>
      <c r="G15" s="253"/>
      <c r="H15" s="253"/>
      <c r="I15" s="253"/>
      <c r="J15" s="253"/>
      <c r="K15" s="253"/>
      <c r="L15" s="253"/>
      <c r="M15" s="253"/>
      <c r="N15" s="253"/>
      <c r="O15" s="253"/>
      <c r="P15" s="253"/>
      <c r="Q15" s="253"/>
      <c r="R15" s="253"/>
      <c r="S15" s="253"/>
      <c r="T15" s="253"/>
      <c r="U15" s="253"/>
      <c r="V15" s="253"/>
      <c r="W15" s="253"/>
      <c r="X15" s="39"/>
      <c r="Y15" s="39"/>
      <c r="Z15" s="39"/>
    </row>
    <row r="16" spans="1:26" ht="9.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22.5" customHeight="1">
      <c r="A17" s="39"/>
      <c r="B17" s="50"/>
      <c r="C17" s="50"/>
      <c r="D17" s="80"/>
      <c r="E17" s="80"/>
      <c r="F17" s="80"/>
      <c r="G17" s="80"/>
      <c r="H17" s="80"/>
      <c r="I17" s="50"/>
      <c r="J17" s="50"/>
      <c r="K17" s="50"/>
      <c r="L17" s="50"/>
      <c r="M17" s="81"/>
      <c r="N17" s="50"/>
      <c r="O17" s="84"/>
      <c r="P17" s="84"/>
      <c r="Q17" s="84"/>
      <c r="R17" s="84"/>
      <c r="S17" s="84"/>
      <c r="T17" s="84"/>
      <c r="U17" s="84"/>
      <c r="V17" s="84"/>
      <c r="W17" s="84"/>
      <c r="X17" s="84"/>
      <c r="Y17" s="84"/>
      <c r="Z17" s="39"/>
    </row>
    <row r="18" spans="1:26" ht="22.5" customHeight="1">
      <c r="A18" s="39"/>
      <c r="B18" s="50"/>
      <c r="C18" s="50"/>
      <c r="D18" s="50"/>
      <c r="E18" s="50"/>
      <c r="F18" s="50"/>
      <c r="G18" s="50"/>
      <c r="H18" s="50"/>
      <c r="I18" s="50"/>
      <c r="J18" s="50"/>
      <c r="K18" s="50"/>
      <c r="L18" s="50"/>
      <c r="M18" s="50"/>
      <c r="N18" s="50"/>
      <c r="O18" s="50"/>
      <c r="P18" s="50"/>
      <c r="Q18" s="50"/>
      <c r="R18" s="50"/>
      <c r="S18" s="50"/>
      <c r="T18" s="50"/>
      <c r="U18" s="50"/>
      <c r="V18" s="50"/>
      <c r="W18" s="50"/>
      <c r="X18" s="50"/>
      <c r="Y18" s="50"/>
      <c r="Z18" s="39"/>
    </row>
    <row r="19" spans="1:26" ht="22.5" customHeight="1">
      <c r="A19" s="39"/>
      <c r="B19" s="50"/>
      <c r="C19" s="50"/>
      <c r="D19" s="50"/>
      <c r="E19" s="50"/>
      <c r="F19" s="50"/>
      <c r="G19" s="50"/>
      <c r="H19" s="50"/>
      <c r="I19" s="50"/>
      <c r="J19" s="50"/>
      <c r="K19" s="50"/>
      <c r="L19" s="50"/>
      <c r="M19" s="50"/>
      <c r="N19" s="50"/>
      <c r="O19" s="50"/>
      <c r="P19" s="50"/>
      <c r="Q19" s="50"/>
      <c r="R19" s="50"/>
      <c r="S19" s="50"/>
      <c r="T19" s="50"/>
      <c r="U19" s="50"/>
      <c r="V19" s="50"/>
      <c r="W19" s="50"/>
      <c r="X19" s="50"/>
      <c r="Y19" s="50"/>
      <c r="Z19" s="39"/>
    </row>
    <row r="20" spans="1:26" s="46" customFormat="1" ht="9.7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22.5" customHeight="1">
      <c r="A21" s="268" t="s">
        <v>108</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row>
    <row r="22" spans="1:26" ht="10.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3" ht="16.5" customHeight="1">
      <c r="A23" s="39"/>
      <c r="B23" s="78">
        <v>1</v>
      </c>
      <c r="C23" s="38" t="s">
        <v>361</v>
      </c>
      <c r="D23" s="49"/>
      <c r="E23" s="49"/>
      <c r="F23" s="49"/>
      <c r="G23" s="49"/>
      <c r="H23" s="49"/>
      <c r="I23" s="49"/>
      <c r="J23" s="49"/>
      <c r="K23" s="49"/>
      <c r="L23" s="39"/>
      <c r="M23" s="39"/>
      <c r="P23" s="254" t="s">
        <v>141</v>
      </c>
      <c r="Q23" s="254"/>
      <c r="R23" s="1455">
        <v>303316</v>
      </c>
      <c r="S23" s="1455"/>
      <c r="T23" s="1455"/>
      <c r="U23" s="1455"/>
      <c r="V23" s="254"/>
      <c r="W23" s="254" t="s">
        <v>0</v>
      </c>
    </row>
    <row r="24" spans="1:21" ht="16.5" customHeight="1">
      <c r="A24" s="39"/>
      <c r="B24" s="78"/>
      <c r="C24" s="49"/>
      <c r="D24" s="49"/>
      <c r="E24" s="49"/>
      <c r="F24" s="49"/>
      <c r="G24" s="49"/>
      <c r="H24" s="75"/>
      <c r="I24" s="75"/>
      <c r="J24" s="49"/>
      <c r="K24" s="49"/>
      <c r="L24" s="49"/>
      <c r="M24" s="49"/>
      <c r="N24" s="49"/>
      <c r="O24" s="49"/>
      <c r="P24" s="39"/>
      <c r="Q24" s="39"/>
      <c r="R24" s="255"/>
      <c r="S24" s="255"/>
      <c r="T24" s="255"/>
      <c r="U24" s="255"/>
    </row>
    <row r="25" spans="1:23" ht="16.5" customHeight="1">
      <c r="A25" s="39"/>
      <c r="B25" s="78">
        <v>2</v>
      </c>
      <c r="C25" s="38" t="s">
        <v>372</v>
      </c>
      <c r="D25" s="50"/>
      <c r="E25" s="50"/>
      <c r="F25" s="50"/>
      <c r="G25" s="50"/>
      <c r="H25" s="49"/>
      <c r="I25" s="39"/>
      <c r="J25" s="39"/>
      <c r="P25" s="58" t="s">
        <v>141</v>
      </c>
      <c r="Q25" s="254"/>
      <c r="R25" s="1455">
        <v>0</v>
      </c>
      <c r="S25" s="1455"/>
      <c r="T25" s="1455"/>
      <c r="U25" s="1455"/>
      <c r="V25" s="58"/>
      <c r="W25" s="58" t="s">
        <v>0</v>
      </c>
    </row>
    <row r="26" spans="1:21" ht="16.5" customHeight="1">
      <c r="A26" s="39"/>
      <c r="B26" s="78"/>
      <c r="C26" s="50"/>
      <c r="D26" s="50"/>
      <c r="E26" s="50"/>
      <c r="F26" s="50"/>
      <c r="G26" s="50"/>
      <c r="H26" s="38"/>
      <c r="I26" s="50"/>
      <c r="J26" s="49"/>
      <c r="K26" s="39"/>
      <c r="L26" s="39"/>
      <c r="R26" s="255"/>
      <c r="S26" s="255"/>
      <c r="T26" s="255"/>
      <c r="U26" s="255"/>
    </row>
    <row r="27" spans="1:23" ht="16.5" customHeight="1">
      <c r="A27" s="39"/>
      <c r="B27" s="78">
        <v>3</v>
      </c>
      <c r="C27" s="1454" t="s">
        <v>371</v>
      </c>
      <c r="D27" s="1454"/>
      <c r="E27" s="1454"/>
      <c r="F27" s="1454"/>
      <c r="G27" s="1454"/>
      <c r="H27" s="1454"/>
      <c r="I27" s="1454"/>
      <c r="J27" s="1454"/>
      <c r="K27" s="1454"/>
      <c r="L27" s="1454"/>
      <c r="M27" s="1454"/>
      <c r="N27" s="1454"/>
      <c r="P27" s="58" t="s">
        <v>141</v>
      </c>
      <c r="Q27" s="254"/>
      <c r="R27" s="1455">
        <v>8900</v>
      </c>
      <c r="S27" s="1455"/>
      <c r="T27" s="1455"/>
      <c r="U27" s="1455"/>
      <c r="V27" s="58"/>
      <c r="W27" s="58" t="s">
        <v>0</v>
      </c>
    </row>
    <row r="28" spans="1:26" ht="16.5" customHeight="1">
      <c r="A28" s="39"/>
      <c r="B28" s="78"/>
      <c r="C28" s="1454"/>
      <c r="D28" s="1454"/>
      <c r="E28" s="1454"/>
      <c r="F28" s="1454"/>
      <c r="G28" s="1454"/>
      <c r="H28" s="1454"/>
      <c r="I28" s="1454"/>
      <c r="J28" s="1454"/>
      <c r="K28" s="1454"/>
      <c r="L28" s="1454"/>
      <c r="M28" s="1454"/>
      <c r="N28" s="1454"/>
      <c r="O28" s="49"/>
      <c r="P28" s="49"/>
      <c r="Q28" s="49"/>
      <c r="R28" s="256"/>
      <c r="S28" s="256"/>
      <c r="T28" s="256"/>
      <c r="U28" s="256"/>
      <c r="V28" s="49"/>
      <c r="W28" s="49"/>
      <c r="X28" s="49"/>
      <c r="Y28" s="39"/>
      <c r="Z28" s="39"/>
    </row>
    <row r="29" spans="1:26" ht="16.5" customHeight="1">
      <c r="A29" s="39"/>
      <c r="D29" s="50"/>
      <c r="E29" s="50"/>
      <c r="F29" s="50"/>
      <c r="G29" s="50"/>
      <c r="H29" s="50"/>
      <c r="I29" s="49"/>
      <c r="J29" s="49"/>
      <c r="K29" s="49"/>
      <c r="L29" s="49"/>
      <c r="M29" s="49"/>
      <c r="N29" s="49"/>
      <c r="O29" s="49"/>
      <c r="P29" s="49"/>
      <c r="Q29" s="49"/>
      <c r="R29" s="256"/>
      <c r="S29" s="256"/>
      <c r="T29" s="256"/>
      <c r="U29" s="256"/>
      <c r="V29" s="49"/>
      <c r="W29" s="49"/>
      <c r="X29" s="49"/>
      <c r="Y29" s="39"/>
      <c r="Z29" s="39"/>
    </row>
    <row r="30" spans="1:26" ht="16.5" customHeight="1">
      <c r="A30" s="39"/>
      <c r="B30" s="78">
        <v>4</v>
      </c>
      <c r="C30" s="50" t="s">
        <v>350</v>
      </c>
      <c r="D30" s="50"/>
      <c r="E30" s="50"/>
      <c r="F30" s="50"/>
      <c r="G30" s="50"/>
      <c r="H30" s="50"/>
      <c r="I30" s="49"/>
      <c r="J30" s="49"/>
      <c r="K30" s="49"/>
      <c r="L30" s="49"/>
      <c r="M30" s="49"/>
      <c r="N30" s="49"/>
      <c r="O30" s="49"/>
      <c r="P30" s="58" t="s">
        <v>141</v>
      </c>
      <c r="Q30" s="58"/>
      <c r="R30" s="1455">
        <f>R27-R25</f>
        <v>8900</v>
      </c>
      <c r="S30" s="1455"/>
      <c r="T30" s="1455"/>
      <c r="U30" s="1455"/>
      <c r="V30" s="58"/>
      <c r="W30" s="58" t="s">
        <v>0</v>
      </c>
      <c r="X30" s="49"/>
      <c r="Y30" s="39"/>
      <c r="Z30" s="39"/>
    </row>
    <row r="31" spans="1:48" ht="16.5" customHeight="1">
      <c r="A31" s="39"/>
      <c r="B31" s="78"/>
      <c r="C31" s="50"/>
      <c r="D31" s="50"/>
      <c r="E31" s="50"/>
      <c r="F31" s="50"/>
      <c r="G31" s="50"/>
      <c r="H31" s="50"/>
      <c r="I31" s="49"/>
      <c r="J31" s="49"/>
      <c r="K31" s="49"/>
      <c r="L31" s="49"/>
      <c r="M31" s="49"/>
      <c r="N31" s="49"/>
      <c r="O31" s="49"/>
      <c r="P31" s="49"/>
      <c r="Q31" s="49"/>
      <c r="R31" s="49"/>
      <c r="S31" s="49"/>
      <c r="T31" s="49"/>
      <c r="U31" s="49"/>
      <c r="V31" s="49"/>
      <c r="W31" s="49"/>
      <c r="X31" s="49"/>
      <c r="Y31" s="38"/>
      <c r="Z31" s="39"/>
      <c r="AB31" s="1206"/>
      <c r="AC31" s="1207"/>
      <c r="AD31" s="1207"/>
      <c r="AE31" s="1207"/>
      <c r="AF31" s="1207"/>
      <c r="AG31" s="1207"/>
      <c r="AH31" s="1207"/>
      <c r="AI31" s="1207"/>
      <c r="AJ31" s="1207"/>
      <c r="AK31" s="1207"/>
      <c r="AL31" s="1207"/>
      <c r="AM31" s="1207"/>
      <c r="AN31" s="1207"/>
      <c r="AO31" s="1207"/>
      <c r="AP31" s="1207"/>
      <c r="AQ31" s="1207"/>
      <c r="AR31" s="1207"/>
      <c r="AS31" s="1207"/>
      <c r="AT31" s="1207"/>
      <c r="AU31" s="1207"/>
      <c r="AV31" s="1207"/>
    </row>
    <row r="32" spans="1:48" ht="18.75" customHeight="1">
      <c r="A32" s="39"/>
      <c r="B32" s="78">
        <v>5</v>
      </c>
      <c r="C32" s="50" t="s">
        <v>137</v>
      </c>
      <c r="D32" s="50"/>
      <c r="E32" s="50"/>
      <c r="F32" s="50"/>
      <c r="G32" s="50"/>
      <c r="H32" s="50"/>
      <c r="I32" s="49"/>
      <c r="J32" s="49"/>
      <c r="K32" s="49"/>
      <c r="L32" s="49"/>
      <c r="M32" s="49"/>
      <c r="N32" s="49"/>
      <c r="O32" s="49"/>
      <c r="P32" s="49"/>
      <c r="Q32" s="49"/>
      <c r="R32" s="49"/>
      <c r="S32" s="49"/>
      <c r="T32" s="49"/>
      <c r="U32" s="49"/>
      <c r="V32" s="49"/>
      <c r="W32" s="49"/>
      <c r="X32" s="49"/>
      <c r="Y32" s="39"/>
      <c r="Z32" s="39"/>
      <c r="AB32" s="1206"/>
      <c r="AC32" s="1206"/>
      <c r="AD32" s="1206"/>
      <c r="AE32" s="1206"/>
      <c r="AF32" s="1206"/>
      <c r="AG32" s="1206"/>
      <c r="AH32" s="1206"/>
      <c r="AI32" s="1206"/>
      <c r="AJ32" s="1206"/>
      <c r="AK32" s="1206"/>
      <c r="AL32" s="1206"/>
      <c r="AM32" s="1206"/>
      <c r="AN32" s="1206"/>
      <c r="AO32" s="1206"/>
      <c r="AP32" s="1206"/>
      <c r="AQ32" s="1206"/>
      <c r="AR32" s="1206"/>
      <c r="AS32" s="1206"/>
      <c r="AT32" s="1206"/>
      <c r="AU32" s="1206"/>
      <c r="AV32" s="1206"/>
    </row>
    <row r="33" spans="1:48" ht="18.75" customHeight="1">
      <c r="A33" s="39"/>
      <c r="B33" s="49"/>
      <c r="C33" s="38" t="s">
        <v>351</v>
      </c>
      <c r="D33" s="50"/>
      <c r="E33" s="50"/>
      <c r="F33" s="50"/>
      <c r="G33" s="50"/>
      <c r="H33" s="50"/>
      <c r="I33" s="49"/>
      <c r="J33" s="49"/>
      <c r="K33" s="49"/>
      <c r="L33" s="49"/>
      <c r="M33" s="49"/>
      <c r="N33" s="49"/>
      <c r="O33" s="49"/>
      <c r="P33" s="49"/>
      <c r="Q33" s="49"/>
      <c r="R33" s="49"/>
      <c r="S33" s="49"/>
      <c r="T33" s="49"/>
      <c r="U33" s="49"/>
      <c r="V33" s="49"/>
      <c r="W33" s="49"/>
      <c r="X33" s="49"/>
      <c r="Y33" s="39"/>
      <c r="Z33" s="39"/>
      <c r="AB33" s="1206"/>
      <c r="AC33" s="1207"/>
      <c r="AD33" s="1207"/>
      <c r="AE33" s="1207"/>
      <c r="AF33" s="1207"/>
      <c r="AG33" s="1207"/>
      <c r="AH33" s="1207"/>
      <c r="AI33" s="1207"/>
      <c r="AJ33" s="1207"/>
      <c r="AK33" s="1207"/>
      <c r="AL33" s="1207"/>
      <c r="AM33" s="1207"/>
      <c r="AN33" s="1207"/>
      <c r="AO33" s="1207"/>
      <c r="AP33" s="1207"/>
      <c r="AQ33" s="1207"/>
      <c r="AR33" s="1207"/>
      <c r="AS33" s="1207"/>
      <c r="AT33" s="1207"/>
      <c r="AU33" s="1207"/>
      <c r="AV33" s="1207"/>
    </row>
    <row r="34" spans="1:28" ht="18.75" customHeight="1">
      <c r="A34" s="39"/>
      <c r="B34" s="49"/>
      <c r="C34" s="38"/>
      <c r="D34" s="50"/>
      <c r="E34" s="50"/>
      <c r="F34" s="50"/>
      <c r="G34" s="50"/>
      <c r="H34" s="50"/>
      <c r="I34" s="49"/>
      <c r="J34" s="49"/>
      <c r="K34" s="49"/>
      <c r="L34" s="49"/>
      <c r="M34" s="49"/>
      <c r="N34" s="49"/>
      <c r="O34" s="49"/>
      <c r="P34" s="49"/>
      <c r="Q34" s="49"/>
      <c r="R34" s="49"/>
      <c r="S34" s="49"/>
      <c r="T34" s="49"/>
      <c r="U34" s="49"/>
      <c r="V34" s="49"/>
      <c r="W34" s="49"/>
      <c r="X34" s="49"/>
      <c r="Y34" s="39"/>
      <c r="Z34" s="39"/>
      <c r="AB34" s="88"/>
    </row>
    <row r="35" spans="1:26" ht="18.75" customHeight="1">
      <c r="A35" s="39"/>
      <c r="B35" s="49"/>
      <c r="C35" s="38"/>
      <c r="D35" s="38"/>
      <c r="E35" s="38"/>
      <c r="F35" s="38"/>
      <c r="G35" s="38"/>
      <c r="H35" s="38"/>
      <c r="I35" s="38"/>
      <c r="J35" s="38"/>
      <c r="K35" s="38"/>
      <c r="L35" s="38"/>
      <c r="M35" s="38"/>
      <c r="N35" s="38"/>
      <c r="O35" s="38"/>
      <c r="P35" s="38"/>
      <c r="Q35" s="38"/>
      <c r="R35" s="38"/>
      <c r="S35" s="38"/>
      <c r="T35" s="38"/>
      <c r="U35" s="38"/>
      <c r="V35" s="38"/>
      <c r="W35" s="38"/>
      <c r="X35" s="38"/>
      <c r="Y35" s="39"/>
      <c r="Z35" s="39"/>
    </row>
    <row r="36" spans="1:26" ht="18.75" customHeight="1">
      <c r="A36" s="39"/>
      <c r="B36" s="39"/>
      <c r="C36" s="50"/>
      <c r="D36" s="38"/>
      <c r="E36" s="38"/>
      <c r="F36" s="38"/>
      <c r="G36" s="38"/>
      <c r="H36" s="38"/>
      <c r="I36" s="38"/>
      <c r="J36" s="38"/>
      <c r="K36" s="38"/>
      <c r="L36" s="38"/>
      <c r="M36" s="38"/>
      <c r="N36" s="38"/>
      <c r="O36" s="38"/>
      <c r="P36" s="38"/>
      <c r="Q36" s="38"/>
      <c r="R36" s="38"/>
      <c r="S36" s="38"/>
      <c r="T36" s="38"/>
      <c r="U36" s="38"/>
      <c r="V36" s="38"/>
      <c r="W36" s="38"/>
      <c r="X36" s="38"/>
      <c r="Y36" s="38"/>
      <c r="Z36" s="39"/>
    </row>
    <row r="37" spans="1:26" ht="13.5">
      <c r="A37" s="39"/>
      <c r="B37" s="39"/>
      <c r="C37" s="41"/>
      <c r="D37" s="38"/>
      <c r="E37" s="38"/>
      <c r="F37" s="38"/>
      <c r="G37" s="38"/>
      <c r="H37" s="38"/>
      <c r="I37" s="38"/>
      <c r="J37" s="38"/>
      <c r="K37" s="38"/>
      <c r="L37" s="38"/>
      <c r="M37" s="38"/>
      <c r="N37" s="38"/>
      <c r="O37" s="38"/>
      <c r="P37" s="38"/>
      <c r="Q37" s="38"/>
      <c r="R37" s="38"/>
      <c r="S37" s="38"/>
      <c r="T37" s="38"/>
      <c r="U37" s="38"/>
      <c r="V37" s="38"/>
      <c r="W37" s="38"/>
      <c r="X37" s="38"/>
      <c r="Y37" s="38"/>
      <c r="Z37" s="39"/>
    </row>
    <row r="38" spans="1:26" ht="12.75">
      <c r="A38" s="39"/>
      <c r="B38" s="39"/>
      <c r="C38" s="39"/>
      <c r="D38" s="41"/>
      <c r="E38" s="41"/>
      <c r="F38" s="41"/>
      <c r="G38" s="41"/>
      <c r="H38" s="41"/>
      <c r="I38" s="39"/>
      <c r="J38" s="39"/>
      <c r="K38" s="39"/>
      <c r="L38" s="39"/>
      <c r="M38" s="39"/>
      <c r="N38" s="39"/>
      <c r="O38" s="39"/>
      <c r="P38" s="39"/>
      <c r="Q38" s="39"/>
      <c r="R38" s="39"/>
      <c r="S38" s="39"/>
      <c r="T38" s="39"/>
      <c r="U38" s="39"/>
      <c r="V38" s="39"/>
      <c r="W38" s="39"/>
      <c r="X38" s="39"/>
      <c r="Y38" s="39"/>
      <c r="Z38" s="39"/>
    </row>
    <row r="39" spans="1:26" ht="13.5">
      <c r="A39" s="39"/>
      <c r="B39" s="49"/>
      <c r="D39" s="50"/>
      <c r="E39" s="39"/>
      <c r="F39" s="39"/>
      <c r="G39" s="39"/>
      <c r="H39" s="39"/>
      <c r="I39" s="281"/>
      <c r="J39" s="281"/>
      <c r="K39" s="281"/>
      <c r="L39" s="281" t="s">
        <v>109</v>
      </c>
      <c r="M39" s="281"/>
      <c r="N39" s="281"/>
      <c r="O39" s="273" t="s">
        <v>110</v>
      </c>
      <c r="P39" s="273"/>
      <c r="Q39" s="273"/>
      <c r="R39" s="273"/>
      <c r="S39" s="273"/>
      <c r="T39" s="273"/>
      <c r="U39" s="273"/>
      <c r="V39" s="273"/>
      <c r="W39" s="273"/>
      <c r="X39" s="273"/>
      <c r="Y39" s="273"/>
      <c r="Z39" s="49"/>
    </row>
    <row r="40" spans="1:26" ht="24.75" customHeight="1">
      <c r="A40" s="39"/>
      <c r="B40" s="49"/>
      <c r="D40" s="50"/>
      <c r="E40" s="39"/>
      <c r="F40" s="39"/>
      <c r="G40" s="39"/>
      <c r="H40" s="39"/>
      <c r="I40" s="287" t="s">
        <v>280</v>
      </c>
      <c r="J40" s="288"/>
      <c r="K40" s="289"/>
      <c r="L40" s="282" t="s">
        <v>382</v>
      </c>
      <c r="M40" s="283"/>
      <c r="N40" s="290"/>
      <c r="O40" s="282" t="s">
        <v>384</v>
      </c>
      <c r="P40" s="283"/>
      <c r="Q40" s="283"/>
      <c r="R40" s="283"/>
      <c r="S40" s="283"/>
      <c r="T40" s="283"/>
      <c r="U40" s="283"/>
      <c r="V40" s="283"/>
      <c r="W40" s="283"/>
      <c r="X40" s="283"/>
      <c r="Y40" s="290"/>
      <c r="Z40" s="39"/>
    </row>
    <row r="41" spans="1:26" ht="24.75" customHeight="1">
      <c r="A41" s="39"/>
      <c r="B41" s="39"/>
      <c r="C41" s="39"/>
      <c r="D41" s="39"/>
      <c r="E41" s="39"/>
      <c r="F41" s="39"/>
      <c r="G41" s="39"/>
      <c r="H41" s="39"/>
      <c r="I41" s="287" t="s">
        <v>281</v>
      </c>
      <c r="J41" s="288"/>
      <c r="K41" s="289"/>
      <c r="L41" s="282" t="s">
        <v>483</v>
      </c>
      <c r="M41" s="283"/>
      <c r="N41" s="283"/>
      <c r="O41" s="282" t="s">
        <v>385</v>
      </c>
      <c r="P41" s="283"/>
      <c r="Q41" s="283"/>
      <c r="R41" s="283"/>
      <c r="S41" s="283"/>
      <c r="T41" s="283"/>
      <c r="U41" s="283"/>
      <c r="V41" s="283"/>
      <c r="W41" s="283"/>
      <c r="X41" s="283"/>
      <c r="Y41" s="290"/>
      <c r="Z41" s="39"/>
    </row>
    <row r="42" spans="1:26" ht="6.75" customHeight="1">
      <c r="A42" s="39"/>
      <c r="B42" s="39"/>
      <c r="C42" s="39"/>
      <c r="D42" s="39"/>
      <c r="E42" s="39"/>
      <c r="F42" s="39"/>
      <c r="G42" s="39"/>
      <c r="H42" s="39"/>
      <c r="I42" s="49"/>
      <c r="J42" s="49"/>
      <c r="K42" s="49"/>
      <c r="L42" s="66"/>
      <c r="M42" s="66"/>
      <c r="N42" s="66"/>
      <c r="O42" s="66"/>
      <c r="P42" s="66"/>
      <c r="Q42" s="66"/>
      <c r="R42" s="66"/>
      <c r="S42" s="66"/>
      <c r="T42" s="66"/>
      <c r="U42" s="66"/>
      <c r="V42" s="66"/>
      <c r="W42" s="66"/>
      <c r="X42" s="66"/>
      <c r="Y42" s="39"/>
      <c r="Z42" s="39"/>
    </row>
    <row r="43" spans="1:26" ht="24.75" customHeight="1">
      <c r="A43" s="39"/>
      <c r="B43" s="39"/>
      <c r="C43" s="39"/>
      <c r="D43" s="39"/>
      <c r="E43" s="39"/>
      <c r="F43" s="39"/>
      <c r="G43" s="39"/>
      <c r="H43" s="39"/>
      <c r="I43" s="287" t="s">
        <v>282</v>
      </c>
      <c r="J43" s="288"/>
      <c r="K43" s="288"/>
      <c r="L43" s="288"/>
      <c r="M43" s="288"/>
      <c r="N43" s="289"/>
      <c r="O43" s="282"/>
      <c r="P43" s="283"/>
      <c r="Q43" s="283"/>
      <c r="R43" s="283"/>
      <c r="S43" s="283"/>
      <c r="T43" s="283"/>
      <c r="U43" s="283"/>
      <c r="V43" s="283"/>
      <c r="W43" s="283"/>
      <c r="X43" s="283"/>
      <c r="Y43" s="290"/>
      <c r="Z43" s="39"/>
    </row>
    <row r="44" spans="1:26" ht="29.25" customHeight="1">
      <c r="A44" s="39"/>
      <c r="B44" s="39"/>
      <c r="C44" s="39"/>
      <c r="D44" s="39"/>
      <c r="E44" s="39"/>
      <c r="F44" s="39"/>
      <c r="G44" s="39"/>
      <c r="H44" s="39"/>
      <c r="I44" s="280" t="s">
        <v>283</v>
      </c>
      <c r="J44" s="280"/>
      <c r="K44" s="280"/>
      <c r="L44" s="280"/>
      <c r="M44" s="280"/>
      <c r="N44" s="280"/>
      <c r="O44" s="280"/>
      <c r="P44" s="280"/>
      <c r="Q44" s="280"/>
      <c r="R44" s="280"/>
      <c r="S44" s="280"/>
      <c r="T44" s="280"/>
      <c r="U44" s="280"/>
      <c r="V44" s="280"/>
      <c r="W44" s="280"/>
      <c r="X44" s="280"/>
      <c r="Y44" s="280"/>
      <c r="Z44" s="39"/>
    </row>
    <row r="45" spans="3:26" ht="22.5" customHeight="1">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4:26" ht="22.5" customHeight="1">
      <c r="D46" s="39"/>
      <c r="E46" s="39"/>
      <c r="F46" s="39"/>
      <c r="G46" s="39"/>
      <c r="H46" s="39"/>
      <c r="I46" s="39"/>
      <c r="J46" s="39"/>
      <c r="K46" s="39"/>
      <c r="L46" s="39"/>
      <c r="M46" s="39"/>
      <c r="N46" s="39"/>
      <c r="O46" s="39"/>
      <c r="P46" s="39"/>
      <c r="Q46" s="39"/>
      <c r="R46" s="39"/>
      <c r="S46" s="39"/>
      <c r="T46" s="39"/>
      <c r="U46" s="39"/>
      <c r="V46" s="39"/>
      <c r="W46" s="39"/>
      <c r="X46" s="39"/>
      <c r="Y46" s="39"/>
      <c r="Z46" s="39"/>
    </row>
    <row r="47" spans="4:25" ht="22.5" customHeight="1">
      <c r="D47" s="39"/>
      <c r="E47" s="39"/>
      <c r="F47" s="39"/>
      <c r="G47" s="39"/>
      <c r="H47" s="39"/>
      <c r="I47" s="39"/>
      <c r="J47" s="39"/>
      <c r="K47" s="39"/>
      <c r="L47" s="39"/>
      <c r="M47" s="39"/>
      <c r="N47" s="39"/>
      <c r="O47" s="39"/>
      <c r="P47" s="39"/>
      <c r="Q47" s="39"/>
      <c r="R47" s="39"/>
      <c r="S47" s="39"/>
      <c r="T47" s="39"/>
      <c r="U47" s="39"/>
      <c r="V47" s="39"/>
      <c r="W47" s="39"/>
      <c r="X47" s="39"/>
      <c r="Y47" s="39"/>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sheetData>
  <sheetProtection/>
  <mergeCells count="36">
    <mergeCell ref="B2:I2"/>
    <mergeCell ref="R3:T3"/>
    <mergeCell ref="R4:S4"/>
    <mergeCell ref="B5:O5"/>
    <mergeCell ref="K8:M8"/>
    <mergeCell ref="N8:P8"/>
    <mergeCell ref="Q8:Y8"/>
    <mergeCell ref="A13:Y13"/>
    <mergeCell ref="D14:W14"/>
    <mergeCell ref="A21:Z21"/>
    <mergeCell ref="N9:P9"/>
    <mergeCell ref="Q9:Y9"/>
    <mergeCell ref="N10:P10"/>
    <mergeCell ref="Q10:Y10"/>
    <mergeCell ref="N11:P11"/>
    <mergeCell ref="Q11:W11"/>
    <mergeCell ref="O40:Y40"/>
    <mergeCell ref="I41:K41"/>
    <mergeCell ref="L41:N41"/>
    <mergeCell ref="O41:Y41"/>
    <mergeCell ref="AB31:AV31"/>
    <mergeCell ref="AB32:AV32"/>
    <mergeCell ref="AB33:AV33"/>
    <mergeCell ref="I39:K39"/>
    <mergeCell ref="L39:N39"/>
    <mergeCell ref="O39:Y39"/>
    <mergeCell ref="I43:N43"/>
    <mergeCell ref="O43:Y43"/>
    <mergeCell ref="I44:Y44"/>
    <mergeCell ref="C27:N28"/>
    <mergeCell ref="R23:U23"/>
    <mergeCell ref="R25:U25"/>
    <mergeCell ref="R27:U27"/>
    <mergeCell ref="R30:U30"/>
    <mergeCell ref="I40:K40"/>
    <mergeCell ref="L40:N40"/>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Q59"/>
  <sheetViews>
    <sheetView view="pageBreakPreview" zoomScaleSheetLayoutView="100" zoomScalePageLayoutView="0" workbookViewId="0" topLeftCell="A1">
      <selection activeCell="AC39" sqref="AC39"/>
    </sheetView>
  </sheetViews>
  <sheetFormatPr defaultColWidth="8.625" defaultRowHeight="13.5"/>
  <cols>
    <col min="1" max="1" width="3.125" style="2" customWidth="1"/>
    <col min="2" max="4" width="3.00390625" style="2" customWidth="1"/>
    <col min="5" max="5" width="5.75390625" style="2" customWidth="1"/>
    <col min="6" max="7" width="2.625" style="2" customWidth="1"/>
    <col min="8" max="8" width="1.875" style="2" customWidth="1"/>
    <col min="9" max="9" width="2.50390625" style="2" customWidth="1"/>
    <col min="10" max="10" width="1.875" style="2" customWidth="1"/>
    <col min="11" max="11" width="2.75390625" style="2" customWidth="1"/>
    <col min="12" max="12" width="3.375" style="2" customWidth="1"/>
    <col min="13" max="13" width="3.625" style="2" customWidth="1"/>
    <col min="14" max="14" width="2.625" style="2" customWidth="1"/>
    <col min="15" max="15" width="2.75390625" style="2" customWidth="1"/>
    <col min="16" max="16" width="2.375" style="2" customWidth="1"/>
    <col min="17" max="17" width="2.75390625" style="2" customWidth="1"/>
    <col min="18" max="18" width="2.00390625" style="2" customWidth="1"/>
    <col min="19" max="21" width="2.75390625" style="2" customWidth="1"/>
    <col min="22" max="23" width="1.4921875" style="2" customWidth="1"/>
    <col min="24" max="24" width="2.125" style="2" customWidth="1"/>
    <col min="25" max="31" width="1.4921875" style="2" customWidth="1"/>
    <col min="32" max="38" width="1.875" style="2" customWidth="1"/>
    <col min="39" max="40" width="1.625" style="2" customWidth="1"/>
    <col min="41" max="41" width="1.875" style="2" customWidth="1"/>
    <col min="42" max="42" width="2.50390625" style="2" customWidth="1"/>
    <col min="43" max="88" width="1.875" style="2" customWidth="1"/>
    <col min="89" max="16384" width="8.625" style="2" customWidth="1"/>
  </cols>
  <sheetData>
    <row r="1" spans="1:42" ht="20.25" customHeight="1" thickBot="1">
      <c r="A1" s="452" t="s">
        <v>223</v>
      </c>
      <c r="B1" s="452"/>
      <c r="C1" s="452"/>
      <c r="D1" s="452"/>
      <c r="E1" s="452"/>
      <c r="F1" s="452"/>
      <c r="G1" s="452"/>
      <c r="H1" s="452"/>
      <c r="I1" s="452"/>
      <c r="J1" s="452"/>
      <c r="K1" s="452"/>
      <c r="L1" s="452"/>
      <c r="AE1" s="57" t="s">
        <v>138</v>
      </c>
      <c r="AF1" s="57"/>
      <c r="AG1" s="57"/>
      <c r="AH1" s="57"/>
      <c r="AI1" s="57"/>
      <c r="AJ1" s="57"/>
      <c r="AK1" s="7"/>
      <c r="AL1" s="453">
        <v>1</v>
      </c>
      <c r="AM1" s="454"/>
      <c r="AN1" s="454"/>
      <c r="AO1" s="455"/>
      <c r="AP1" s="3"/>
    </row>
    <row r="2" ht="12.75" customHeight="1"/>
    <row r="3" ht="12.75" customHeight="1"/>
    <row r="4" spans="1:42" ht="18.75" customHeight="1">
      <c r="A4" s="435" t="s">
        <v>355</v>
      </c>
      <c r="B4" s="435"/>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435"/>
      <c r="AG4" s="435"/>
      <c r="AH4" s="435"/>
      <c r="AI4" s="435"/>
      <c r="AJ4" s="435"/>
      <c r="AK4" s="435"/>
      <c r="AL4" s="435"/>
      <c r="AM4" s="435"/>
      <c r="AN4" s="435"/>
      <c r="AO4" s="435"/>
      <c r="AP4" s="435"/>
    </row>
    <row r="5" spans="1:42" ht="23.25" customHeight="1">
      <c r="A5" s="52"/>
      <c r="B5" s="476" t="s">
        <v>331</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52"/>
      <c r="AP5" s="52"/>
    </row>
    <row r="6" spans="1:42" ht="12" customHeight="1">
      <c r="A6" s="52"/>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52"/>
      <c r="AP6" s="52"/>
    </row>
    <row r="7" ht="12" customHeight="1" thickBot="1"/>
    <row r="8" spans="21:42" ht="26.25" customHeight="1" thickBot="1">
      <c r="U8" s="459" t="s">
        <v>23</v>
      </c>
      <c r="V8" s="460"/>
      <c r="W8" s="460"/>
      <c r="X8" s="460"/>
      <c r="Y8" s="460"/>
      <c r="Z8" s="460"/>
      <c r="AA8" s="460"/>
      <c r="AB8" s="461"/>
      <c r="AC8" s="473" t="str">
        <f>'様式1（申請書）'!Q10</f>
        <v>（一社）滋賀県バスケットボール協会</v>
      </c>
      <c r="AD8" s="474"/>
      <c r="AE8" s="474"/>
      <c r="AF8" s="474"/>
      <c r="AG8" s="474"/>
      <c r="AH8" s="474"/>
      <c r="AI8" s="474"/>
      <c r="AJ8" s="474"/>
      <c r="AK8" s="474"/>
      <c r="AL8" s="474"/>
      <c r="AM8" s="474"/>
      <c r="AN8" s="474"/>
      <c r="AO8" s="474"/>
      <c r="AP8" s="475"/>
    </row>
    <row r="9" spans="1:42" ht="26.25" customHeight="1" thickBot="1">
      <c r="A9" s="456" t="s">
        <v>237</v>
      </c>
      <c r="B9" s="457"/>
      <c r="C9" s="458" t="s">
        <v>236</v>
      </c>
      <c r="D9" s="458"/>
      <c r="E9" s="458"/>
      <c r="F9" s="458"/>
      <c r="G9" s="458"/>
      <c r="H9" s="458"/>
      <c r="I9" s="458"/>
      <c r="J9" s="458"/>
      <c r="K9" s="458"/>
      <c r="L9" s="458"/>
      <c r="M9" s="458"/>
      <c r="N9" s="457"/>
      <c r="U9" s="459" t="s">
        <v>205</v>
      </c>
      <c r="V9" s="460"/>
      <c r="W9" s="460"/>
      <c r="X9" s="460"/>
      <c r="Y9" s="460"/>
      <c r="Z9" s="460"/>
      <c r="AA9" s="460"/>
      <c r="AB9" s="461"/>
      <c r="AC9" s="473" t="str">
        <f>'様式1（申請書）'!Q11</f>
        <v>バスケットボール(知・身)</v>
      </c>
      <c r="AD9" s="474"/>
      <c r="AE9" s="474"/>
      <c r="AF9" s="474"/>
      <c r="AG9" s="474"/>
      <c r="AH9" s="474"/>
      <c r="AI9" s="474"/>
      <c r="AJ9" s="474"/>
      <c r="AK9" s="474"/>
      <c r="AL9" s="474"/>
      <c r="AM9" s="474"/>
      <c r="AN9" s="474"/>
      <c r="AO9" s="474"/>
      <c r="AP9" s="475"/>
    </row>
    <row r="10" spans="2:38" ht="13.5" thickBot="1">
      <c r="B10" s="6"/>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7"/>
      <c r="AG10" s="7"/>
      <c r="AH10" s="7"/>
      <c r="AK10" s="7" t="s">
        <v>25</v>
      </c>
      <c r="AL10" s="7"/>
    </row>
    <row r="11" spans="1:42" ht="33.75" customHeight="1">
      <c r="A11" s="505" t="s">
        <v>82</v>
      </c>
      <c r="B11" s="506"/>
      <c r="C11" s="506"/>
      <c r="D11" s="507"/>
      <c r="E11" s="509" t="s">
        <v>392</v>
      </c>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1"/>
    </row>
    <row r="12" spans="1:42" ht="33.75" customHeight="1">
      <c r="A12" s="465" t="s">
        <v>8</v>
      </c>
      <c r="B12" s="466"/>
      <c r="C12" s="466"/>
      <c r="D12" s="467"/>
      <c r="E12" s="523" t="s">
        <v>393</v>
      </c>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5"/>
    </row>
    <row r="13" spans="1:42" ht="33.75" customHeight="1">
      <c r="A13" s="465" t="s">
        <v>68</v>
      </c>
      <c r="B13" s="466"/>
      <c r="C13" s="466"/>
      <c r="D13" s="467"/>
      <c r="E13" s="117" t="s">
        <v>257</v>
      </c>
      <c r="F13" s="463">
        <v>4</v>
      </c>
      <c r="G13" s="463"/>
      <c r="H13" s="462" t="s">
        <v>92</v>
      </c>
      <c r="I13" s="462"/>
      <c r="J13" s="463">
        <v>9</v>
      </c>
      <c r="K13" s="463"/>
      <c r="L13" s="8" t="s">
        <v>93</v>
      </c>
      <c r="M13" s="463">
        <v>10</v>
      </c>
      <c r="N13" s="463"/>
      <c r="O13" s="8" t="s">
        <v>94</v>
      </c>
      <c r="P13" s="63" t="s">
        <v>394</v>
      </c>
      <c r="Q13" s="91" t="s">
        <v>395</v>
      </c>
      <c r="R13" s="8" t="s">
        <v>396</v>
      </c>
      <c r="S13" s="8" t="s">
        <v>397</v>
      </c>
      <c r="T13" s="462" t="s">
        <v>257</v>
      </c>
      <c r="U13" s="462"/>
      <c r="V13" s="463">
        <v>4</v>
      </c>
      <c r="W13" s="463"/>
      <c r="X13" s="463"/>
      <c r="Y13" s="462" t="s">
        <v>92</v>
      </c>
      <c r="Z13" s="462"/>
      <c r="AA13" s="463">
        <v>9</v>
      </c>
      <c r="AB13" s="463"/>
      <c r="AC13" s="463"/>
      <c r="AD13" s="462" t="s">
        <v>93</v>
      </c>
      <c r="AE13" s="462"/>
      <c r="AF13" s="463">
        <v>11</v>
      </c>
      <c r="AG13" s="463"/>
      <c r="AH13" s="463"/>
      <c r="AI13" s="462" t="s">
        <v>94</v>
      </c>
      <c r="AJ13" s="462"/>
      <c r="AK13" s="462" t="s">
        <v>398</v>
      </c>
      <c r="AL13" s="462"/>
      <c r="AM13" s="463" t="s">
        <v>399</v>
      </c>
      <c r="AN13" s="463"/>
      <c r="AO13" s="8" t="s">
        <v>400</v>
      </c>
      <c r="AP13" s="1"/>
    </row>
    <row r="14" spans="1:42" ht="33.75" customHeight="1">
      <c r="A14" s="465" t="s">
        <v>45</v>
      </c>
      <c r="B14" s="466"/>
      <c r="C14" s="466"/>
      <c r="D14" s="467"/>
      <c r="E14" s="508" t="s">
        <v>39</v>
      </c>
      <c r="F14" s="477"/>
      <c r="G14" s="477"/>
      <c r="H14" s="477"/>
      <c r="I14" s="477"/>
      <c r="J14" s="490" t="s">
        <v>401</v>
      </c>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2"/>
    </row>
    <row r="15" spans="1:42" ht="33.75" customHeight="1">
      <c r="A15" s="465"/>
      <c r="B15" s="466"/>
      <c r="C15" s="466"/>
      <c r="D15" s="467"/>
      <c r="E15" s="508" t="s">
        <v>9</v>
      </c>
      <c r="F15" s="477"/>
      <c r="G15" s="477"/>
      <c r="H15" s="477"/>
      <c r="I15" s="477"/>
      <c r="J15" s="493" t="s">
        <v>402</v>
      </c>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5"/>
    </row>
    <row r="16" spans="1:42" ht="33.75" customHeight="1">
      <c r="A16" s="465" t="s">
        <v>43</v>
      </c>
      <c r="B16" s="466"/>
      <c r="C16" s="466"/>
      <c r="D16" s="467"/>
      <c r="E16" s="468" t="s">
        <v>51</v>
      </c>
      <c r="F16" s="468"/>
      <c r="G16" s="468"/>
      <c r="H16" s="468"/>
      <c r="I16" s="468"/>
      <c r="J16" s="468"/>
      <c r="K16" s="468" t="s">
        <v>52</v>
      </c>
      <c r="L16" s="468"/>
      <c r="M16" s="468" t="s">
        <v>53</v>
      </c>
      <c r="N16" s="468"/>
      <c r="O16" s="468"/>
      <c r="P16" s="468"/>
      <c r="Q16" s="468"/>
      <c r="R16" s="468" t="s">
        <v>54</v>
      </c>
      <c r="S16" s="468"/>
      <c r="T16" s="469" t="s">
        <v>55</v>
      </c>
      <c r="U16" s="469"/>
      <c r="V16" s="469"/>
      <c r="W16" s="469"/>
      <c r="X16" s="469"/>
      <c r="Y16" s="468" t="s">
        <v>56</v>
      </c>
      <c r="Z16" s="468"/>
      <c r="AA16" s="468" t="s">
        <v>57</v>
      </c>
      <c r="AB16" s="468"/>
      <c r="AC16" s="468"/>
      <c r="AD16" s="468"/>
      <c r="AE16" s="468"/>
      <c r="AF16" s="537" t="s">
        <v>91</v>
      </c>
      <c r="AG16" s="537"/>
      <c r="AH16" s="537"/>
      <c r="AI16" s="537"/>
      <c r="AJ16" s="537"/>
      <c r="AK16" s="537"/>
      <c r="AL16" s="537"/>
      <c r="AM16" s="537"/>
      <c r="AN16" s="537"/>
      <c r="AO16" s="537"/>
      <c r="AP16" s="1" t="s">
        <v>79</v>
      </c>
    </row>
    <row r="17" spans="1:42" ht="20.25" customHeight="1">
      <c r="A17" s="426" t="s">
        <v>84</v>
      </c>
      <c r="B17" s="427"/>
      <c r="C17" s="427"/>
      <c r="D17" s="428"/>
      <c r="E17" s="496" t="s">
        <v>65</v>
      </c>
      <c r="F17" s="468"/>
      <c r="G17" s="468"/>
      <c r="H17" s="468"/>
      <c r="I17" s="468"/>
      <c r="J17" s="468"/>
      <c r="K17" s="468"/>
      <c r="L17" s="468"/>
      <c r="M17" s="468"/>
      <c r="N17" s="468"/>
      <c r="O17" s="468"/>
      <c r="P17" s="497"/>
      <c r="Q17" s="535" t="s">
        <v>83</v>
      </c>
      <c r="R17" s="468"/>
      <c r="S17" s="468"/>
      <c r="T17" s="468"/>
      <c r="U17" s="468"/>
      <c r="V17" s="468"/>
      <c r="W17" s="468"/>
      <c r="X17" s="468"/>
      <c r="Y17" s="468"/>
      <c r="Z17" s="468"/>
      <c r="AA17" s="468"/>
      <c r="AB17" s="468"/>
      <c r="AC17" s="468"/>
      <c r="AD17" s="468"/>
      <c r="AE17" s="468"/>
      <c r="AF17" s="468"/>
      <c r="AG17" s="468"/>
      <c r="AH17" s="468"/>
      <c r="AI17" s="468"/>
      <c r="AJ17" s="468"/>
      <c r="AK17" s="468"/>
      <c r="AL17" s="468"/>
      <c r="AM17" s="468"/>
      <c r="AN17" s="468"/>
      <c r="AO17" s="468"/>
      <c r="AP17" s="536"/>
    </row>
    <row r="18" spans="1:42" ht="20.25" customHeight="1">
      <c r="A18" s="429"/>
      <c r="B18" s="430"/>
      <c r="C18" s="430"/>
      <c r="D18" s="431"/>
      <c r="E18" s="478" t="s">
        <v>403</v>
      </c>
      <c r="F18" s="479"/>
      <c r="G18" s="479"/>
      <c r="H18" s="479"/>
      <c r="I18" s="479"/>
      <c r="J18" s="479"/>
      <c r="K18" s="479"/>
      <c r="L18" s="479"/>
      <c r="M18" s="479"/>
      <c r="N18" s="479"/>
      <c r="O18" s="479"/>
      <c r="P18" s="480"/>
      <c r="Q18" s="479" t="s">
        <v>390</v>
      </c>
      <c r="R18" s="479"/>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484"/>
    </row>
    <row r="19" spans="1:42" ht="30" customHeight="1" thickBot="1">
      <c r="A19" s="432"/>
      <c r="B19" s="433"/>
      <c r="C19" s="433"/>
      <c r="D19" s="434"/>
      <c r="E19" s="481"/>
      <c r="F19" s="482"/>
      <c r="G19" s="482"/>
      <c r="H19" s="482"/>
      <c r="I19" s="482"/>
      <c r="J19" s="482"/>
      <c r="K19" s="482"/>
      <c r="L19" s="482"/>
      <c r="M19" s="482"/>
      <c r="N19" s="482"/>
      <c r="O19" s="482"/>
      <c r="P19" s="483"/>
      <c r="Q19" s="482"/>
      <c r="R19" s="482"/>
      <c r="S19" s="482"/>
      <c r="T19" s="482"/>
      <c r="U19" s="482"/>
      <c r="V19" s="482"/>
      <c r="W19" s="482"/>
      <c r="X19" s="482"/>
      <c r="Y19" s="482"/>
      <c r="Z19" s="482"/>
      <c r="AA19" s="482"/>
      <c r="AB19" s="482"/>
      <c r="AC19" s="482"/>
      <c r="AD19" s="482"/>
      <c r="AE19" s="482"/>
      <c r="AF19" s="482"/>
      <c r="AG19" s="482"/>
      <c r="AH19" s="482"/>
      <c r="AI19" s="482"/>
      <c r="AJ19" s="482"/>
      <c r="AK19" s="482"/>
      <c r="AL19" s="482"/>
      <c r="AM19" s="482"/>
      <c r="AN19" s="482"/>
      <c r="AO19" s="482"/>
      <c r="AP19" s="485"/>
    </row>
    <row r="20" spans="1:42" ht="20.25" customHeight="1">
      <c r="A20" s="512" t="s">
        <v>285</v>
      </c>
      <c r="B20" s="513"/>
      <c r="C20" s="513"/>
      <c r="D20" s="513"/>
      <c r="E20" s="514"/>
      <c r="F20" s="486" t="s">
        <v>1</v>
      </c>
      <c r="G20" s="487"/>
      <c r="H20" s="502" t="s">
        <v>332</v>
      </c>
      <c r="I20" s="503"/>
      <c r="J20" s="503"/>
      <c r="K20" s="503"/>
      <c r="L20" s="503"/>
      <c r="M20" s="503"/>
      <c r="N20" s="487"/>
      <c r="O20" s="548" t="s">
        <v>31</v>
      </c>
      <c r="P20" s="549"/>
      <c r="Q20" s="549"/>
      <c r="R20" s="549"/>
      <c r="S20" s="549"/>
      <c r="T20" s="549"/>
      <c r="U20" s="549"/>
      <c r="V20" s="549"/>
      <c r="W20" s="549"/>
      <c r="X20" s="549"/>
      <c r="Y20" s="549"/>
      <c r="Z20" s="549"/>
      <c r="AA20" s="549"/>
      <c r="AB20" s="549"/>
      <c r="AC20" s="549"/>
      <c r="AD20" s="549"/>
      <c r="AE20" s="549"/>
      <c r="AF20" s="549"/>
      <c r="AG20" s="549"/>
      <c r="AH20" s="549"/>
      <c r="AI20" s="549"/>
      <c r="AJ20" s="550"/>
      <c r="AK20" s="498" t="s">
        <v>40</v>
      </c>
      <c r="AL20" s="499"/>
      <c r="AM20" s="499"/>
      <c r="AN20" s="499"/>
      <c r="AO20" s="499"/>
      <c r="AP20" s="500"/>
    </row>
    <row r="21" spans="1:42" ht="20.25" customHeight="1">
      <c r="A21" s="515"/>
      <c r="B21" s="516"/>
      <c r="C21" s="516"/>
      <c r="D21" s="516"/>
      <c r="E21" s="517"/>
      <c r="F21" s="488"/>
      <c r="G21" s="489"/>
      <c r="H21" s="488"/>
      <c r="I21" s="504"/>
      <c r="J21" s="504"/>
      <c r="K21" s="504"/>
      <c r="L21" s="504"/>
      <c r="M21" s="504"/>
      <c r="N21" s="489"/>
      <c r="O21" s="547" t="s">
        <v>29</v>
      </c>
      <c r="P21" s="462"/>
      <c r="Q21" s="462"/>
      <c r="R21" s="462"/>
      <c r="S21" s="462"/>
      <c r="T21" s="462"/>
      <c r="U21" s="462"/>
      <c r="V21" s="462"/>
      <c r="W21" s="462"/>
      <c r="X21" s="462"/>
      <c r="Y21" s="508"/>
      <c r="Z21" s="61" t="s">
        <v>30</v>
      </c>
      <c r="AA21" s="8"/>
      <c r="AB21" s="8"/>
      <c r="AC21" s="8"/>
      <c r="AD21" s="8"/>
      <c r="AE21" s="62"/>
      <c r="AF21" s="477" t="s">
        <v>185</v>
      </c>
      <c r="AG21" s="477"/>
      <c r="AH21" s="477"/>
      <c r="AI21" s="477"/>
      <c r="AJ21" s="477"/>
      <c r="AK21" s="538" t="s">
        <v>41</v>
      </c>
      <c r="AL21" s="477"/>
      <c r="AM21" s="477"/>
      <c r="AN21" s="538" t="s">
        <v>42</v>
      </c>
      <c r="AO21" s="477"/>
      <c r="AP21" s="539"/>
    </row>
    <row r="22" spans="1:42" ht="20.25" customHeight="1">
      <c r="A22" s="518"/>
      <c r="B22" s="519"/>
      <c r="C22" s="519"/>
      <c r="D22" s="519"/>
      <c r="E22" s="520"/>
      <c r="F22" s="488"/>
      <c r="G22" s="489"/>
      <c r="H22" s="532" t="s">
        <v>291</v>
      </c>
      <c r="I22" s="533"/>
      <c r="J22" s="533"/>
      <c r="K22" s="533"/>
      <c r="L22" s="533"/>
      <c r="M22" s="533"/>
      <c r="N22" s="534"/>
      <c r="O22" s="529" t="s">
        <v>77</v>
      </c>
      <c r="P22" s="530"/>
      <c r="Q22" s="530"/>
      <c r="R22" s="530"/>
      <c r="S22" s="531"/>
      <c r="T22" s="529" t="s">
        <v>156</v>
      </c>
      <c r="U22" s="530"/>
      <c r="V22" s="530"/>
      <c r="W22" s="530"/>
      <c r="X22" s="530"/>
      <c r="Y22" s="531"/>
      <c r="Z22" s="526" t="s">
        <v>26</v>
      </c>
      <c r="AA22" s="527"/>
      <c r="AB22" s="527"/>
      <c r="AC22" s="527"/>
      <c r="AD22" s="527"/>
      <c r="AE22" s="528"/>
      <c r="AF22" s="477"/>
      <c r="AG22" s="477"/>
      <c r="AH22" s="477"/>
      <c r="AI22" s="477"/>
      <c r="AJ22" s="477"/>
      <c r="AK22" s="477"/>
      <c r="AL22" s="477"/>
      <c r="AM22" s="477"/>
      <c r="AN22" s="477"/>
      <c r="AO22" s="477"/>
      <c r="AP22" s="539"/>
    </row>
    <row r="23" spans="1:42" ht="27.75" customHeight="1">
      <c r="A23" s="9">
        <v>1</v>
      </c>
      <c r="B23" s="425" t="s">
        <v>386</v>
      </c>
      <c r="C23" s="425"/>
      <c r="D23" s="425"/>
      <c r="E23" s="425"/>
      <c r="F23" s="419">
        <v>30</v>
      </c>
      <c r="G23" s="421"/>
      <c r="H23" s="422" t="s">
        <v>387</v>
      </c>
      <c r="I23" s="423"/>
      <c r="J23" s="423"/>
      <c r="K23" s="423"/>
      <c r="L23" s="423"/>
      <c r="M23" s="423"/>
      <c r="N23" s="424"/>
      <c r="O23" s="501">
        <v>7620</v>
      </c>
      <c r="P23" s="501"/>
      <c r="Q23" s="501"/>
      <c r="R23" s="501"/>
      <c r="S23" s="501"/>
      <c r="T23" s="501">
        <v>9800</v>
      </c>
      <c r="U23" s="501"/>
      <c r="V23" s="501"/>
      <c r="W23" s="501"/>
      <c r="X23" s="501"/>
      <c r="Y23" s="501"/>
      <c r="Z23" s="438"/>
      <c r="AA23" s="438"/>
      <c r="AB23" s="438"/>
      <c r="AC23" s="438"/>
      <c r="AD23" s="438"/>
      <c r="AE23" s="439"/>
      <c r="AF23" s="470">
        <f aca="true" t="shared" si="0" ref="AF23:AF32">SUM(O23:AE23)</f>
        <v>17420</v>
      </c>
      <c r="AG23" s="471"/>
      <c r="AH23" s="471"/>
      <c r="AI23" s="471"/>
      <c r="AJ23" s="472"/>
      <c r="AK23" s="425"/>
      <c r="AL23" s="425"/>
      <c r="AM23" s="425"/>
      <c r="AN23" s="425"/>
      <c r="AO23" s="425"/>
      <c r="AP23" s="521"/>
    </row>
    <row r="24" spans="1:42" ht="27.75" customHeight="1">
      <c r="A24" s="9">
        <v>2</v>
      </c>
      <c r="B24" s="419" t="s">
        <v>388</v>
      </c>
      <c r="C24" s="420"/>
      <c r="D24" s="420"/>
      <c r="E24" s="421"/>
      <c r="F24" s="419">
        <v>28</v>
      </c>
      <c r="G24" s="421"/>
      <c r="H24" s="422" t="s">
        <v>389</v>
      </c>
      <c r="I24" s="423"/>
      <c r="J24" s="423"/>
      <c r="K24" s="423"/>
      <c r="L24" s="423"/>
      <c r="M24" s="423"/>
      <c r="N24" s="424"/>
      <c r="O24" s="501">
        <v>8860</v>
      </c>
      <c r="P24" s="501"/>
      <c r="Q24" s="501"/>
      <c r="R24" s="501"/>
      <c r="S24" s="501"/>
      <c r="T24" s="501">
        <v>9800</v>
      </c>
      <c r="U24" s="501"/>
      <c r="V24" s="501"/>
      <c r="W24" s="501"/>
      <c r="X24" s="501"/>
      <c r="Y24" s="501"/>
      <c r="Z24" s="438"/>
      <c r="AA24" s="438"/>
      <c r="AB24" s="438"/>
      <c r="AC24" s="438"/>
      <c r="AD24" s="438"/>
      <c r="AE24" s="439"/>
      <c r="AF24" s="470">
        <f t="shared" si="0"/>
        <v>18660</v>
      </c>
      <c r="AG24" s="471"/>
      <c r="AH24" s="471"/>
      <c r="AI24" s="471"/>
      <c r="AJ24" s="472"/>
      <c r="AK24" s="419"/>
      <c r="AL24" s="420"/>
      <c r="AM24" s="421"/>
      <c r="AN24" s="419"/>
      <c r="AO24" s="420"/>
      <c r="AP24" s="436"/>
    </row>
    <row r="25" spans="1:42" ht="27.75" customHeight="1">
      <c r="A25" s="9">
        <v>3</v>
      </c>
      <c r="B25" s="419"/>
      <c r="C25" s="420"/>
      <c r="D25" s="420"/>
      <c r="E25" s="421"/>
      <c r="F25" s="419"/>
      <c r="G25" s="421"/>
      <c r="H25" s="422"/>
      <c r="I25" s="423"/>
      <c r="J25" s="423"/>
      <c r="K25" s="423"/>
      <c r="L25" s="423"/>
      <c r="M25" s="423"/>
      <c r="N25" s="424"/>
      <c r="O25" s="437"/>
      <c r="P25" s="438"/>
      <c r="Q25" s="438"/>
      <c r="R25" s="438"/>
      <c r="S25" s="439"/>
      <c r="T25" s="437"/>
      <c r="U25" s="438"/>
      <c r="V25" s="438"/>
      <c r="W25" s="438"/>
      <c r="X25" s="438"/>
      <c r="Y25" s="439"/>
      <c r="Z25" s="437"/>
      <c r="AA25" s="438"/>
      <c r="AB25" s="438"/>
      <c r="AC25" s="438"/>
      <c r="AD25" s="438"/>
      <c r="AE25" s="439"/>
      <c r="AF25" s="470">
        <f t="shared" si="0"/>
        <v>0</v>
      </c>
      <c r="AG25" s="471"/>
      <c r="AH25" s="471"/>
      <c r="AI25" s="471"/>
      <c r="AJ25" s="472"/>
      <c r="AK25" s="419"/>
      <c r="AL25" s="420"/>
      <c r="AM25" s="421"/>
      <c r="AN25" s="419"/>
      <c r="AO25" s="420"/>
      <c r="AP25" s="436"/>
    </row>
    <row r="26" spans="1:42" ht="27.75" customHeight="1">
      <c r="A26" s="9">
        <v>4</v>
      </c>
      <c r="B26" s="419"/>
      <c r="C26" s="420"/>
      <c r="D26" s="420"/>
      <c r="E26" s="421"/>
      <c r="F26" s="419"/>
      <c r="G26" s="421"/>
      <c r="H26" s="422"/>
      <c r="I26" s="423"/>
      <c r="J26" s="423"/>
      <c r="K26" s="423"/>
      <c r="L26" s="423"/>
      <c r="M26" s="423"/>
      <c r="N26" s="424"/>
      <c r="O26" s="437"/>
      <c r="P26" s="438"/>
      <c r="Q26" s="438"/>
      <c r="R26" s="438"/>
      <c r="S26" s="439"/>
      <c r="T26" s="437"/>
      <c r="U26" s="438"/>
      <c r="V26" s="438"/>
      <c r="W26" s="438"/>
      <c r="X26" s="438"/>
      <c r="Y26" s="439"/>
      <c r="Z26" s="437"/>
      <c r="AA26" s="438"/>
      <c r="AB26" s="438"/>
      <c r="AC26" s="438"/>
      <c r="AD26" s="438"/>
      <c r="AE26" s="439"/>
      <c r="AF26" s="470">
        <f t="shared" si="0"/>
        <v>0</v>
      </c>
      <c r="AG26" s="471"/>
      <c r="AH26" s="471"/>
      <c r="AI26" s="471"/>
      <c r="AJ26" s="472"/>
      <c r="AK26" s="419"/>
      <c r="AL26" s="420"/>
      <c r="AM26" s="421"/>
      <c r="AN26" s="419"/>
      <c r="AO26" s="420"/>
      <c r="AP26" s="436"/>
    </row>
    <row r="27" spans="1:42" ht="27.75" customHeight="1">
      <c r="A27" s="9">
        <v>5</v>
      </c>
      <c r="B27" s="419"/>
      <c r="C27" s="420"/>
      <c r="D27" s="420"/>
      <c r="E27" s="421"/>
      <c r="F27" s="419"/>
      <c r="G27" s="421"/>
      <c r="H27" s="422"/>
      <c r="I27" s="423"/>
      <c r="J27" s="423"/>
      <c r="K27" s="423"/>
      <c r="L27" s="423"/>
      <c r="M27" s="423"/>
      <c r="N27" s="424"/>
      <c r="O27" s="437"/>
      <c r="P27" s="438"/>
      <c r="Q27" s="438"/>
      <c r="R27" s="438"/>
      <c r="S27" s="439"/>
      <c r="T27" s="437"/>
      <c r="U27" s="438"/>
      <c r="V27" s="438"/>
      <c r="W27" s="438"/>
      <c r="X27" s="438"/>
      <c r="Y27" s="439"/>
      <c r="Z27" s="437"/>
      <c r="AA27" s="438"/>
      <c r="AB27" s="438"/>
      <c r="AC27" s="438"/>
      <c r="AD27" s="438"/>
      <c r="AE27" s="439"/>
      <c r="AF27" s="470">
        <f t="shared" si="0"/>
        <v>0</v>
      </c>
      <c r="AG27" s="471"/>
      <c r="AH27" s="471"/>
      <c r="AI27" s="471"/>
      <c r="AJ27" s="472"/>
      <c r="AK27" s="419"/>
      <c r="AL27" s="420"/>
      <c r="AM27" s="421"/>
      <c r="AN27" s="419"/>
      <c r="AO27" s="420"/>
      <c r="AP27" s="436"/>
    </row>
    <row r="28" spans="1:42" ht="27.75" customHeight="1">
      <c r="A28" s="9">
        <v>6</v>
      </c>
      <c r="B28" s="419"/>
      <c r="C28" s="420"/>
      <c r="D28" s="420"/>
      <c r="E28" s="421"/>
      <c r="F28" s="419"/>
      <c r="G28" s="421"/>
      <c r="H28" s="422"/>
      <c r="I28" s="423"/>
      <c r="J28" s="423"/>
      <c r="K28" s="423"/>
      <c r="L28" s="423"/>
      <c r="M28" s="423"/>
      <c r="N28" s="424"/>
      <c r="O28" s="437"/>
      <c r="P28" s="438"/>
      <c r="Q28" s="438"/>
      <c r="R28" s="438"/>
      <c r="S28" s="439"/>
      <c r="T28" s="437"/>
      <c r="U28" s="438"/>
      <c r="V28" s="438"/>
      <c r="W28" s="438"/>
      <c r="X28" s="438"/>
      <c r="Y28" s="439"/>
      <c r="Z28" s="437"/>
      <c r="AA28" s="438"/>
      <c r="AB28" s="438"/>
      <c r="AC28" s="438"/>
      <c r="AD28" s="438"/>
      <c r="AE28" s="439"/>
      <c r="AF28" s="470">
        <f t="shared" si="0"/>
        <v>0</v>
      </c>
      <c r="AG28" s="471"/>
      <c r="AH28" s="471"/>
      <c r="AI28" s="471"/>
      <c r="AJ28" s="472"/>
      <c r="AK28" s="419"/>
      <c r="AL28" s="420"/>
      <c r="AM28" s="421"/>
      <c r="AN28" s="419"/>
      <c r="AO28" s="420"/>
      <c r="AP28" s="436"/>
    </row>
    <row r="29" spans="1:42" ht="27.75" customHeight="1">
      <c r="A29" s="9">
        <v>7</v>
      </c>
      <c r="B29" s="419"/>
      <c r="C29" s="420"/>
      <c r="D29" s="420"/>
      <c r="E29" s="421"/>
      <c r="F29" s="419"/>
      <c r="G29" s="421"/>
      <c r="H29" s="422"/>
      <c r="I29" s="423"/>
      <c r="J29" s="423"/>
      <c r="K29" s="423"/>
      <c r="L29" s="423"/>
      <c r="M29" s="423"/>
      <c r="N29" s="424"/>
      <c r="O29" s="437"/>
      <c r="P29" s="438"/>
      <c r="Q29" s="438"/>
      <c r="R29" s="438"/>
      <c r="S29" s="439"/>
      <c r="T29" s="437"/>
      <c r="U29" s="438"/>
      <c r="V29" s="438"/>
      <c r="W29" s="438"/>
      <c r="X29" s="438"/>
      <c r="Y29" s="439"/>
      <c r="Z29" s="437"/>
      <c r="AA29" s="438"/>
      <c r="AB29" s="438"/>
      <c r="AC29" s="438"/>
      <c r="AD29" s="438"/>
      <c r="AE29" s="439"/>
      <c r="AF29" s="470">
        <f t="shared" si="0"/>
        <v>0</v>
      </c>
      <c r="AG29" s="471"/>
      <c r="AH29" s="471"/>
      <c r="AI29" s="471"/>
      <c r="AJ29" s="472"/>
      <c r="AK29" s="419"/>
      <c r="AL29" s="420"/>
      <c r="AM29" s="421"/>
      <c r="AN29" s="419"/>
      <c r="AO29" s="420"/>
      <c r="AP29" s="436"/>
    </row>
    <row r="30" spans="1:42" ht="27.75" customHeight="1">
      <c r="A30" s="9">
        <v>8</v>
      </c>
      <c r="B30" s="419"/>
      <c r="C30" s="420"/>
      <c r="D30" s="420"/>
      <c r="E30" s="421"/>
      <c r="F30" s="419"/>
      <c r="G30" s="421"/>
      <c r="H30" s="422"/>
      <c r="I30" s="423"/>
      <c r="J30" s="423"/>
      <c r="K30" s="423"/>
      <c r="L30" s="423"/>
      <c r="M30" s="423"/>
      <c r="N30" s="424"/>
      <c r="O30" s="437"/>
      <c r="P30" s="438"/>
      <c r="Q30" s="438"/>
      <c r="R30" s="438"/>
      <c r="S30" s="439"/>
      <c r="T30" s="437"/>
      <c r="U30" s="438"/>
      <c r="V30" s="438"/>
      <c r="W30" s="438"/>
      <c r="X30" s="438"/>
      <c r="Y30" s="439"/>
      <c r="Z30" s="437"/>
      <c r="AA30" s="438"/>
      <c r="AB30" s="438"/>
      <c r="AC30" s="438"/>
      <c r="AD30" s="438"/>
      <c r="AE30" s="439"/>
      <c r="AF30" s="470">
        <f t="shared" si="0"/>
        <v>0</v>
      </c>
      <c r="AG30" s="471"/>
      <c r="AH30" s="471"/>
      <c r="AI30" s="471"/>
      <c r="AJ30" s="472"/>
      <c r="AK30" s="419"/>
      <c r="AL30" s="420"/>
      <c r="AM30" s="421"/>
      <c r="AN30" s="419"/>
      <c r="AO30" s="420"/>
      <c r="AP30" s="436"/>
    </row>
    <row r="31" spans="1:42" ht="27.75" customHeight="1">
      <c r="A31" s="9">
        <v>9</v>
      </c>
      <c r="B31" s="419"/>
      <c r="C31" s="420"/>
      <c r="D31" s="420"/>
      <c r="E31" s="421"/>
      <c r="F31" s="419"/>
      <c r="G31" s="421"/>
      <c r="H31" s="422"/>
      <c r="I31" s="423"/>
      <c r="J31" s="423"/>
      <c r="K31" s="423"/>
      <c r="L31" s="423"/>
      <c r="M31" s="423"/>
      <c r="N31" s="424"/>
      <c r="O31" s="437"/>
      <c r="P31" s="438"/>
      <c r="Q31" s="438"/>
      <c r="R31" s="438"/>
      <c r="S31" s="439"/>
      <c r="T31" s="437"/>
      <c r="U31" s="438"/>
      <c r="V31" s="438"/>
      <c r="W31" s="438"/>
      <c r="X31" s="438"/>
      <c r="Y31" s="439"/>
      <c r="Z31" s="437"/>
      <c r="AA31" s="438"/>
      <c r="AB31" s="438"/>
      <c r="AC31" s="438"/>
      <c r="AD31" s="438"/>
      <c r="AE31" s="439"/>
      <c r="AF31" s="470">
        <f t="shared" si="0"/>
        <v>0</v>
      </c>
      <c r="AG31" s="471"/>
      <c r="AH31" s="471"/>
      <c r="AI31" s="471"/>
      <c r="AJ31" s="472"/>
      <c r="AK31" s="419"/>
      <c r="AL31" s="420"/>
      <c r="AM31" s="421"/>
      <c r="AN31" s="419"/>
      <c r="AO31" s="420"/>
      <c r="AP31" s="436"/>
    </row>
    <row r="32" spans="1:42" ht="27.75" customHeight="1" thickBot="1">
      <c r="A32" s="10">
        <v>10</v>
      </c>
      <c r="B32" s="440"/>
      <c r="C32" s="441"/>
      <c r="D32" s="441"/>
      <c r="E32" s="464"/>
      <c r="F32" s="440"/>
      <c r="G32" s="464"/>
      <c r="H32" s="446"/>
      <c r="I32" s="447"/>
      <c r="J32" s="447"/>
      <c r="K32" s="447"/>
      <c r="L32" s="447"/>
      <c r="M32" s="447"/>
      <c r="N32" s="448"/>
      <c r="O32" s="443"/>
      <c r="P32" s="444"/>
      <c r="Q32" s="444"/>
      <c r="R32" s="444"/>
      <c r="S32" s="445"/>
      <c r="T32" s="443"/>
      <c r="U32" s="444"/>
      <c r="V32" s="444"/>
      <c r="W32" s="444"/>
      <c r="X32" s="444"/>
      <c r="Y32" s="445"/>
      <c r="Z32" s="443"/>
      <c r="AA32" s="444"/>
      <c r="AB32" s="444"/>
      <c r="AC32" s="444"/>
      <c r="AD32" s="444"/>
      <c r="AE32" s="445"/>
      <c r="AF32" s="449">
        <f t="shared" si="0"/>
        <v>0</v>
      </c>
      <c r="AG32" s="450"/>
      <c r="AH32" s="450"/>
      <c r="AI32" s="450"/>
      <c r="AJ32" s="451"/>
      <c r="AK32" s="440"/>
      <c r="AL32" s="441"/>
      <c r="AM32" s="464"/>
      <c r="AN32" s="440"/>
      <c r="AO32" s="441"/>
      <c r="AP32" s="442"/>
    </row>
    <row r="33" spans="1:42" ht="27" customHeight="1" thickBot="1">
      <c r="A33" s="551" t="s">
        <v>28</v>
      </c>
      <c r="B33" s="552"/>
      <c r="C33" s="552"/>
      <c r="D33" s="552"/>
      <c r="E33" s="552"/>
      <c r="F33" s="552"/>
      <c r="G33" s="552"/>
      <c r="H33" s="552"/>
      <c r="I33" s="552"/>
      <c r="J33" s="552"/>
      <c r="K33" s="552"/>
      <c r="L33" s="552"/>
      <c r="M33" s="552"/>
      <c r="N33" s="553"/>
      <c r="O33" s="545">
        <f>SUM(O23:S32)</f>
        <v>16480</v>
      </c>
      <c r="P33" s="543"/>
      <c r="Q33" s="543"/>
      <c r="R33" s="543"/>
      <c r="S33" s="544"/>
      <c r="T33" s="546">
        <f>SUM(T23:Y32)</f>
        <v>19600</v>
      </c>
      <c r="U33" s="546"/>
      <c r="V33" s="546"/>
      <c r="W33" s="546"/>
      <c r="X33" s="546"/>
      <c r="Y33" s="546"/>
      <c r="Z33" s="543">
        <f>SUM(Z23:AE32)</f>
        <v>0</v>
      </c>
      <c r="AA33" s="543"/>
      <c r="AB33" s="543"/>
      <c r="AC33" s="543"/>
      <c r="AD33" s="543"/>
      <c r="AE33" s="544"/>
      <c r="AF33" s="522">
        <f>SUM(AF23:AJ32)</f>
        <v>36080</v>
      </c>
      <c r="AG33" s="522"/>
      <c r="AH33" s="522"/>
      <c r="AI33" s="522"/>
      <c r="AJ33" s="522"/>
      <c r="AK33" s="540"/>
      <c r="AL33" s="541"/>
      <c r="AM33" s="541"/>
      <c r="AN33" s="541"/>
      <c r="AO33" s="541"/>
      <c r="AP33" s="542"/>
    </row>
    <row r="34" spans="2:36" ht="15.75" customHeight="1">
      <c r="B34" s="5" t="s">
        <v>85</v>
      </c>
      <c r="C34" s="5"/>
      <c r="D34" s="11"/>
      <c r="E34" s="11"/>
      <c r="F34" s="11"/>
      <c r="G34" s="5"/>
      <c r="H34" s="5"/>
      <c r="I34" s="5"/>
      <c r="J34" s="5"/>
      <c r="K34" s="5"/>
      <c r="L34" s="5"/>
      <c r="M34" s="5"/>
      <c r="N34" s="5"/>
      <c r="O34" s="5"/>
      <c r="P34" s="5"/>
      <c r="Q34" s="5"/>
      <c r="R34" s="5"/>
      <c r="S34" s="5"/>
      <c r="T34" s="5"/>
      <c r="U34" s="5"/>
      <c r="V34" s="5"/>
      <c r="W34" s="5"/>
      <c r="X34" s="5"/>
      <c r="Y34" s="5"/>
      <c r="Z34" s="5"/>
      <c r="AA34" s="5"/>
      <c r="AB34" s="5"/>
      <c r="AC34" s="12"/>
      <c r="AD34" s="12"/>
      <c r="AE34" s="5"/>
      <c r="AF34" s="5"/>
      <c r="AG34" s="5"/>
      <c r="AH34" s="5"/>
      <c r="AI34" s="12"/>
      <c r="AJ34" s="12"/>
    </row>
    <row r="35" spans="1:43" s="53" customFormat="1" ht="18.75" customHeight="1">
      <c r="A35" s="56"/>
      <c r="B35" s="5" t="s">
        <v>333</v>
      </c>
      <c r="C35" s="5"/>
      <c r="D35" s="55"/>
      <c r="E35" s="55"/>
      <c r="F35" s="55"/>
      <c r="G35" s="54"/>
      <c r="H35" s="54"/>
      <c r="I35" s="54"/>
      <c r="J35" s="54"/>
      <c r="K35" s="54"/>
      <c r="L35" s="54"/>
      <c r="M35" s="54"/>
      <c r="N35" s="54"/>
      <c r="O35" s="54"/>
      <c r="P35" s="54"/>
      <c r="Q35" s="54"/>
      <c r="R35" s="54"/>
      <c r="S35" s="54"/>
      <c r="T35" s="54"/>
      <c r="U35" s="54"/>
      <c r="V35" s="54"/>
      <c r="W35" s="54"/>
      <c r="X35" s="54"/>
      <c r="Y35" s="54"/>
      <c r="Z35" s="54"/>
      <c r="AA35" s="54"/>
      <c r="AB35" s="54"/>
      <c r="AC35" s="56"/>
      <c r="AD35" s="56"/>
      <c r="AE35" s="54"/>
      <c r="AF35" s="54"/>
      <c r="AG35" s="54"/>
      <c r="AH35" s="54"/>
      <c r="AI35" s="56"/>
      <c r="AJ35" s="56"/>
      <c r="AK35" s="56"/>
      <c r="AL35" s="56"/>
      <c r="AM35" s="56"/>
      <c r="AN35" s="56"/>
      <c r="AO35" s="56"/>
      <c r="AP35" s="56"/>
      <c r="AQ35" s="60"/>
    </row>
    <row r="36" spans="1:43" s="53" customFormat="1" ht="14.25" customHeight="1">
      <c r="A36" s="56"/>
      <c r="B36" s="5" t="s">
        <v>334</v>
      </c>
      <c r="C36" s="5"/>
      <c r="D36" s="55"/>
      <c r="E36" s="55"/>
      <c r="F36" s="55"/>
      <c r="G36" s="54"/>
      <c r="H36" s="54"/>
      <c r="I36" s="54"/>
      <c r="J36" s="54"/>
      <c r="K36" s="54"/>
      <c r="L36" s="54"/>
      <c r="M36" s="54"/>
      <c r="N36" s="54"/>
      <c r="O36" s="54"/>
      <c r="P36" s="54"/>
      <c r="R36" s="54"/>
      <c r="S36" s="54"/>
      <c r="T36" s="54"/>
      <c r="U36" s="54"/>
      <c r="V36" s="54"/>
      <c r="W36" s="54"/>
      <c r="X36" s="54"/>
      <c r="Y36" s="54"/>
      <c r="Z36" s="54"/>
      <c r="AA36" s="54"/>
      <c r="AB36" s="54"/>
      <c r="AC36" s="56"/>
      <c r="AD36" s="56"/>
      <c r="AE36" s="54"/>
      <c r="AF36" s="54"/>
      <c r="AG36" s="54"/>
      <c r="AH36" s="54"/>
      <c r="AI36" s="56"/>
      <c r="AJ36" s="56"/>
      <c r="AK36" s="56"/>
      <c r="AL36" s="56"/>
      <c r="AM36" s="56"/>
      <c r="AN36" s="56"/>
      <c r="AO36" s="56"/>
      <c r="AP36" s="56"/>
      <c r="AQ36" s="60"/>
    </row>
    <row r="37" spans="1:43" s="53" customFormat="1" ht="15.75" customHeight="1">
      <c r="A37" s="56"/>
      <c r="B37" s="54" t="s">
        <v>157</v>
      </c>
      <c r="C37" s="54"/>
      <c r="D37" s="55"/>
      <c r="E37" s="55"/>
      <c r="F37" s="55"/>
      <c r="G37" s="54"/>
      <c r="H37" s="54"/>
      <c r="I37" s="54"/>
      <c r="J37" s="54"/>
      <c r="K37" s="54"/>
      <c r="L37" s="54"/>
      <c r="M37" s="54"/>
      <c r="N37" s="54"/>
      <c r="O37" s="54"/>
      <c r="P37" s="54"/>
      <c r="Q37" s="54"/>
      <c r="R37" s="54"/>
      <c r="S37" s="54"/>
      <c r="T37" s="54"/>
      <c r="U37" s="54"/>
      <c r="V37" s="54"/>
      <c r="W37" s="54"/>
      <c r="X37" s="54"/>
      <c r="Y37" s="54"/>
      <c r="Z37" s="54"/>
      <c r="AA37" s="54"/>
      <c r="AB37" s="54"/>
      <c r="AC37" s="56"/>
      <c r="AD37" s="56"/>
      <c r="AE37" s="54"/>
      <c r="AF37" s="54"/>
      <c r="AG37" s="54"/>
      <c r="AH37" s="54"/>
      <c r="AI37" s="56"/>
      <c r="AJ37" s="56"/>
      <c r="AK37" s="56"/>
      <c r="AL37" s="56"/>
      <c r="AM37" s="56"/>
      <c r="AN37" s="56"/>
      <c r="AO37" s="56"/>
      <c r="AP37" s="56"/>
      <c r="AQ37" s="60"/>
    </row>
    <row r="38" spans="1:36" ht="15" customHeight="1">
      <c r="A38" s="12"/>
      <c r="C38" s="5"/>
      <c r="D38" s="11"/>
      <c r="E38" s="11"/>
      <c r="F38" s="11"/>
      <c r="G38" s="5"/>
      <c r="H38" s="5"/>
      <c r="I38" s="5"/>
      <c r="J38" s="5"/>
      <c r="K38" s="5"/>
      <c r="L38" s="5"/>
      <c r="M38" s="5"/>
      <c r="N38" s="5"/>
      <c r="O38" s="5"/>
      <c r="P38" s="5"/>
      <c r="Q38" s="5"/>
      <c r="R38" s="5"/>
      <c r="S38" s="5"/>
      <c r="T38" s="5"/>
      <c r="U38" s="5"/>
      <c r="V38" s="5"/>
      <c r="W38" s="5"/>
      <c r="X38" s="5"/>
      <c r="Y38" s="5"/>
      <c r="Z38" s="5"/>
      <c r="AA38" s="5"/>
      <c r="AB38" s="5"/>
      <c r="AC38" s="12"/>
      <c r="AD38" s="12"/>
      <c r="AE38" s="5"/>
      <c r="AF38" s="5"/>
      <c r="AG38" s="5"/>
      <c r="AH38" s="5"/>
      <c r="AI38" s="12"/>
      <c r="AJ38" s="12"/>
    </row>
    <row r="39" spans="3:36" ht="28.5" customHeight="1">
      <c r="C39" s="5"/>
      <c r="D39" s="11"/>
      <c r="E39" s="11"/>
      <c r="F39" s="11"/>
      <c r="G39" s="5"/>
      <c r="H39" s="5"/>
      <c r="I39" s="5"/>
      <c r="J39" s="5"/>
      <c r="K39" s="5"/>
      <c r="L39" s="5"/>
      <c r="M39" s="5"/>
      <c r="N39" s="5"/>
      <c r="O39" s="5"/>
      <c r="P39" s="5"/>
      <c r="Q39" s="5"/>
      <c r="R39" s="5"/>
      <c r="S39" s="5"/>
      <c r="T39" s="5"/>
      <c r="U39" s="5"/>
      <c r="V39" s="5"/>
      <c r="W39" s="5"/>
      <c r="X39" s="5"/>
      <c r="Y39" s="5"/>
      <c r="Z39" s="5"/>
      <c r="AA39" s="5"/>
      <c r="AB39" s="5"/>
      <c r="AC39" s="12"/>
      <c r="AD39" s="12"/>
      <c r="AE39" s="5"/>
      <c r="AF39" s="5"/>
      <c r="AG39" s="5"/>
      <c r="AH39" s="5"/>
      <c r="AI39" s="12"/>
      <c r="AJ39" s="12"/>
    </row>
    <row r="40" spans="3:36" ht="15" customHeight="1">
      <c r="C40" s="5"/>
      <c r="D40" s="11"/>
      <c r="E40" s="11"/>
      <c r="F40" s="11"/>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12"/>
    </row>
    <row r="41" spans="3:36" ht="15" customHeight="1">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12"/>
    </row>
    <row r="42" spans="3:36"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12"/>
      <c r="AD42" s="12"/>
      <c r="AE42" s="5"/>
      <c r="AF42" s="5"/>
      <c r="AG42" s="5"/>
      <c r="AH42" s="5"/>
      <c r="AI42" s="12"/>
      <c r="AJ42" s="12"/>
    </row>
    <row r="43" spans="3:36" ht="1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12"/>
    </row>
    <row r="44" spans="3:36"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12"/>
    </row>
    <row r="45" spans="3:36"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12"/>
      <c r="AD45" s="12"/>
      <c r="AE45" s="5"/>
      <c r="AF45" s="5"/>
      <c r="AG45" s="5"/>
      <c r="AH45" s="5"/>
      <c r="AI45" s="12"/>
      <c r="AJ45" s="12"/>
    </row>
    <row r="46" spans="3:36"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12"/>
    </row>
    <row r="47" spans="3:36"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2"/>
    </row>
    <row r="48" spans="3:36"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12"/>
      <c r="AD48" s="12"/>
      <c r="AE48" s="5"/>
      <c r="AF48" s="5"/>
      <c r="AG48" s="5"/>
      <c r="AH48" s="5"/>
      <c r="AI48" s="12"/>
      <c r="AJ48" s="12"/>
    </row>
    <row r="49" spans="3:36"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12"/>
    </row>
    <row r="50" spans="3:36" ht="15" customHeight="1">
      <c r="C50" s="5"/>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2"/>
    </row>
    <row r="51" spans="3:36" ht="15" customHeight="1">
      <c r="C51" s="5"/>
      <c r="D51" s="11"/>
      <c r="E51" s="11"/>
      <c r="F51" s="11"/>
      <c r="G51" s="5"/>
      <c r="H51" s="5"/>
      <c r="I51" s="5"/>
      <c r="J51" s="5"/>
      <c r="K51" s="5"/>
      <c r="L51" s="5"/>
      <c r="M51" s="5"/>
      <c r="N51" s="5"/>
      <c r="O51" s="5"/>
      <c r="P51" s="5"/>
      <c r="Q51" s="5"/>
      <c r="R51" s="5"/>
      <c r="S51" s="5"/>
      <c r="T51" s="5"/>
      <c r="U51" s="5"/>
      <c r="V51" s="5"/>
      <c r="W51" s="5"/>
      <c r="X51" s="5"/>
      <c r="Y51" s="5"/>
      <c r="Z51" s="5"/>
      <c r="AA51" s="5"/>
      <c r="AB51" s="5"/>
      <c r="AC51" s="12"/>
      <c r="AD51" s="12"/>
      <c r="AE51" s="5"/>
      <c r="AF51" s="5"/>
      <c r="AG51" s="5"/>
      <c r="AH51" s="5"/>
      <c r="AI51" s="12"/>
      <c r="AJ51" s="12"/>
    </row>
    <row r="52" spans="3:35" ht="12.7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3:35" ht="12.75">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3:35" ht="12.7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3:35" ht="7.5"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3:35" ht="17.25" customHeight="1">
      <c r="C56" s="12"/>
      <c r="D56" s="5"/>
      <c r="E56" s="5"/>
      <c r="F56" s="5"/>
      <c r="G56" s="5"/>
      <c r="H56" s="5"/>
      <c r="I56" s="5"/>
      <c r="J56" s="5"/>
      <c r="K56" s="5"/>
      <c r="L56" s="5"/>
      <c r="M56" s="5"/>
      <c r="N56" s="5"/>
      <c r="O56" s="5"/>
      <c r="P56" s="5"/>
      <c r="Q56" s="5"/>
      <c r="R56" s="5"/>
      <c r="S56" s="5"/>
      <c r="T56" s="5"/>
      <c r="U56" s="5"/>
      <c r="V56" s="5"/>
      <c r="W56" s="5"/>
      <c r="X56" s="5"/>
      <c r="Y56" s="5"/>
      <c r="Z56" s="5"/>
      <c r="AA56" s="5"/>
      <c r="AB56" s="5"/>
      <c r="AC56" s="12"/>
      <c r="AD56" s="5"/>
      <c r="AE56" s="5"/>
      <c r="AF56" s="12"/>
      <c r="AG56" s="12"/>
      <c r="AH56" s="12"/>
      <c r="AI56" s="12"/>
    </row>
    <row r="57" spans="3:35" ht="17.25" customHeight="1">
      <c r="C57" s="12"/>
      <c r="D57" s="5"/>
      <c r="E57" s="5"/>
      <c r="F57" s="5"/>
      <c r="G57" s="5"/>
      <c r="H57" s="5"/>
      <c r="I57" s="5"/>
      <c r="J57" s="5"/>
      <c r="K57" s="5"/>
      <c r="L57" s="5"/>
      <c r="M57" s="5"/>
      <c r="N57" s="5"/>
      <c r="O57" s="5"/>
      <c r="P57" s="5"/>
      <c r="Q57" s="5"/>
      <c r="R57" s="5"/>
      <c r="S57" s="5"/>
      <c r="T57" s="5"/>
      <c r="U57" s="5"/>
      <c r="V57" s="5"/>
      <c r="W57" s="5"/>
      <c r="X57" s="5"/>
      <c r="Y57" s="5"/>
      <c r="Z57" s="5"/>
      <c r="AA57" s="5"/>
      <c r="AB57" s="5"/>
      <c r="AC57" s="5"/>
      <c r="AD57" s="12"/>
      <c r="AE57" s="5"/>
      <c r="AF57" s="5"/>
      <c r="AG57" s="5"/>
      <c r="AH57" s="5"/>
      <c r="AI57" s="5"/>
    </row>
    <row r="58" spans="3:35" ht="17.25" customHeight="1">
      <c r="C58" s="11"/>
      <c r="D58" s="5"/>
      <c r="E58" s="5"/>
      <c r="F58" s="5"/>
      <c r="G58" s="5"/>
      <c r="H58" s="5"/>
      <c r="I58" s="5"/>
      <c r="J58" s="5"/>
      <c r="K58" s="5"/>
      <c r="L58" s="5"/>
      <c r="M58" s="5"/>
      <c r="N58" s="5"/>
      <c r="O58" s="5"/>
      <c r="P58" s="5"/>
      <c r="Q58" s="5"/>
      <c r="R58" s="5"/>
      <c r="S58" s="5"/>
      <c r="T58" s="5"/>
      <c r="U58" s="5"/>
      <c r="V58" s="5"/>
      <c r="W58" s="5"/>
      <c r="X58" s="5"/>
      <c r="Y58" s="5"/>
      <c r="Z58" s="5"/>
      <c r="AA58" s="5"/>
      <c r="AB58" s="5"/>
      <c r="AC58" s="12"/>
      <c r="AD58" s="12"/>
      <c r="AE58" s="5"/>
      <c r="AF58" s="12"/>
      <c r="AG58" s="5"/>
      <c r="AH58" s="5"/>
      <c r="AI58" s="5"/>
    </row>
    <row r="59" spans="3:35" ht="17.25" customHeight="1">
      <c r="C59" s="11"/>
      <c r="D59" s="5"/>
      <c r="E59" s="5"/>
      <c r="F59" s="5"/>
      <c r="G59" s="5"/>
      <c r="H59" s="5"/>
      <c r="I59" s="5"/>
      <c r="J59" s="5"/>
      <c r="K59" s="5"/>
      <c r="L59" s="5"/>
      <c r="M59" s="5"/>
      <c r="N59" s="5"/>
      <c r="O59" s="5"/>
      <c r="P59" s="5"/>
      <c r="Q59" s="5"/>
      <c r="R59" s="5"/>
      <c r="S59" s="5"/>
      <c r="T59" s="5"/>
      <c r="U59" s="5"/>
      <c r="V59" s="5"/>
      <c r="W59" s="5"/>
      <c r="X59" s="5"/>
      <c r="Y59" s="5"/>
      <c r="Z59" s="5"/>
      <c r="AA59" s="5"/>
      <c r="AB59" s="5"/>
      <c r="AC59" s="12"/>
      <c r="AD59" s="12"/>
      <c r="AE59" s="5"/>
      <c r="AF59" s="12"/>
      <c r="AG59" s="12"/>
      <c r="AH59" s="12"/>
      <c r="AI59" s="12"/>
    </row>
  </sheetData>
  <sheetProtection/>
  <mergeCells count="156">
    <mergeCell ref="B31:E31"/>
    <mergeCell ref="F31:G31"/>
    <mergeCell ref="O33:S33"/>
    <mergeCell ref="T33:Y33"/>
    <mergeCell ref="AC8:AP8"/>
    <mergeCell ref="O21:Y21"/>
    <mergeCell ref="O20:AJ20"/>
    <mergeCell ref="O22:S22"/>
    <mergeCell ref="O23:S23"/>
    <mergeCell ref="A33:N33"/>
    <mergeCell ref="F30:G30"/>
    <mergeCell ref="B29:E29"/>
    <mergeCell ref="O28:S28"/>
    <mergeCell ref="T28:Y28"/>
    <mergeCell ref="AK21:AM22"/>
    <mergeCell ref="AK33:AP33"/>
    <mergeCell ref="AK24:AM24"/>
    <mergeCell ref="AN24:AP24"/>
    <mergeCell ref="AF23:AJ23"/>
    <mergeCell ref="Z33:AE33"/>
    <mergeCell ref="T32:Y32"/>
    <mergeCell ref="T26:Y26"/>
    <mergeCell ref="T27:Y27"/>
    <mergeCell ref="AM13:AN13"/>
    <mergeCell ref="AF24:AJ24"/>
    <mergeCell ref="Y16:Z16"/>
    <mergeCell ref="AF16:AO16"/>
    <mergeCell ref="AN29:AP29"/>
    <mergeCell ref="AN21:AP22"/>
    <mergeCell ref="AN27:AP27"/>
    <mergeCell ref="AF33:AJ33"/>
    <mergeCell ref="E12:AP12"/>
    <mergeCell ref="AK23:AM23"/>
    <mergeCell ref="Z22:AE22"/>
    <mergeCell ref="T22:Y22"/>
    <mergeCell ref="H22:N22"/>
    <mergeCell ref="E14:I14"/>
    <mergeCell ref="M13:N13"/>
    <mergeCell ref="J13:K13"/>
    <mergeCell ref="Q17:AP17"/>
    <mergeCell ref="H13:I13"/>
    <mergeCell ref="A11:D11"/>
    <mergeCell ref="A12:D12"/>
    <mergeCell ref="Z23:AE23"/>
    <mergeCell ref="A13:D13"/>
    <mergeCell ref="E15:I15"/>
    <mergeCell ref="F23:G23"/>
    <mergeCell ref="E11:AP11"/>
    <mergeCell ref="A20:E22"/>
    <mergeCell ref="AN23:AP23"/>
    <mergeCell ref="E17:P17"/>
    <mergeCell ref="AK20:AP20"/>
    <mergeCell ref="B24:E24"/>
    <mergeCell ref="O24:S24"/>
    <mergeCell ref="H20:N21"/>
    <mergeCell ref="AI13:AJ13"/>
    <mergeCell ref="R16:S16"/>
    <mergeCell ref="T24:Y24"/>
    <mergeCell ref="Z24:AE24"/>
    <mergeCell ref="T23:Y23"/>
    <mergeCell ref="B32:E32"/>
    <mergeCell ref="AF30:AJ30"/>
    <mergeCell ref="A14:D15"/>
    <mergeCell ref="E18:P19"/>
    <mergeCell ref="Q18:AP19"/>
    <mergeCell ref="F20:G22"/>
    <mergeCell ref="J14:AP14"/>
    <mergeCell ref="K16:L16"/>
    <mergeCell ref="M16:Q16"/>
    <mergeCell ref="J15:AP15"/>
    <mergeCell ref="AK27:AM27"/>
    <mergeCell ref="Z27:AE27"/>
    <mergeCell ref="H27:N27"/>
    <mergeCell ref="F27:G27"/>
    <mergeCell ref="AN28:AP28"/>
    <mergeCell ref="AF28:AJ28"/>
    <mergeCell ref="AF26:AJ26"/>
    <mergeCell ref="AF27:AJ27"/>
    <mergeCell ref="F28:G28"/>
    <mergeCell ref="F24:G24"/>
    <mergeCell ref="AF29:AJ29"/>
    <mergeCell ref="AF25:AJ25"/>
    <mergeCell ref="Z25:AE25"/>
    <mergeCell ref="T25:Y25"/>
    <mergeCell ref="O25:S25"/>
    <mergeCell ref="F29:G29"/>
    <mergeCell ref="AF31:AJ31"/>
    <mergeCell ref="AC9:AP9"/>
    <mergeCell ref="B5:AN5"/>
    <mergeCell ref="F13:G13"/>
    <mergeCell ref="T13:U13"/>
    <mergeCell ref="V13:X13"/>
    <mergeCell ref="H24:N24"/>
    <mergeCell ref="AF21:AJ22"/>
    <mergeCell ref="AK25:AM25"/>
    <mergeCell ref="B28:E28"/>
    <mergeCell ref="AK26:AM26"/>
    <mergeCell ref="O31:S31"/>
    <mergeCell ref="AD13:AE13"/>
    <mergeCell ref="T16:X16"/>
    <mergeCell ref="AA16:AE16"/>
    <mergeCell ref="Z31:AE31"/>
    <mergeCell ref="O26:S26"/>
    <mergeCell ref="T30:Y30"/>
    <mergeCell ref="O29:S29"/>
    <mergeCell ref="AK28:AM28"/>
    <mergeCell ref="F32:G32"/>
    <mergeCell ref="AN31:AP31"/>
    <mergeCell ref="AK31:AM31"/>
    <mergeCell ref="A16:D16"/>
    <mergeCell ref="E16:J16"/>
    <mergeCell ref="B30:E30"/>
    <mergeCell ref="H25:N25"/>
    <mergeCell ref="T31:Y31"/>
    <mergeCell ref="Z30:AE30"/>
    <mergeCell ref="AK32:AM32"/>
    <mergeCell ref="A1:L1"/>
    <mergeCell ref="AL1:AO1"/>
    <mergeCell ref="A9:B9"/>
    <mergeCell ref="C9:N9"/>
    <mergeCell ref="U8:AB8"/>
    <mergeCell ref="Y13:Z13"/>
    <mergeCell ref="AA13:AC13"/>
    <mergeCell ref="AF13:AH13"/>
    <mergeCell ref="AK13:AL13"/>
    <mergeCell ref="U9:AB9"/>
    <mergeCell ref="H31:N31"/>
    <mergeCell ref="AN32:AP32"/>
    <mergeCell ref="O30:S30"/>
    <mergeCell ref="H30:N30"/>
    <mergeCell ref="O32:S32"/>
    <mergeCell ref="AN30:AP30"/>
    <mergeCell ref="AK30:AM30"/>
    <mergeCell ref="H32:N32"/>
    <mergeCell ref="Z32:AE32"/>
    <mergeCell ref="AF32:AJ32"/>
    <mergeCell ref="AN25:AP25"/>
    <mergeCell ref="F25:G25"/>
    <mergeCell ref="B26:E26"/>
    <mergeCell ref="AK29:AM29"/>
    <mergeCell ref="Z29:AE29"/>
    <mergeCell ref="T29:Y29"/>
    <mergeCell ref="H29:N29"/>
    <mergeCell ref="Z28:AE28"/>
    <mergeCell ref="O27:S27"/>
    <mergeCell ref="H28:N28"/>
    <mergeCell ref="B27:E27"/>
    <mergeCell ref="H23:N23"/>
    <mergeCell ref="B23:E23"/>
    <mergeCell ref="A17:D19"/>
    <mergeCell ref="A4:AP4"/>
    <mergeCell ref="AN26:AP26"/>
    <mergeCell ref="Z26:AE26"/>
    <mergeCell ref="H26:N26"/>
    <mergeCell ref="F26:G26"/>
    <mergeCell ref="B25:E25"/>
  </mergeCells>
  <dataValidations count="2">
    <dataValidation allowBlank="1" showInputMessage="1" showErrorMessage="1" imeMode="off" sqref="O13 L13 H13"/>
    <dataValidation allowBlank="1" showInputMessage="1" showErrorMessage="1" imeMode="on" sqref="E16:E18 A5:A6 E11:E13 J14:J15 S13 AK13"/>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V76"/>
  <sheetViews>
    <sheetView view="pageBreakPreview" zoomScaleSheetLayoutView="100" zoomScalePageLayoutView="0" workbookViewId="0" topLeftCell="A1">
      <selection activeCell="AC39" sqref="AC39"/>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452" t="s">
        <v>224</v>
      </c>
      <c r="B1" s="452"/>
      <c r="C1" s="452"/>
      <c r="D1" s="452"/>
      <c r="E1" s="452"/>
      <c r="F1" s="452"/>
      <c r="G1" s="452"/>
      <c r="H1" s="452"/>
      <c r="I1" s="452"/>
      <c r="J1" s="452"/>
      <c r="K1" s="452"/>
      <c r="L1" s="452"/>
      <c r="M1" s="452"/>
      <c r="N1" s="452"/>
      <c r="O1" s="452"/>
      <c r="P1" s="452"/>
      <c r="Q1" s="452"/>
      <c r="AJ1" s="610" t="s">
        <v>139</v>
      </c>
      <c r="AK1" s="610"/>
      <c r="AL1" s="610"/>
      <c r="AM1" s="610"/>
      <c r="AN1" s="610"/>
      <c r="AO1" s="610"/>
      <c r="AP1" s="558"/>
      <c r="AQ1" s="453">
        <v>1</v>
      </c>
      <c r="AR1" s="454"/>
      <c r="AS1" s="454"/>
      <c r="AT1" s="455"/>
      <c r="AV1" s="3"/>
    </row>
    <row r="2" spans="4:8" ht="11.25" customHeight="1">
      <c r="D2" s="2"/>
      <c r="E2" s="2"/>
      <c r="F2" s="2"/>
      <c r="G2" s="2"/>
      <c r="H2" s="2"/>
    </row>
    <row r="3" spans="1:47" ht="18.75" customHeight="1">
      <c r="A3" s="435" t="s">
        <v>356</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c r="AG3" s="435"/>
      <c r="AH3" s="435"/>
      <c r="AI3" s="435"/>
      <c r="AJ3" s="435"/>
      <c r="AK3" s="435"/>
      <c r="AL3" s="435"/>
      <c r="AM3" s="435"/>
      <c r="AN3" s="435"/>
      <c r="AO3" s="435"/>
      <c r="AP3" s="435"/>
      <c r="AQ3" s="435"/>
      <c r="AR3" s="435"/>
      <c r="AS3" s="435"/>
      <c r="AT3" s="435"/>
      <c r="AU3" s="435"/>
    </row>
    <row r="4" spans="1:43" ht="22.5" customHeight="1">
      <c r="A4" s="52"/>
      <c r="B4" s="52"/>
      <c r="C4" s="611" t="s">
        <v>335</v>
      </c>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row>
    <row r="5" spans="1:43" ht="16.5" customHeight="1">
      <c r="A5" s="52"/>
      <c r="B5" s="5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row>
    <row r="6" spans="4:8" ht="12.75" customHeight="1" thickBot="1">
      <c r="D6" s="2"/>
      <c r="E6" s="2"/>
      <c r="F6" s="2"/>
      <c r="G6" s="2"/>
      <c r="H6" s="2"/>
    </row>
    <row r="7" spans="4:46" ht="26.25" customHeight="1" thickBot="1">
      <c r="D7" s="2"/>
      <c r="E7" s="2"/>
      <c r="F7" s="2"/>
      <c r="G7" s="2"/>
      <c r="H7" s="2"/>
      <c r="V7" s="5"/>
      <c r="W7" s="5"/>
      <c r="X7" s="453" t="s">
        <v>23</v>
      </c>
      <c r="Y7" s="454"/>
      <c r="Z7" s="454"/>
      <c r="AA7" s="454"/>
      <c r="AB7" s="454"/>
      <c r="AC7" s="454"/>
      <c r="AD7" s="473" t="str">
        <f>'様式1（申請書）'!Q10</f>
        <v>（一社）滋賀県バスケットボール協会</v>
      </c>
      <c r="AE7" s="474"/>
      <c r="AF7" s="474"/>
      <c r="AG7" s="474"/>
      <c r="AH7" s="474"/>
      <c r="AI7" s="474"/>
      <c r="AJ7" s="474"/>
      <c r="AK7" s="474"/>
      <c r="AL7" s="474"/>
      <c r="AM7" s="474"/>
      <c r="AN7" s="474"/>
      <c r="AO7" s="474"/>
      <c r="AP7" s="474"/>
      <c r="AQ7" s="474"/>
      <c r="AR7" s="474"/>
      <c r="AS7" s="474"/>
      <c r="AT7" s="475"/>
    </row>
    <row r="8" spans="1:46" ht="26.25" customHeight="1" thickBot="1">
      <c r="A8" s="456" t="s">
        <v>237</v>
      </c>
      <c r="B8" s="457"/>
      <c r="C8" s="458" t="s">
        <v>236</v>
      </c>
      <c r="D8" s="458"/>
      <c r="E8" s="458"/>
      <c r="F8" s="458"/>
      <c r="G8" s="458"/>
      <c r="H8" s="458"/>
      <c r="I8" s="458"/>
      <c r="J8" s="458"/>
      <c r="K8" s="458"/>
      <c r="L8" s="458"/>
      <c r="M8" s="458"/>
      <c r="N8" s="457"/>
      <c r="V8" s="5"/>
      <c r="W8" s="5"/>
      <c r="X8" s="453" t="s">
        <v>205</v>
      </c>
      <c r="Y8" s="454"/>
      <c r="Z8" s="454"/>
      <c r="AA8" s="454"/>
      <c r="AB8" s="454"/>
      <c r="AC8" s="454"/>
      <c r="AD8" s="788" t="str">
        <f>'様式1（申請書）'!Q11</f>
        <v>バスケットボール(知・身)</v>
      </c>
      <c r="AE8" s="789"/>
      <c r="AF8" s="789"/>
      <c r="AG8" s="789"/>
      <c r="AH8" s="789"/>
      <c r="AI8" s="789"/>
      <c r="AJ8" s="789"/>
      <c r="AK8" s="789"/>
      <c r="AL8" s="789"/>
      <c r="AM8" s="789"/>
      <c r="AN8" s="789"/>
      <c r="AO8" s="789"/>
      <c r="AP8" s="789"/>
      <c r="AQ8" s="789"/>
      <c r="AR8" s="789"/>
      <c r="AS8" s="789"/>
      <c r="AT8" s="790"/>
    </row>
    <row r="9" spans="2:43" ht="9.75" customHeight="1" thickBot="1">
      <c r="B9" s="6"/>
      <c r="C9" s="3" t="s">
        <v>235</v>
      </c>
      <c r="I9" s="3"/>
      <c r="J9" s="3"/>
      <c r="K9" s="3"/>
      <c r="L9" s="3"/>
      <c r="M9" s="3"/>
      <c r="N9" s="3"/>
      <c r="O9" s="3"/>
      <c r="P9" s="3"/>
      <c r="Q9" s="3"/>
      <c r="R9" s="3"/>
      <c r="S9" s="3"/>
      <c r="T9" s="3"/>
      <c r="U9" s="3"/>
      <c r="V9" s="3"/>
      <c r="W9" s="3"/>
      <c r="X9" s="3"/>
      <c r="Y9" s="3"/>
      <c r="Z9" s="3"/>
      <c r="AA9" s="3"/>
      <c r="AB9" s="3"/>
      <c r="AC9" s="3"/>
      <c r="AD9" s="3"/>
      <c r="AE9" s="3"/>
      <c r="AF9" s="3"/>
      <c r="AG9" s="3"/>
      <c r="AH9" s="3"/>
      <c r="AI9" s="3"/>
      <c r="AK9" s="7"/>
      <c r="AL9" s="7"/>
      <c r="AM9" s="7"/>
      <c r="AP9" s="7"/>
      <c r="AQ9" s="7"/>
    </row>
    <row r="10" spans="1:47" ht="27.75" customHeight="1">
      <c r="A10" s="593" t="s">
        <v>86</v>
      </c>
      <c r="B10" s="594"/>
      <c r="C10" s="595"/>
      <c r="D10" s="596" t="s">
        <v>404</v>
      </c>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8"/>
    </row>
    <row r="11" spans="1:47" ht="27.75" customHeight="1">
      <c r="A11" s="465" t="s">
        <v>8</v>
      </c>
      <c r="B11" s="466"/>
      <c r="C11" s="467"/>
      <c r="D11" s="612" t="s">
        <v>405</v>
      </c>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4"/>
    </row>
    <row r="12" spans="1:47" ht="27.75" customHeight="1">
      <c r="A12" s="465" t="s">
        <v>68</v>
      </c>
      <c r="B12" s="466"/>
      <c r="C12" s="467"/>
      <c r="D12" s="623" t="s">
        <v>256</v>
      </c>
      <c r="E12" s="462"/>
      <c r="F12" s="462"/>
      <c r="G12" s="463">
        <v>4</v>
      </c>
      <c r="H12" s="463"/>
      <c r="I12" s="570" t="s">
        <v>6</v>
      </c>
      <c r="J12" s="567"/>
      <c r="K12" s="615">
        <v>10</v>
      </c>
      <c r="L12" s="615"/>
      <c r="M12" s="567" t="s">
        <v>7</v>
      </c>
      <c r="N12" s="567"/>
      <c r="O12" s="615">
        <v>16</v>
      </c>
      <c r="P12" s="615"/>
      <c r="Q12" s="567" t="s">
        <v>11</v>
      </c>
      <c r="R12" s="567"/>
      <c r="S12" s="4" t="s">
        <v>406</v>
      </c>
      <c r="T12" s="615" t="s">
        <v>399</v>
      </c>
      <c r="U12" s="615"/>
      <c r="V12" s="4" t="s">
        <v>407</v>
      </c>
      <c r="W12" s="567" t="s">
        <v>408</v>
      </c>
      <c r="X12" s="567"/>
      <c r="Y12" s="567"/>
      <c r="Z12" s="567"/>
      <c r="AA12" s="567"/>
      <c r="AB12" s="462" t="s">
        <v>256</v>
      </c>
      <c r="AC12" s="462"/>
      <c r="AD12" s="462"/>
      <c r="AE12" s="463">
        <v>4</v>
      </c>
      <c r="AF12" s="463"/>
      <c r="AG12" s="567" t="s">
        <v>6</v>
      </c>
      <c r="AH12" s="567"/>
      <c r="AI12" s="615">
        <v>10</v>
      </c>
      <c r="AJ12" s="615"/>
      <c r="AK12" s="567" t="s">
        <v>7</v>
      </c>
      <c r="AL12" s="567"/>
      <c r="AM12" s="615">
        <v>16</v>
      </c>
      <c r="AN12" s="615"/>
      <c r="AO12" s="567" t="s">
        <v>11</v>
      </c>
      <c r="AP12" s="567"/>
      <c r="AQ12" s="4" t="s">
        <v>409</v>
      </c>
      <c r="AR12" s="615" t="s">
        <v>399</v>
      </c>
      <c r="AS12" s="615"/>
      <c r="AT12" s="4" t="s">
        <v>410</v>
      </c>
      <c r="AU12" s="13"/>
    </row>
    <row r="13" spans="1:47" ht="27.75" customHeight="1">
      <c r="A13" s="616" t="s">
        <v>45</v>
      </c>
      <c r="B13" s="617"/>
      <c r="C13" s="618"/>
      <c r="D13" s="571" t="s">
        <v>39</v>
      </c>
      <c r="E13" s="622"/>
      <c r="F13" s="622"/>
      <c r="G13" s="622"/>
      <c r="H13" s="622"/>
      <c r="I13" s="622"/>
      <c r="J13" s="613" t="s">
        <v>411</v>
      </c>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4"/>
    </row>
    <row r="14" spans="1:47" ht="27.75" customHeight="1">
      <c r="A14" s="619"/>
      <c r="B14" s="620"/>
      <c r="C14" s="621"/>
      <c r="D14" s="508" t="s">
        <v>9</v>
      </c>
      <c r="E14" s="477"/>
      <c r="F14" s="477"/>
      <c r="G14" s="477"/>
      <c r="H14" s="477"/>
      <c r="I14" s="477"/>
      <c r="J14" s="613" t="s">
        <v>412</v>
      </c>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4"/>
    </row>
    <row r="15" spans="1:47" ht="27.75" customHeight="1">
      <c r="A15" s="465" t="s">
        <v>10</v>
      </c>
      <c r="B15" s="466"/>
      <c r="C15" s="467"/>
      <c r="D15" s="468" t="s">
        <v>51</v>
      </c>
      <c r="E15" s="468"/>
      <c r="F15" s="468"/>
      <c r="G15" s="468"/>
      <c r="H15" s="468"/>
      <c r="I15" s="468" t="s">
        <v>52</v>
      </c>
      <c r="J15" s="468"/>
      <c r="K15" s="468" t="s">
        <v>53</v>
      </c>
      <c r="L15" s="468"/>
      <c r="M15" s="468"/>
      <c r="N15" s="468"/>
      <c r="O15" s="468"/>
      <c r="P15" s="468" t="s">
        <v>52</v>
      </c>
      <c r="Q15" s="468"/>
      <c r="R15" s="468" t="s">
        <v>55</v>
      </c>
      <c r="S15" s="468"/>
      <c r="T15" s="468"/>
      <c r="U15" s="468"/>
      <c r="V15" s="468"/>
      <c r="W15" s="468" t="s">
        <v>52</v>
      </c>
      <c r="X15" s="468"/>
      <c r="Y15" s="468" t="s">
        <v>57</v>
      </c>
      <c r="Z15" s="468"/>
      <c r="AA15" s="468"/>
      <c r="AB15" s="468"/>
      <c r="AC15" s="468"/>
      <c r="AD15" s="468" t="s">
        <v>13</v>
      </c>
      <c r="AE15" s="468"/>
      <c r="AF15" s="468"/>
      <c r="AG15" s="468"/>
      <c r="AH15" s="468"/>
      <c r="AI15" s="468"/>
      <c r="AJ15" s="468"/>
      <c r="AK15" s="468"/>
      <c r="AL15" s="468"/>
      <c r="AM15" s="468"/>
      <c r="AN15" s="468"/>
      <c r="AO15" s="468"/>
      <c r="AP15" s="468"/>
      <c r="AQ15" s="468"/>
      <c r="AR15" s="468"/>
      <c r="AS15" s="468"/>
      <c r="AT15" s="468"/>
      <c r="AU15" s="14" t="s">
        <v>14</v>
      </c>
    </row>
    <row r="16" spans="1:47" ht="20.25" customHeight="1">
      <c r="A16" s="426" t="s">
        <v>84</v>
      </c>
      <c r="B16" s="427"/>
      <c r="C16" s="427"/>
      <c r="D16" s="624" t="s">
        <v>66</v>
      </c>
      <c r="E16" s="625"/>
      <c r="F16" s="625"/>
      <c r="G16" s="625"/>
      <c r="H16" s="625"/>
      <c r="I16" s="625"/>
      <c r="J16" s="625"/>
      <c r="K16" s="625"/>
      <c r="L16" s="625"/>
      <c r="M16" s="625"/>
      <c r="N16" s="625"/>
      <c r="O16" s="626"/>
      <c r="P16" s="468" t="s">
        <v>87</v>
      </c>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536"/>
    </row>
    <row r="17" spans="1:47" ht="20.25" customHeight="1">
      <c r="A17" s="429"/>
      <c r="B17" s="430"/>
      <c r="C17" s="430"/>
      <c r="D17" s="627" t="s">
        <v>413</v>
      </c>
      <c r="E17" s="628"/>
      <c r="F17" s="628"/>
      <c r="G17" s="628"/>
      <c r="H17" s="628"/>
      <c r="I17" s="628"/>
      <c r="J17" s="628"/>
      <c r="K17" s="628"/>
      <c r="L17" s="628"/>
      <c r="M17" s="628"/>
      <c r="N17" s="628"/>
      <c r="O17" s="629"/>
      <c r="P17" s="628" t="s">
        <v>414</v>
      </c>
      <c r="Q17" s="628"/>
      <c r="R17" s="628"/>
      <c r="S17" s="628"/>
      <c r="T17" s="628"/>
      <c r="U17" s="628"/>
      <c r="V17" s="628"/>
      <c r="W17" s="628"/>
      <c r="X17" s="628"/>
      <c r="Y17" s="628"/>
      <c r="Z17" s="628"/>
      <c r="AA17" s="628"/>
      <c r="AB17" s="628"/>
      <c r="AC17" s="628"/>
      <c r="AD17" s="628"/>
      <c r="AE17" s="628"/>
      <c r="AF17" s="628"/>
      <c r="AG17" s="628"/>
      <c r="AH17" s="628"/>
      <c r="AI17" s="628"/>
      <c r="AJ17" s="628"/>
      <c r="AK17" s="628"/>
      <c r="AL17" s="628"/>
      <c r="AM17" s="628"/>
      <c r="AN17" s="628"/>
      <c r="AO17" s="628"/>
      <c r="AP17" s="628"/>
      <c r="AQ17" s="628"/>
      <c r="AR17" s="628"/>
      <c r="AS17" s="628"/>
      <c r="AT17" s="628"/>
      <c r="AU17" s="633"/>
    </row>
    <row r="18" spans="1:47" ht="43.5" customHeight="1" thickBot="1">
      <c r="A18" s="432"/>
      <c r="B18" s="433"/>
      <c r="C18" s="433"/>
      <c r="D18" s="630"/>
      <c r="E18" s="631"/>
      <c r="F18" s="631"/>
      <c r="G18" s="631"/>
      <c r="H18" s="631"/>
      <c r="I18" s="631"/>
      <c r="J18" s="631"/>
      <c r="K18" s="631"/>
      <c r="L18" s="631"/>
      <c r="M18" s="631"/>
      <c r="N18" s="631"/>
      <c r="O18" s="632"/>
      <c r="P18" s="631"/>
      <c r="Q18" s="631"/>
      <c r="R18" s="631"/>
      <c r="S18" s="631"/>
      <c r="T18" s="631"/>
      <c r="U18" s="631"/>
      <c r="V18" s="631"/>
      <c r="W18" s="631"/>
      <c r="X18" s="631"/>
      <c r="Y18" s="631"/>
      <c r="Z18" s="631"/>
      <c r="AA18" s="631"/>
      <c r="AB18" s="631"/>
      <c r="AC18" s="631"/>
      <c r="AD18" s="631"/>
      <c r="AE18" s="631"/>
      <c r="AF18" s="631"/>
      <c r="AG18" s="631"/>
      <c r="AH18" s="631"/>
      <c r="AI18" s="631"/>
      <c r="AJ18" s="631"/>
      <c r="AK18" s="631"/>
      <c r="AL18" s="631"/>
      <c r="AM18" s="631"/>
      <c r="AN18" s="631"/>
      <c r="AO18" s="631"/>
      <c r="AP18" s="631"/>
      <c r="AQ18" s="631"/>
      <c r="AR18" s="631"/>
      <c r="AS18" s="631"/>
      <c r="AT18" s="631"/>
      <c r="AU18" s="634"/>
    </row>
    <row r="19" spans="1:47" ht="36.75" customHeight="1">
      <c r="A19" s="644" t="s">
        <v>16</v>
      </c>
      <c r="B19" s="477"/>
      <c r="C19" s="539"/>
      <c r="D19" s="508" t="s">
        <v>71</v>
      </c>
      <c r="E19" s="477"/>
      <c r="F19" s="477"/>
      <c r="G19" s="477"/>
      <c r="H19" s="477"/>
      <c r="I19" s="547" t="s">
        <v>12</v>
      </c>
      <c r="J19" s="462"/>
      <c r="K19" s="462"/>
      <c r="L19" s="462"/>
      <c r="M19" s="462"/>
      <c r="N19" s="462"/>
      <c r="O19" s="462"/>
      <c r="P19" s="462"/>
      <c r="Q19" s="462"/>
      <c r="R19" s="508"/>
      <c r="S19" s="547" t="s">
        <v>72</v>
      </c>
      <c r="T19" s="462"/>
      <c r="U19" s="462"/>
      <c r="V19" s="462"/>
      <c r="W19" s="462"/>
      <c r="X19" s="462"/>
      <c r="Y19" s="508"/>
      <c r="Z19" s="547" t="s">
        <v>17</v>
      </c>
      <c r="AA19" s="462"/>
      <c r="AB19" s="462"/>
      <c r="AC19" s="462"/>
      <c r="AD19" s="462"/>
      <c r="AE19" s="462"/>
      <c r="AF19" s="508"/>
      <c r="AG19" s="477" t="s">
        <v>67</v>
      </c>
      <c r="AH19" s="477"/>
      <c r="AI19" s="477"/>
      <c r="AJ19" s="477"/>
      <c r="AK19" s="477"/>
      <c r="AL19" s="477"/>
      <c r="AM19" s="547"/>
      <c r="AN19" s="665" t="s">
        <v>336</v>
      </c>
      <c r="AO19" s="666"/>
      <c r="AP19" s="666"/>
      <c r="AQ19" s="666"/>
      <c r="AR19" s="666"/>
      <c r="AS19" s="666"/>
      <c r="AT19" s="666"/>
      <c r="AU19" s="667"/>
    </row>
    <row r="20" spans="1:47" ht="13.5" customHeight="1">
      <c r="A20" s="644"/>
      <c r="B20" s="477"/>
      <c r="C20" s="539"/>
      <c r="D20" s="668" t="s">
        <v>59</v>
      </c>
      <c r="E20" s="669"/>
      <c r="F20" s="669"/>
      <c r="G20" s="669"/>
      <c r="H20" s="670"/>
      <c r="I20" s="673" t="s">
        <v>415</v>
      </c>
      <c r="J20" s="673"/>
      <c r="K20" s="673"/>
      <c r="L20" s="673"/>
      <c r="M20" s="673"/>
      <c r="N20" s="673"/>
      <c r="O20" s="673"/>
      <c r="P20" s="673"/>
      <c r="Q20" s="673"/>
      <c r="R20" s="673"/>
      <c r="S20" s="674" t="s">
        <v>416</v>
      </c>
      <c r="T20" s="675"/>
      <c r="U20" s="675"/>
      <c r="V20" s="675"/>
      <c r="W20" s="675"/>
      <c r="X20" s="675"/>
      <c r="Y20" s="676"/>
      <c r="Z20" s="680" t="s">
        <v>417</v>
      </c>
      <c r="AA20" s="681"/>
      <c r="AB20" s="681"/>
      <c r="AC20" s="681"/>
      <c r="AD20" s="681"/>
      <c r="AE20" s="681"/>
      <c r="AF20" s="681"/>
      <c r="AG20" s="635" t="s">
        <v>418</v>
      </c>
      <c r="AH20" s="635"/>
      <c r="AI20" s="635"/>
      <c r="AJ20" s="635"/>
      <c r="AK20" s="635"/>
      <c r="AL20" s="635"/>
      <c r="AM20" s="636"/>
      <c r="AN20" s="637" t="s">
        <v>419</v>
      </c>
      <c r="AO20" s="638"/>
      <c r="AP20" s="638"/>
      <c r="AQ20" s="638"/>
      <c r="AR20" s="638"/>
      <c r="AS20" s="638"/>
      <c r="AT20" s="638"/>
      <c r="AU20" s="639"/>
    </row>
    <row r="21" spans="1:47" ht="20.25" customHeight="1">
      <c r="A21" s="644"/>
      <c r="B21" s="477"/>
      <c r="C21" s="539"/>
      <c r="D21" s="671"/>
      <c r="E21" s="671"/>
      <c r="F21" s="671"/>
      <c r="G21" s="671"/>
      <c r="H21" s="672"/>
      <c r="I21" s="643" t="s">
        <v>420</v>
      </c>
      <c r="J21" s="643"/>
      <c r="K21" s="643"/>
      <c r="L21" s="643"/>
      <c r="M21" s="643"/>
      <c r="N21" s="643"/>
      <c r="O21" s="643"/>
      <c r="P21" s="643"/>
      <c r="Q21" s="643"/>
      <c r="R21" s="643"/>
      <c r="S21" s="677"/>
      <c r="T21" s="678"/>
      <c r="U21" s="678"/>
      <c r="V21" s="678"/>
      <c r="W21" s="678"/>
      <c r="X21" s="678"/>
      <c r="Y21" s="679"/>
      <c r="Z21" s="682"/>
      <c r="AA21" s="683"/>
      <c r="AB21" s="683"/>
      <c r="AC21" s="683"/>
      <c r="AD21" s="683"/>
      <c r="AE21" s="683"/>
      <c r="AF21" s="683"/>
      <c r="AG21" s="635"/>
      <c r="AH21" s="635"/>
      <c r="AI21" s="635"/>
      <c r="AJ21" s="635"/>
      <c r="AK21" s="635"/>
      <c r="AL21" s="635"/>
      <c r="AM21" s="636"/>
      <c r="AN21" s="640"/>
      <c r="AO21" s="641"/>
      <c r="AP21" s="641"/>
      <c r="AQ21" s="641"/>
      <c r="AR21" s="641"/>
      <c r="AS21" s="641"/>
      <c r="AT21" s="641"/>
      <c r="AU21" s="642"/>
    </row>
    <row r="22" spans="1:47" ht="13.5" customHeight="1">
      <c r="A22" s="699" t="s">
        <v>234</v>
      </c>
      <c r="B22" s="700"/>
      <c r="C22" s="701"/>
      <c r="D22" s="645" t="s">
        <v>59</v>
      </c>
      <c r="E22" s="646"/>
      <c r="F22" s="646"/>
      <c r="G22" s="646"/>
      <c r="H22" s="647"/>
      <c r="I22" s="650" t="s">
        <v>421</v>
      </c>
      <c r="J22" s="651"/>
      <c r="K22" s="651"/>
      <c r="L22" s="651"/>
      <c r="M22" s="651"/>
      <c r="N22" s="651"/>
      <c r="O22" s="651"/>
      <c r="P22" s="651"/>
      <c r="Q22" s="651"/>
      <c r="R22" s="652"/>
      <c r="S22" s="653" t="s">
        <v>416</v>
      </c>
      <c r="T22" s="654"/>
      <c r="U22" s="654"/>
      <c r="V22" s="654"/>
      <c r="W22" s="654"/>
      <c r="X22" s="654"/>
      <c r="Y22" s="655"/>
      <c r="Z22" s="659" t="s">
        <v>422</v>
      </c>
      <c r="AA22" s="660"/>
      <c r="AB22" s="660"/>
      <c r="AC22" s="660"/>
      <c r="AD22" s="660"/>
      <c r="AE22" s="660"/>
      <c r="AF22" s="661"/>
      <c r="AG22" s="659"/>
      <c r="AH22" s="660"/>
      <c r="AI22" s="660"/>
      <c r="AJ22" s="660"/>
      <c r="AK22" s="660"/>
      <c r="AL22" s="660"/>
      <c r="AM22" s="661"/>
      <c r="AN22" s="684" t="s">
        <v>423</v>
      </c>
      <c r="AO22" s="685"/>
      <c r="AP22" s="685"/>
      <c r="AQ22" s="685"/>
      <c r="AR22" s="685"/>
      <c r="AS22" s="685"/>
      <c r="AT22" s="685"/>
      <c r="AU22" s="686"/>
    </row>
    <row r="23" spans="1:47" ht="20.25" customHeight="1">
      <c r="A23" s="702"/>
      <c r="B23" s="703"/>
      <c r="C23" s="704"/>
      <c r="D23" s="648"/>
      <c r="E23" s="648"/>
      <c r="F23" s="648"/>
      <c r="G23" s="648"/>
      <c r="H23" s="649"/>
      <c r="I23" s="690" t="s">
        <v>424</v>
      </c>
      <c r="J23" s="691"/>
      <c r="K23" s="691"/>
      <c r="L23" s="691"/>
      <c r="M23" s="691"/>
      <c r="N23" s="691"/>
      <c r="O23" s="691"/>
      <c r="P23" s="691"/>
      <c r="Q23" s="691"/>
      <c r="R23" s="692"/>
      <c r="S23" s="656"/>
      <c r="T23" s="657"/>
      <c r="U23" s="657"/>
      <c r="V23" s="657"/>
      <c r="W23" s="657"/>
      <c r="X23" s="657"/>
      <c r="Y23" s="658"/>
      <c r="Z23" s="662"/>
      <c r="AA23" s="663"/>
      <c r="AB23" s="663"/>
      <c r="AC23" s="663"/>
      <c r="AD23" s="663"/>
      <c r="AE23" s="663"/>
      <c r="AF23" s="664"/>
      <c r="AG23" s="662"/>
      <c r="AH23" s="663"/>
      <c r="AI23" s="663"/>
      <c r="AJ23" s="663"/>
      <c r="AK23" s="663"/>
      <c r="AL23" s="663"/>
      <c r="AM23" s="664"/>
      <c r="AN23" s="687"/>
      <c r="AO23" s="688"/>
      <c r="AP23" s="688"/>
      <c r="AQ23" s="688"/>
      <c r="AR23" s="688"/>
      <c r="AS23" s="688"/>
      <c r="AT23" s="688"/>
      <c r="AU23" s="689"/>
    </row>
    <row r="24" spans="1:47" ht="24" customHeight="1" thickBot="1">
      <c r="A24" s="693" t="s">
        <v>18</v>
      </c>
      <c r="B24" s="694"/>
      <c r="C24" s="695"/>
      <c r="D24" s="696" t="s">
        <v>20</v>
      </c>
      <c r="E24" s="696"/>
      <c r="F24" s="696"/>
      <c r="G24" s="696"/>
      <c r="H24" s="696"/>
      <c r="I24" s="696"/>
      <c r="J24" s="696"/>
      <c r="K24" s="696"/>
      <c r="L24" s="696"/>
      <c r="M24" s="696"/>
      <c r="N24" s="697">
        <v>20</v>
      </c>
      <c r="O24" s="697"/>
      <c r="P24" s="697"/>
      <c r="Q24" s="697"/>
      <c r="R24" s="697"/>
      <c r="S24" s="698" t="s">
        <v>19</v>
      </c>
      <c r="T24" s="698"/>
      <c r="U24" s="15"/>
      <c r="V24" s="698" t="s">
        <v>50</v>
      </c>
      <c r="W24" s="698"/>
      <c r="X24" s="698"/>
      <c r="Y24" s="698"/>
      <c r="Z24" s="698"/>
      <c r="AA24" s="698"/>
      <c r="AB24" s="698"/>
      <c r="AC24" s="698"/>
      <c r="AD24" s="697">
        <v>5</v>
      </c>
      <c r="AE24" s="697"/>
      <c r="AF24" s="697"/>
      <c r="AG24" s="697"/>
      <c r="AH24" s="697"/>
      <c r="AI24" s="698" t="s">
        <v>19</v>
      </c>
      <c r="AJ24" s="698"/>
      <c r="AK24" s="15"/>
      <c r="AL24" s="15"/>
      <c r="AM24" s="15"/>
      <c r="AN24" s="15"/>
      <c r="AO24" s="15"/>
      <c r="AP24" s="15"/>
      <c r="AQ24" s="15"/>
      <c r="AR24" s="15"/>
      <c r="AS24" s="15"/>
      <c r="AT24" s="15"/>
      <c r="AU24" s="16"/>
    </row>
    <row r="25" spans="1:47" ht="13.5" customHeight="1">
      <c r="A25" s="705" t="s">
        <v>31</v>
      </c>
      <c r="B25" s="706"/>
      <c r="C25" s="707"/>
      <c r="D25" s="567" t="s">
        <v>38</v>
      </c>
      <c r="E25" s="714"/>
      <c r="F25" s="714"/>
      <c r="G25" s="714"/>
      <c r="H25" s="714"/>
      <c r="I25" s="517"/>
      <c r="J25" s="566" t="s">
        <v>58</v>
      </c>
      <c r="K25" s="714"/>
      <c r="L25" s="714"/>
      <c r="M25" s="714"/>
      <c r="N25" s="714"/>
      <c r="O25" s="517"/>
      <c r="P25" s="716">
        <v>20000</v>
      </c>
      <c r="Q25" s="717"/>
      <c r="R25" s="717"/>
      <c r="S25" s="717"/>
      <c r="T25" s="717"/>
      <c r="U25" s="717"/>
      <c r="V25" s="717"/>
      <c r="W25" s="717"/>
      <c r="X25" s="567" t="s">
        <v>33</v>
      </c>
      <c r="Y25" s="567"/>
      <c r="Z25" s="567"/>
      <c r="AA25" s="567"/>
      <c r="AB25" s="720">
        <v>1</v>
      </c>
      <c r="AC25" s="721"/>
      <c r="AD25" s="721"/>
      <c r="AE25" s="567" t="s">
        <v>11</v>
      </c>
      <c r="AF25" s="567"/>
      <c r="AG25" s="567"/>
      <c r="AH25" s="566" t="s">
        <v>27</v>
      </c>
      <c r="AI25" s="567"/>
      <c r="AJ25" s="567"/>
      <c r="AK25" s="582">
        <f>P25*AB25</f>
        <v>20000</v>
      </c>
      <c r="AL25" s="582"/>
      <c r="AM25" s="582"/>
      <c r="AN25" s="582"/>
      <c r="AO25" s="582"/>
      <c r="AP25" s="582"/>
      <c r="AQ25" s="582"/>
      <c r="AR25" s="582"/>
      <c r="AS25" s="582"/>
      <c r="AT25" s="567" t="s">
        <v>0</v>
      </c>
      <c r="AU25" s="591"/>
    </row>
    <row r="26" spans="1:47" ht="13.5" customHeight="1">
      <c r="A26" s="708"/>
      <c r="B26" s="709"/>
      <c r="C26" s="710"/>
      <c r="D26" s="519"/>
      <c r="E26" s="519"/>
      <c r="F26" s="519"/>
      <c r="G26" s="519"/>
      <c r="H26" s="519"/>
      <c r="I26" s="520"/>
      <c r="J26" s="715"/>
      <c r="K26" s="519"/>
      <c r="L26" s="519"/>
      <c r="M26" s="519"/>
      <c r="N26" s="519"/>
      <c r="O26" s="520"/>
      <c r="P26" s="718"/>
      <c r="Q26" s="719"/>
      <c r="R26" s="719"/>
      <c r="S26" s="719"/>
      <c r="T26" s="719"/>
      <c r="U26" s="719"/>
      <c r="V26" s="719"/>
      <c r="W26" s="719"/>
      <c r="X26" s="570"/>
      <c r="Y26" s="570"/>
      <c r="Z26" s="570"/>
      <c r="AA26" s="570"/>
      <c r="AB26" s="722"/>
      <c r="AC26" s="722"/>
      <c r="AD26" s="722"/>
      <c r="AE26" s="570"/>
      <c r="AF26" s="570"/>
      <c r="AG26" s="570"/>
      <c r="AH26" s="569"/>
      <c r="AI26" s="570"/>
      <c r="AJ26" s="570"/>
      <c r="AK26" s="583"/>
      <c r="AL26" s="583"/>
      <c r="AM26" s="583"/>
      <c r="AN26" s="583"/>
      <c r="AO26" s="583"/>
      <c r="AP26" s="583"/>
      <c r="AQ26" s="583"/>
      <c r="AR26" s="583"/>
      <c r="AS26" s="583"/>
      <c r="AT26" s="567"/>
      <c r="AU26" s="591"/>
    </row>
    <row r="27" spans="1:47" ht="13.5" customHeight="1">
      <c r="A27" s="708"/>
      <c r="B27" s="709"/>
      <c r="C27" s="710"/>
      <c r="D27" s="564" t="s">
        <v>37</v>
      </c>
      <c r="E27" s="564"/>
      <c r="F27" s="564"/>
      <c r="G27" s="564"/>
      <c r="H27" s="564"/>
      <c r="I27" s="565"/>
      <c r="J27" s="729" t="s">
        <v>337</v>
      </c>
      <c r="K27" s="730"/>
      <c r="L27" s="730"/>
      <c r="M27" s="730"/>
      <c r="N27" s="730"/>
      <c r="O27" s="731"/>
      <c r="P27" s="563" t="s">
        <v>32</v>
      </c>
      <c r="Q27" s="564"/>
      <c r="R27" s="564"/>
      <c r="S27" s="565"/>
      <c r="T27" s="674" t="s">
        <v>425</v>
      </c>
      <c r="U27" s="726"/>
      <c r="V27" s="726"/>
      <c r="W27" s="726"/>
      <c r="X27" s="726"/>
      <c r="Y27" s="726"/>
      <c r="Z27" s="726"/>
      <c r="AA27" s="726"/>
      <c r="AB27" s="726"/>
      <c r="AC27" s="726"/>
      <c r="AD27" s="726"/>
      <c r="AE27" s="726"/>
      <c r="AF27" s="726"/>
      <c r="AG27" s="732"/>
      <c r="AH27" s="563" t="s">
        <v>27</v>
      </c>
      <c r="AI27" s="564"/>
      <c r="AJ27" s="564"/>
      <c r="AK27" s="581">
        <v>51360</v>
      </c>
      <c r="AL27" s="581"/>
      <c r="AM27" s="581"/>
      <c r="AN27" s="581"/>
      <c r="AO27" s="581"/>
      <c r="AP27" s="581"/>
      <c r="AQ27" s="581"/>
      <c r="AR27" s="581"/>
      <c r="AS27" s="581"/>
      <c r="AT27" s="564" t="s">
        <v>0</v>
      </c>
      <c r="AU27" s="590"/>
    </row>
    <row r="28" spans="1:47" ht="13.5" customHeight="1">
      <c r="A28" s="708"/>
      <c r="B28" s="709"/>
      <c r="C28" s="710"/>
      <c r="D28" s="567"/>
      <c r="E28" s="567"/>
      <c r="F28" s="567"/>
      <c r="G28" s="567"/>
      <c r="H28" s="567"/>
      <c r="I28" s="568"/>
      <c r="J28" s="715"/>
      <c r="K28" s="519"/>
      <c r="L28" s="519"/>
      <c r="M28" s="519"/>
      <c r="N28" s="519"/>
      <c r="O28" s="520"/>
      <c r="P28" s="569"/>
      <c r="Q28" s="570"/>
      <c r="R28" s="570"/>
      <c r="S28" s="571"/>
      <c r="T28" s="727"/>
      <c r="U28" s="728"/>
      <c r="V28" s="728"/>
      <c r="W28" s="728"/>
      <c r="X28" s="728"/>
      <c r="Y28" s="728"/>
      <c r="Z28" s="728"/>
      <c r="AA28" s="728"/>
      <c r="AB28" s="728"/>
      <c r="AC28" s="728"/>
      <c r="AD28" s="728"/>
      <c r="AE28" s="728"/>
      <c r="AF28" s="728"/>
      <c r="AG28" s="733"/>
      <c r="AH28" s="569"/>
      <c r="AI28" s="570"/>
      <c r="AJ28" s="570"/>
      <c r="AK28" s="583"/>
      <c r="AL28" s="583"/>
      <c r="AM28" s="583"/>
      <c r="AN28" s="583"/>
      <c r="AO28" s="583"/>
      <c r="AP28" s="583"/>
      <c r="AQ28" s="583"/>
      <c r="AR28" s="583"/>
      <c r="AS28" s="583"/>
      <c r="AT28" s="567"/>
      <c r="AU28" s="591"/>
    </row>
    <row r="29" spans="1:47" ht="13.5" customHeight="1">
      <c r="A29" s="708"/>
      <c r="B29" s="709"/>
      <c r="C29" s="710"/>
      <c r="D29" s="567"/>
      <c r="E29" s="567"/>
      <c r="F29" s="567"/>
      <c r="G29" s="567"/>
      <c r="H29" s="567"/>
      <c r="I29" s="568"/>
      <c r="J29" s="734" t="s">
        <v>338</v>
      </c>
      <c r="K29" s="735"/>
      <c r="L29" s="735"/>
      <c r="M29" s="735"/>
      <c r="N29" s="735"/>
      <c r="O29" s="736"/>
      <c r="P29" s="740" t="s">
        <v>32</v>
      </c>
      <c r="Q29" s="741"/>
      <c r="R29" s="741"/>
      <c r="S29" s="742"/>
      <c r="T29" s="746" t="s">
        <v>426</v>
      </c>
      <c r="U29" s="747"/>
      <c r="V29" s="747"/>
      <c r="W29" s="747"/>
      <c r="X29" s="747"/>
      <c r="Y29" s="747"/>
      <c r="Z29" s="747"/>
      <c r="AA29" s="747"/>
      <c r="AB29" s="747"/>
      <c r="AC29" s="747"/>
      <c r="AD29" s="747"/>
      <c r="AE29" s="747"/>
      <c r="AF29" s="747"/>
      <c r="AG29" s="748"/>
      <c r="AH29" s="740" t="s">
        <v>27</v>
      </c>
      <c r="AI29" s="741"/>
      <c r="AJ29" s="741"/>
      <c r="AK29" s="752"/>
      <c r="AL29" s="752"/>
      <c r="AM29" s="752"/>
      <c r="AN29" s="752"/>
      <c r="AO29" s="752"/>
      <c r="AP29" s="752"/>
      <c r="AQ29" s="752"/>
      <c r="AR29" s="752"/>
      <c r="AS29" s="752"/>
      <c r="AT29" s="741" t="s">
        <v>0</v>
      </c>
      <c r="AU29" s="754"/>
    </row>
    <row r="30" spans="1:47" ht="13.5" customHeight="1">
      <c r="A30" s="708"/>
      <c r="B30" s="709"/>
      <c r="C30" s="710"/>
      <c r="D30" s="570"/>
      <c r="E30" s="570"/>
      <c r="F30" s="570"/>
      <c r="G30" s="570"/>
      <c r="H30" s="570"/>
      <c r="I30" s="571"/>
      <c r="J30" s="737"/>
      <c r="K30" s="738"/>
      <c r="L30" s="738"/>
      <c r="M30" s="738"/>
      <c r="N30" s="738"/>
      <c r="O30" s="739"/>
      <c r="P30" s="743"/>
      <c r="Q30" s="744"/>
      <c r="R30" s="744"/>
      <c r="S30" s="745"/>
      <c r="T30" s="749"/>
      <c r="U30" s="750"/>
      <c r="V30" s="750"/>
      <c r="W30" s="750"/>
      <c r="X30" s="750"/>
      <c r="Y30" s="750"/>
      <c r="Z30" s="750"/>
      <c r="AA30" s="750"/>
      <c r="AB30" s="750"/>
      <c r="AC30" s="750"/>
      <c r="AD30" s="750"/>
      <c r="AE30" s="750"/>
      <c r="AF30" s="750"/>
      <c r="AG30" s="751"/>
      <c r="AH30" s="743"/>
      <c r="AI30" s="744"/>
      <c r="AJ30" s="744"/>
      <c r="AK30" s="753"/>
      <c r="AL30" s="753"/>
      <c r="AM30" s="753"/>
      <c r="AN30" s="753"/>
      <c r="AO30" s="753"/>
      <c r="AP30" s="753"/>
      <c r="AQ30" s="753"/>
      <c r="AR30" s="753"/>
      <c r="AS30" s="753"/>
      <c r="AT30" s="755"/>
      <c r="AU30" s="756"/>
    </row>
    <row r="31" spans="1:47" ht="13.5" customHeight="1">
      <c r="A31" s="708"/>
      <c r="B31" s="709"/>
      <c r="C31" s="710"/>
      <c r="D31" s="723" t="s">
        <v>36</v>
      </c>
      <c r="E31" s="564"/>
      <c r="F31" s="564"/>
      <c r="G31" s="564"/>
      <c r="H31" s="564"/>
      <c r="I31" s="565"/>
      <c r="J31" s="563" t="s">
        <v>97</v>
      </c>
      <c r="K31" s="564"/>
      <c r="L31" s="564"/>
      <c r="M31" s="564"/>
      <c r="N31" s="564"/>
      <c r="O31" s="565"/>
      <c r="P31" s="563" t="s">
        <v>32</v>
      </c>
      <c r="Q31" s="564"/>
      <c r="R31" s="564"/>
      <c r="S31" s="565"/>
      <c r="T31" s="674" t="s">
        <v>427</v>
      </c>
      <c r="U31" s="726"/>
      <c r="V31" s="726"/>
      <c r="W31" s="726"/>
      <c r="X31" s="726"/>
      <c r="Y31" s="726"/>
      <c r="Z31" s="726"/>
      <c r="AA31" s="726"/>
      <c r="AB31" s="726"/>
      <c r="AC31" s="726"/>
      <c r="AD31" s="726"/>
      <c r="AE31" s="726"/>
      <c r="AF31" s="726"/>
      <c r="AG31" s="726"/>
      <c r="AH31" s="563" t="s">
        <v>27</v>
      </c>
      <c r="AI31" s="564"/>
      <c r="AJ31" s="564"/>
      <c r="AK31" s="581">
        <v>300</v>
      </c>
      <c r="AL31" s="581"/>
      <c r="AM31" s="581"/>
      <c r="AN31" s="581"/>
      <c r="AO31" s="581"/>
      <c r="AP31" s="581"/>
      <c r="AQ31" s="581"/>
      <c r="AR31" s="581"/>
      <c r="AS31" s="581"/>
      <c r="AT31" s="564" t="s">
        <v>0</v>
      </c>
      <c r="AU31" s="590"/>
    </row>
    <row r="32" spans="1:47" ht="13.5" customHeight="1">
      <c r="A32" s="708"/>
      <c r="B32" s="709"/>
      <c r="C32" s="710"/>
      <c r="D32" s="724"/>
      <c r="E32" s="567"/>
      <c r="F32" s="567"/>
      <c r="G32" s="567"/>
      <c r="H32" s="567"/>
      <c r="I32" s="568"/>
      <c r="J32" s="569"/>
      <c r="K32" s="570"/>
      <c r="L32" s="570"/>
      <c r="M32" s="570"/>
      <c r="N32" s="570"/>
      <c r="O32" s="571"/>
      <c r="P32" s="569"/>
      <c r="Q32" s="570"/>
      <c r="R32" s="570"/>
      <c r="S32" s="571"/>
      <c r="T32" s="727"/>
      <c r="U32" s="728"/>
      <c r="V32" s="728"/>
      <c r="W32" s="728"/>
      <c r="X32" s="728"/>
      <c r="Y32" s="728"/>
      <c r="Z32" s="728"/>
      <c r="AA32" s="728"/>
      <c r="AB32" s="728"/>
      <c r="AC32" s="728"/>
      <c r="AD32" s="728"/>
      <c r="AE32" s="728"/>
      <c r="AF32" s="728"/>
      <c r="AG32" s="728"/>
      <c r="AH32" s="569"/>
      <c r="AI32" s="570"/>
      <c r="AJ32" s="570"/>
      <c r="AK32" s="583"/>
      <c r="AL32" s="583"/>
      <c r="AM32" s="583"/>
      <c r="AN32" s="583"/>
      <c r="AO32" s="583"/>
      <c r="AP32" s="583"/>
      <c r="AQ32" s="583"/>
      <c r="AR32" s="583"/>
      <c r="AS32" s="583"/>
      <c r="AT32" s="570"/>
      <c r="AU32" s="592"/>
    </row>
    <row r="33" spans="1:47" ht="18" customHeight="1">
      <c r="A33" s="708"/>
      <c r="B33" s="709"/>
      <c r="C33" s="710"/>
      <c r="D33" s="724"/>
      <c r="E33" s="567"/>
      <c r="F33" s="567"/>
      <c r="G33" s="567"/>
      <c r="H33" s="567"/>
      <c r="I33" s="568"/>
      <c r="J33" s="563" t="s">
        <v>98</v>
      </c>
      <c r="K33" s="564"/>
      <c r="L33" s="564"/>
      <c r="M33" s="564"/>
      <c r="N33" s="564"/>
      <c r="O33" s="565"/>
      <c r="P33" s="563" t="s">
        <v>32</v>
      </c>
      <c r="Q33" s="564"/>
      <c r="R33" s="564"/>
      <c r="S33" s="565"/>
      <c r="T33" s="674" t="s">
        <v>428</v>
      </c>
      <c r="U33" s="726"/>
      <c r="V33" s="726"/>
      <c r="W33" s="726"/>
      <c r="X33" s="726"/>
      <c r="Y33" s="726"/>
      <c r="Z33" s="726"/>
      <c r="AA33" s="726"/>
      <c r="AB33" s="726"/>
      <c r="AC33" s="726"/>
      <c r="AD33" s="726"/>
      <c r="AE33" s="726"/>
      <c r="AF33" s="726"/>
      <c r="AG33" s="726"/>
      <c r="AH33" s="563" t="s">
        <v>27</v>
      </c>
      <c r="AI33" s="564"/>
      <c r="AJ33" s="564"/>
      <c r="AK33" s="581">
        <v>400</v>
      </c>
      <c r="AL33" s="581"/>
      <c r="AM33" s="581"/>
      <c r="AN33" s="581"/>
      <c r="AO33" s="581"/>
      <c r="AP33" s="581"/>
      <c r="AQ33" s="581"/>
      <c r="AR33" s="581"/>
      <c r="AS33" s="581"/>
      <c r="AT33" s="564" t="s">
        <v>0</v>
      </c>
      <c r="AU33" s="590"/>
    </row>
    <row r="34" spans="1:47" ht="18" customHeight="1">
      <c r="A34" s="708"/>
      <c r="B34" s="709"/>
      <c r="C34" s="710"/>
      <c r="D34" s="724"/>
      <c r="E34" s="567"/>
      <c r="F34" s="567"/>
      <c r="G34" s="567"/>
      <c r="H34" s="567"/>
      <c r="I34" s="568"/>
      <c r="J34" s="569"/>
      <c r="K34" s="570"/>
      <c r="L34" s="570"/>
      <c r="M34" s="570"/>
      <c r="N34" s="570"/>
      <c r="O34" s="571"/>
      <c r="P34" s="569"/>
      <c r="Q34" s="570"/>
      <c r="R34" s="570"/>
      <c r="S34" s="571"/>
      <c r="T34" s="727"/>
      <c r="U34" s="728"/>
      <c r="V34" s="728"/>
      <c r="W34" s="728"/>
      <c r="X34" s="728"/>
      <c r="Y34" s="728"/>
      <c r="Z34" s="728"/>
      <c r="AA34" s="728"/>
      <c r="AB34" s="728"/>
      <c r="AC34" s="728"/>
      <c r="AD34" s="728"/>
      <c r="AE34" s="728"/>
      <c r="AF34" s="728"/>
      <c r="AG34" s="728"/>
      <c r="AH34" s="569"/>
      <c r="AI34" s="570"/>
      <c r="AJ34" s="570"/>
      <c r="AK34" s="583"/>
      <c r="AL34" s="583"/>
      <c r="AM34" s="583"/>
      <c r="AN34" s="583"/>
      <c r="AO34" s="583"/>
      <c r="AP34" s="583"/>
      <c r="AQ34" s="583"/>
      <c r="AR34" s="583"/>
      <c r="AS34" s="583"/>
      <c r="AT34" s="570"/>
      <c r="AU34" s="592"/>
    </row>
    <row r="35" spans="1:47" ht="13.5" customHeight="1">
      <c r="A35" s="708"/>
      <c r="B35" s="709"/>
      <c r="C35" s="710"/>
      <c r="D35" s="724"/>
      <c r="E35" s="567"/>
      <c r="F35" s="567"/>
      <c r="G35" s="567"/>
      <c r="H35" s="567"/>
      <c r="I35" s="568"/>
      <c r="J35" s="729" t="s">
        <v>286</v>
      </c>
      <c r="K35" s="585"/>
      <c r="L35" s="585"/>
      <c r="M35" s="585"/>
      <c r="N35" s="585"/>
      <c r="O35" s="586"/>
      <c r="P35" s="765" t="s">
        <v>32</v>
      </c>
      <c r="Q35" s="765"/>
      <c r="R35" s="765"/>
      <c r="S35" s="765"/>
      <c r="T35" s="766" t="s">
        <v>429</v>
      </c>
      <c r="U35" s="766"/>
      <c r="V35" s="766"/>
      <c r="W35" s="766"/>
      <c r="X35" s="766"/>
      <c r="Y35" s="766"/>
      <c r="Z35" s="766"/>
      <c r="AA35" s="766"/>
      <c r="AB35" s="766"/>
      <c r="AC35" s="766"/>
      <c r="AD35" s="766"/>
      <c r="AE35" s="766"/>
      <c r="AF35" s="766"/>
      <c r="AG35" s="767"/>
      <c r="AH35" s="563" t="s">
        <v>27</v>
      </c>
      <c r="AI35" s="564"/>
      <c r="AJ35" s="564"/>
      <c r="AK35" s="793">
        <v>2000</v>
      </c>
      <c r="AL35" s="793"/>
      <c r="AM35" s="793"/>
      <c r="AN35" s="793"/>
      <c r="AO35" s="793"/>
      <c r="AP35" s="793"/>
      <c r="AQ35" s="793"/>
      <c r="AR35" s="793"/>
      <c r="AS35" s="793"/>
      <c r="AT35" s="564" t="s">
        <v>0</v>
      </c>
      <c r="AU35" s="590"/>
    </row>
    <row r="36" spans="1:47" ht="13.5" customHeight="1">
      <c r="A36" s="708"/>
      <c r="B36" s="709"/>
      <c r="C36" s="710"/>
      <c r="D36" s="725"/>
      <c r="E36" s="570"/>
      <c r="F36" s="570"/>
      <c r="G36" s="570"/>
      <c r="H36" s="570"/>
      <c r="I36" s="571"/>
      <c r="J36" s="762"/>
      <c r="K36" s="763"/>
      <c r="L36" s="763"/>
      <c r="M36" s="763"/>
      <c r="N36" s="763"/>
      <c r="O36" s="764"/>
      <c r="P36" s="765"/>
      <c r="Q36" s="765"/>
      <c r="R36" s="765"/>
      <c r="S36" s="765"/>
      <c r="T36" s="768"/>
      <c r="U36" s="768"/>
      <c r="V36" s="768"/>
      <c r="W36" s="768"/>
      <c r="X36" s="768"/>
      <c r="Y36" s="768"/>
      <c r="Z36" s="768"/>
      <c r="AA36" s="768"/>
      <c r="AB36" s="768"/>
      <c r="AC36" s="768"/>
      <c r="AD36" s="768"/>
      <c r="AE36" s="768"/>
      <c r="AF36" s="768"/>
      <c r="AG36" s="769"/>
      <c r="AH36" s="569"/>
      <c r="AI36" s="570"/>
      <c r="AJ36" s="570"/>
      <c r="AK36" s="783"/>
      <c r="AL36" s="783"/>
      <c r="AM36" s="783"/>
      <c r="AN36" s="783"/>
      <c r="AO36" s="783"/>
      <c r="AP36" s="783"/>
      <c r="AQ36" s="783"/>
      <c r="AR36" s="783"/>
      <c r="AS36" s="783"/>
      <c r="AT36" s="570"/>
      <c r="AU36" s="592"/>
    </row>
    <row r="37" spans="1:47" ht="27.75" customHeight="1">
      <c r="A37" s="708"/>
      <c r="B37" s="709"/>
      <c r="C37" s="710"/>
      <c r="D37" s="723" t="s">
        <v>88</v>
      </c>
      <c r="E37" s="564"/>
      <c r="F37" s="564"/>
      <c r="G37" s="564"/>
      <c r="H37" s="564"/>
      <c r="I37" s="565"/>
      <c r="J37" s="547" t="s">
        <v>99</v>
      </c>
      <c r="K37" s="757"/>
      <c r="L37" s="757"/>
      <c r="M37" s="757"/>
      <c r="N37" s="757"/>
      <c r="O37" s="758"/>
      <c r="P37" s="547" t="s">
        <v>32</v>
      </c>
      <c r="Q37" s="462"/>
      <c r="R37" s="462"/>
      <c r="S37" s="508"/>
      <c r="T37" s="759"/>
      <c r="U37" s="760"/>
      <c r="V37" s="760"/>
      <c r="W37" s="760"/>
      <c r="X37" s="760"/>
      <c r="Y37" s="760"/>
      <c r="Z37" s="760"/>
      <c r="AA37" s="760"/>
      <c r="AB37" s="760"/>
      <c r="AC37" s="760"/>
      <c r="AD37" s="760"/>
      <c r="AE37" s="760"/>
      <c r="AF37" s="760"/>
      <c r="AG37" s="761"/>
      <c r="AH37" s="547" t="s">
        <v>27</v>
      </c>
      <c r="AI37" s="462"/>
      <c r="AJ37" s="462"/>
      <c r="AK37" s="792"/>
      <c r="AL37" s="792"/>
      <c r="AM37" s="792"/>
      <c r="AN37" s="792"/>
      <c r="AO37" s="792"/>
      <c r="AP37" s="792"/>
      <c r="AQ37" s="792"/>
      <c r="AR37" s="792"/>
      <c r="AS37" s="792"/>
      <c r="AT37" s="462" t="s">
        <v>0</v>
      </c>
      <c r="AU37" s="791"/>
    </row>
    <row r="38" spans="1:47" ht="27.75" customHeight="1">
      <c r="A38" s="708"/>
      <c r="B38" s="709"/>
      <c r="C38" s="710"/>
      <c r="D38" s="725"/>
      <c r="E38" s="570"/>
      <c r="F38" s="570"/>
      <c r="G38" s="570"/>
      <c r="H38" s="570"/>
      <c r="I38" s="571"/>
      <c r="J38" s="782" t="s">
        <v>26</v>
      </c>
      <c r="K38" s="671"/>
      <c r="L38" s="671"/>
      <c r="M38" s="671"/>
      <c r="N38" s="671"/>
      <c r="O38" s="672"/>
      <c r="P38" s="787" t="s">
        <v>32</v>
      </c>
      <c r="Q38" s="787"/>
      <c r="R38" s="787"/>
      <c r="S38" s="787"/>
      <c r="T38" s="784" t="s">
        <v>430</v>
      </c>
      <c r="U38" s="785"/>
      <c r="V38" s="785"/>
      <c r="W38" s="785"/>
      <c r="X38" s="785"/>
      <c r="Y38" s="785"/>
      <c r="Z38" s="785"/>
      <c r="AA38" s="785"/>
      <c r="AB38" s="785"/>
      <c r="AC38" s="785"/>
      <c r="AD38" s="785"/>
      <c r="AE38" s="785"/>
      <c r="AF38" s="785"/>
      <c r="AG38" s="786"/>
      <c r="AH38" s="569" t="s">
        <v>27</v>
      </c>
      <c r="AI38" s="570"/>
      <c r="AJ38" s="570"/>
      <c r="AK38" s="783">
        <v>1500</v>
      </c>
      <c r="AL38" s="783"/>
      <c r="AM38" s="783"/>
      <c r="AN38" s="783"/>
      <c r="AO38" s="783"/>
      <c r="AP38" s="783"/>
      <c r="AQ38" s="783"/>
      <c r="AR38" s="783"/>
      <c r="AS38" s="783"/>
      <c r="AT38" s="567" t="s">
        <v>0</v>
      </c>
      <c r="AU38" s="591"/>
    </row>
    <row r="39" spans="1:47" ht="12" customHeight="1">
      <c r="A39" s="708"/>
      <c r="B39" s="709"/>
      <c r="C39" s="710"/>
      <c r="D39" s="584" t="s">
        <v>362</v>
      </c>
      <c r="E39" s="585"/>
      <c r="F39" s="585"/>
      <c r="G39" s="585"/>
      <c r="H39" s="585"/>
      <c r="I39" s="586"/>
      <c r="J39" s="554" t="s">
        <v>151</v>
      </c>
      <c r="K39" s="555"/>
      <c r="L39" s="555"/>
      <c r="M39" s="555"/>
      <c r="N39" s="555"/>
      <c r="O39" s="556"/>
      <c r="P39" s="563" t="s">
        <v>32</v>
      </c>
      <c r="Q39" s="564"/>
      <c r="R39" s="564"/>
      <c r="S39" s="565"/>
      <c r="T39" s="572" t="s">
        <v>431</v>
      </c>
      <c r="U39" s="573"/>
      <c r="V39" s="573"/>
      <c r="W39" s="573"/>
      <c r="X39" s="573"/>
      <c r="Y39" s="573"/>
      <c r="Z39" s="573"/>
      <c r="AA39" s="573"/>
      <c r="AB39" s="573"/>
      <c r="AC39" s="573"/>
      <c r="AD39" s="573"/>
      <c r="AE39" s="573"/>
      <c r="AF39" s="573"/>
      <c r="AG39" s="574"/>
      <c r="AH39" s="563" t="s">
        <v>27</v>
      </c>
      <c r="AI39" s="564"/>
      <c r="AJ39" s="564"/>
      <c r="AK39" s="581">
        <v>1600</v>
      </c>
      <c r="AL39" s="581"/>
      <c r="AM39" s="581"/>
      <c r="AN39" s="581"/>
      <c r="AO39" s="581"/>
      <c r="AP39" s="581"/>
      <c r="AQ39" s="581"/>
      <c r="AR39" s="581"/>
      <c r="AS39" s="581"/>
      <c r="AT39" s="564" t="s">
        <v>0</v>
      </c>
      <c r="AU39" s="590"/>
    </row>
    <row r="40" spans="1:47" ht="12" customHeight="1">
      <c r="A40" s="708"/>
      <c r="B40" s="709"/>
      <c r="C40" s="710"/>
      <c r="D40" s="587"/>
      <c r="E40" s="588"/>
      <c r="F40" s="588"/>
      <c r="G40" s="588"/>
      <c r="H40" s="588"/>
      <c r="I40" s="589"/>
      <c r="J40" s="557"/>
      <c r="K40" s="558"/>
      <c r="L40" s="558"/>
      <c r="M40" s="558"/>
      <c r="N40" s="558"/>
      <c r="O40" s="559"/>
      <c r="P40" s="566"/>
      <c r="Q40" s="567"/>
      <c r="R40" s="567"/>
      <c r="S40" s="568"/>
      <c r="T40" s="575"/>
      <c r="U40" s="576"/>
      <c r="V40" s="576"/>
      <c r="W40" s="576"/>
      <c r="X40" s="576"/>
      <c r="Y40" s="576"/>
      <c r="Z40" s="576"/>
      <c r="AA40" s="576"/>
      <c r="AB40" s="576"/>
      <c r="AC40" s="576"/>
      <c r="AD40" s="576"/>
      <c r="AE40" s="576"/>
      <c r="AF40" s="576"/>
      <c r="AG40" s="577"/>
      <c r="AH40" s="566"/>
      <c r="AI40" s="567"/>
      <c r="AJ40" s="567"/>
      <c r="AK40" s="582"/>
      <c r="AL40" s="582"/>
      <c r="AM40" s="582"/>
      <c r="AN40" s="582"/>
      <c r="AO40" s="582"/>
      <c r="AP40" s="582"/>
      <c r="AQ40" s="582"/>
      <c r="AR40" s="582"/>
      <c r="AS40" s="582"/>
      <c r="AT40" s="567"/>
      <c r="AU40" s="591"/>
    </row>
    <row r="41" spans="1:47" ht="12" customHeight="1">
      <c r="A41" s="708"/>
      <c r="B41" s="709"/>
      <c r="C41" s="710"/>
      <c r="D41" s="587"/>
      <c r="E41" s="588"/>
      <c r="F41" s="588"/>
      <c r="G41" s="588"/>
      <c r="H41" s="588"/>
      <c r="I41" s="589"/>
      <c r="J41" s="557"/>
      <c r="K41" s="558"/>
      <c r="L41" s="558"/>
      <c r="M41" s="558"/>
      <c r="N41" s="558"/>
      <c r="O41" s="559"/>
      <c r="P41" s="566"/>
      <c r="Q41" s="567"/>
      <c r="R41" s="567"/>
      <c r="S41" s="568"/>
      <c r="T41" s="575"/>
      <c r="U41" s="576"/>
      <c r="V41" s="576"/>
      <c r="W41" s="576"/>
      <c r="X41" s="576"/>
      <c r="Y41" s="576"/>
      <c r="Z41" s="576"/>
      <c r="AA41" s="576"/>
      <c r="AB41" s="576"/>
      <c r="AC41" s="576"/>
      <c r="AD41" s="576"/>
      <c r="AE41" s="576"/>
      <c r="AF41" s="576"/>
      <c r="AG41" s="577"/>
      <c r="AH41" s="566" t="s">
        <v>27</v>
      </c>
      <c r="AI41" s="567"/>
      <c r="AJ41" s="567"/>
      <c r="AK41" s="582"/>
      <c r="AL41" s="582"/>
      <c r="AM41" s="582"/>
      <c r="AN41" s="582"/>
      <c r="AO41" s="582"/>
      <c r="AP41" s="582"/>
      <c r="AQ41" s="582"/>
      <c r="AR41" s="582"/>
      <c r="AS41" s="582"/>
      <c r="AT41" s="567"/>
      <c r="AU41" s="591"/>
    </row>
    <row r="42" spans="1:47" ht="12" customHeight="1">
      <c r="A42" s="708"/>
      <c r="B42" s="709"/>
      <c r="C42" s="710"/>
      <c r="D42" s="587"/>
      <c r="E42" s="588"/>
      <c r="F42" s="588"/>
      <c r="G42" s="588"/>
      <c r="H42" s="588"/>
      <c r="I42" s="589"/>
      <c r="J42" s="560"/>
      <c r="K42" s="561"/>
      <c r="L42" s="561"/>
      <c r="M42" s="561"/>
      <c r="N42" s="561"/>
      <c r="O42" s="562"/>
      <c r="P42" s="569"/>
      <c r="Q42" s="570"/>
      <c r="R42" s="570"/>
      <c r="S42" s="571"/>
      <c r="T42" s="578"/>
      <c r="U42" s="579"/>
      <c r="V42" s="579"/>
      <c r="W42" s="579"/>
      <c r="X42" s="579"/>
      <c r="Y42" s="579"/>
      <c r="Z42" s="579"/>
      <c r="AA42" s="579"/>
      <c r="AB42" s="579"/>
      <c r="AC42" s="579"/>
      <c r="AD42" s="579"/>
      <c r="AE42" s="579"/>
      <c r="AF42" s="579"/>
      <c r="AG42" s="580"/>
      <c r="AH42" s="569"/>
      <c r="AI42" s="570"/>
      <c r="AJ42" s="570"/>
      <c r="AK42" s="583"/>
      <c r="AL42" s="583"/>
      <c r="AM42" s="583"/>
      <c r="AN42" s="583"/>
      <c r="AO42" s="583"/>
      <c r="AP42" s="583"/>
      <c r="AQ42" s="583"/>
      <c r="AR42" s="583"/>
      <c r="AS42" s="583"/>
      <c r="AT42" s="570"/>
      <c r="AU42" s="592"/>
    </row>
    <row r="43" spans="1:47" ht="11.25" customHeight="1">
      <c r="A43" s="708"/>
      <c r="B43" s="709"/>
      <c r="C43" s="710"/>
      <c r="D43" s="599" t="s">
        <v>57</v>
      </c>
      <c r="E43" s="600"/>
      <c r="F43" s="600"/>
      <c r="G43" s="600"/>
      <c r="H43" s="600"/>
      <c r="I43" s="600"/>
      <c r="J43" s="600"/>
      <c r="K43" s="600"/>
      <c r="L43" s="600"/>
      <c r="M43" s="600"/>
      <c r="N43" s="600"/>
      <c r="O43" s="600"/>
      <c r="P43" s="600" t="s">
        <v>32</v>
      </c>
      <c r="Q43" s="600"/>
      <c r="R43" s="600"/>
      <c r="S43" s="600"/>
      <c r="T43" s="603"/>
      <c r="U43" s="603"/>
      <c r="V43" s="603"/>
      <c r="W43" s="603"/>
      <c r="X43" s="603"/>
      <c r="Y43" s="603"/>
      <c r="Z43" s="603"/>
      <c r="AA43" s="603"/>
      <c r="AB43" s="603"/>
      <c r="AC43" s="603"/>
      <c r="AD43" s="603"/>
      <c r="AE43" s="603"/>
      <c r="AF43" s="603"/>
      <c r="AG43" s="603"/>
      <c r="AH43" s="566" t="s">
        <v>27</v>
      </c>
      <c r="AI43" s="567"/>
      <c r="AJ43" s="567"/>
      <c r="AK43" s="608"/>
      <c r="AL43" s="608"/>
      <c r="AM43" s="608"/>
      <c r="AN43" s="608"/>
      <c r="AO43" s="608"/>
      <c r="AP43" s="608"/>
      <c r="AQ43" s="608"/>
      <c r="AR43" s="608"/>
      <c r="AS43" s="608"/>
      <c r="AT43" s="567" t="s">
        <v>0</v>
      </c>
      <c r="AU43" s="591"/>
    </row>
    <row r="44" spans="1:47" ht="11.25" customHeight="1" thickBot="1">
      <c r="A44" s="708"/>
      <c r="B44" s="709"/>
      <c r="C44" s="710"/>
      <c r="D44" s="601"/>
      <c r="E44" s="602"/>
      <c r="F44" s="602"/>
      <c r="G44" s="602"/>
      <c r="H44" s="602"/>
      <c r="I44" s="602"/>
      <c r="J44" s="602"/>
      <c r="K44" s="602"/>
      <c r="L44" s="602"/>
      <c r="M44" s="602"/>
      <c r="N44" s="602"/>
      <c r="O44" s="602"/>
      <c r="P44" s="602"/>
      <c r="Q44" s="602"/>
      <c r="R44" s="602"/>
      <c r="S44" s="602"/>
      <c r="T44" s="604"/>
      <c r="U44" s="604"/>
      <c r="V44" s="604"/>
      <c r="W44" s="604"/>
      <c r="X44" s="604"/>
      <c r="Y44" s="604"/>
      <c r="Z44" s="604"/>
      <c r="AA44" s="604"/>
      <c r="AB44" s="604"/>
      <c r="AC44" s="604"/>
      <c r="AD44" s="604"/>
      <c r="AE44" s="604"/>
      <c r="AF44" s="604"/>
      <c r="AG44" s="604"/>
      <c r="AH44" s="607"/>
      <c r="AI44" s="605"/>
      <c r="AJ44" s="605"/>
      <c r="AK44" s="609"/>
      <c r="AL44" s="609"/>
      <c r="AM44" s="609"/>
      <c r="AN44" s="609"/>
      <c r="AO44" s="609"/>
      <c r="AP44" s="609"/>
      <c r="AQ44" s="609"/>
      <c r="AR44" s="609"/>
      <c r="AS44" s="609"/>
      <c r="AT44" s="605"/>
      <c r="AU44" s="606"/>
    </row>
    <row r="45" spans="1:47" ht="9.75" customHeight="1">
      <c r="A45" s="708"/>
      <c r="B45" s="709"/>
      <c r="C45" s="710"/>
      <c r="D45" s="770" t="s">
        <v>34</v>
      </c>
      <c r="E45" s="770"/>
      <c r="F45" s="770"/>
      <c r="G45" s="770"/>
      <c r="H45" s="770"/>
      <c r="I45" s="770"/>
      <c r="J45" s="770"/>
      <c r="K45" s="770"/>
      <c r="L45" s="770"/>
      <c r="M45" s="770"/>
      <c r="N45" s="770"/>
      <c r="O45" s="770"/>
      <c r="P45" s="770"/>
      <c r="Q45" s="770"/>
      <c r="R45" s="770"/>
      <c r="S45" s="770"/>
      <c r="T45" s="770"/>
      <c r="U45" s="770"/>
      <c r="V45" s="770"/>
      <c r="W45" s="770"/>
      <c r="X45" s="770"/>
      <c r="Y45" s="770"/>
      <c r="Z45" s="770"/>
      <c r="AA45" s="770"/>
      <c r="AB45" s="770"/>
      <c r="AC45" s="770"/>
      <c r="AD45" s="770"/>
      <c r="AE45" s="770"/>
      <c r="AF45" s="770"/>
      <c r="AG45" s="771"/>
      <c r="AH45" s="774"/>
      <c r="AI45" s="775"/>
      <c r="AJ45" s="775"/>
      <c r="AK45" s="778">
        <f>AK25+AK27+AK29+AK31+AK33+AK35+AK37+AK38+AK39+AK43</f>
        <v>77160</v>
      </c>
      <c r="AL45" s="778"/>
      <c r="AM45" s="778"/>
      <c r="AN45" s="778"/>
      <c r="AO45" s="778"/>
      <c r="AP45" s="778"/>
      <c r="AQ45" s="778"/>
      <c r="AR45" s="778"/>
      <c r="AS45" s="778"/>
      <c r="AT45" s="780" t="s">
        <v>0</v>
      </c>
      <c r="AU45" s="781"/>
    </row>
    <row r="46" spans="1:47" ht="9.75" customHeight="1" thickBot="1">
      <c r="A46" s="711"/>
      <c r="B46" s="712"/>
      <c r="C46" s="713"/>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3"/>
      <c r="AH46" s="776"/>
      <c r="AI46" s="777"/>
      <c r="AJ46" s="777"/>
      <c r="AK46" s="779"/>
      <c r="AL46" s="779"/>
      <c r="AM46" s="779"/>
      <c r="AN46" s="779"/>
      <c r="AO46" s="779"/>
      <c r="AP46" s="779"/>
      <c r="AQ46" s="779"/>
      <c r="AR46" s="779"/>
      <c r="AS46" s="779"/>
      <c r="AT46" s="605"/>
      <c r="AU46" s="606"/>
    </row>
    <row r="47" spans="2:48" ht="15.75" customHeight="1">
      <c r="B47" s="5" t="s">
        <v>89</v>
      </c>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12"/>
      <c r="AG47" s="12"/>
      <c r="AH47" s="5"/>
      <c r="AI47" s="5"/>
      <c r="AJ47" s="5"/>
      <c r="AK47" s="5"/>
      <c r="AL47" s="5"/>
      <c r="AM47" s="12"/>
      <c r="AN47" s="12"/>
      <c r="AO47" s="12"/>
      <c r="AP47" s="5"/>
      <c r="AQ47" s="5"/>
      <c r="AR47" s="5"/>
      <c r="AS47" s="5"/>
      <c r="AT47" s="5"/>
      <c r="AU47" s="12"/>
      <c r="AV47" s="12"/>
    </row>
    <row r="48" spans="1:43" s="53" customFormat="1" ht="15.75" customHeight="1">
      <c r="A48" s="56"/>
      <c r="B48" s="54" t="s">
        <v>339</v>
      </c>
      <c r="C48" s="54"/>
      <c r="D48" s="55"/>
      <c r="E48" s="55"/>
      <c r="F48" s="55"/>
      <c r="G48" s="54"/>
      <c r="H48" s="54"/>
      <c r="I48" s="54"/>
      <c r="J48" s="54"/>
      <c r="K48" s="54"/>
      <c r="L48" s="54"/>
      <c r="M48" s="54"/>
      <c r="N48" s="54"/>
      <c r="O48" s="54"/>
      <c r="P48" s="54"/>
      <c r="Q48" s="54"/>
      <c r="R48" s="54"/>
      <c r="S48" s="54"/>
      <c r="T48" s="54"/>
      <c r="U48" s="54"/>
      <c r="V48" s="54"/>
      <c r="W48" s="54"/>
      <c r="X48" s="54"/>
      <c r="Y48" s="54"/>
      <c r="Z48" s="54"/>
      <c r="AA48" s="54"/>
      <c r="AB48" s="54"/>
      <c r="AC48" s="56"/>
      <c r="AD48" s="56"/>
      <c r="AE48" s="54"/>
      <c r="AF48" s="54"/>
      <c r="AG48" s="54"/>
      <c r="AH48" s="54"/>
      <c r="AI48" s="56"/>
      <c r="AJ48" s="56"/>
      <c r="AK48" s="56"/>
      <c r="AL48" s="56"/>
      <c r="AM48" s="56"/>
      <c r="AN48" s="56"/>
      <c r="AO48" s="56"/>
      <c r="AP48" s="56"/>
      <c r="AQ48" s="60"/>
    </row>
    <row r="49" spans="1:43" s="53" customFormat="1" ht="15.75" customHeight="1">
      <c r="A49" s="56"/>
      <c r="B49" s="54" t="s">
        <v>340</v>
      </c>
      <c r="C49" s="54"/>
      <c r="D49" s="55"/>
      <c r="E49" s="55"/>
      <c r="F49" s="55"/>
      <c r="G49" s="54"/>
      <c r="H49" s="54"/>
      <c r="I49" s="54"/>
      <c r="J49" s="54"/>
      <c r="K49" s="54"/>
      <c r="L49" s="54"/>
      <c r="M49" s="54"/>
      <c r="N49" s="54"/>
      <c r="O49" s="54"/>
      <c r="P49" s="54"/>
      <c r="Q49" s="54"/>
      <c r="S49" s="54"/>
      <c r="T49" s="54"/>
      <c r="U49" s="54"/>
      <c r="V49" s="54"/>
      <c r="W49" s="54"/>
      <c r="X49" s="54"/>
      <c r="Y49" s="54"/>
      <c r="Z49" s="54"/>
      <c r="AA49" s="54"/>
      <c r="AB49" s="54"/>
      <c r="AC49" s="54"/>
      <c r="AD49" s="56"/>
      <c r="AE49" s="56"/>
      <c r="AF49" s="54"/>
      <c r="AG49" s="54"/>
      <c r="AH49" s="54"/>
      <c r="AI49" s="54"/>
      <c r="AJ49" s="56"/>
      <c r="AK49" s="56"/>
      <c r="AL49" s="56"/>
      <c r="AM49" s="56"/>
      <c r="AN49" s="56"/>
      <c r="AO49" s="56"/>
      <c r="AP49" s="56"/>
      <c r="AQ49" s="56"/>
    </row>
    <row r="50" spans="1:44" s="53" customFormat="1" ht="15.75" customHeight="1">
      <c r="A50" s="56"/>
      <c r="B50" s="54" t="s">
        <v>144</v>
      </c>
      <c r="C50" s="54"/>
      <c r="D50" s="55"/>
      <c r="E50" s="55"/>
      <c r="F50" s="55"/>
      <c r="G50" s="54"/>
      <c r="H50" s="54"/>
      <c r="I50" s="54"/>
      <c r="J50" s="54"/>
      <c r="K50" s="54"/>
      <c r="L50" s="54"/>
      <c r="M50" s="54"/>
      <c r="N50" s="54"/>
      <c r="O50" s="54"/>
      <c r="P50" s="54"/>
      <c r="Q50" s="54"/>
      <c r="R50" s="54"/>
      <c r="S50" s="54"/>
      <c r="T50" s="54"/>
      <c r="U50" s="54"/>
      <c r="V50" s="54"/>
      <c r="W50" s="54"/>
      <c r="X50" s="54"/>
      <c r="Y50" s="54"/>
      <c r="Z50" s="54"/>
      <c r="AA50" s="54"/>
      <c r="AB50" s="54"/>
      <c r="AC50" s="56"/>
      <c r="AD50" s="56"/>
      <c r="AE50" s="54"/>
      <c r="AF50" s="54"/>
      <c r="AG50" s="54"/>
      <c r="AH50" s="54"/>
      <c r="AI50" s="56"/>
      <c r="AJ50" s="56"/>
      <c r="AK50" s="56"/>
      <c r="AL50" s="56"/>
      <c r="AM50" s="56"/>
      <c r="AN50" s="56"/>
      <c r="AO50" s="56"/>
      <c r="AP50" s="56"/>
      <c r="AQ50" s="56"/>
      <c r="AR50" s="56"/>
    </row>
    <row r="51" spans="1:48" ht="15" customHeight="1">
      <c r="A51" s="12"/>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1:48" ht="14.25" customHeight="1">
      <c r="A52" s="12"/>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12"/>
    </row>
    <row r="53" spans="1:48" ht="15" customHeight="1">
      <c r="A53" s="12"/>
      <c r="B53" s="5"/>
      <c r="C53" s="11"/>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12"/>
      <c r="AG53" s="12"/>
      <c r="AH53" s="5"/>
      <c r="AI53" s="5"/>
      <c r="AJ53" s="5"/>
      <c r="AK53" s="5"/>
      <c r="AL53" s="5"/>
      <c r="AM53" s="12"/>
      <c r="AN53" s="12"/>
      <c r="AO53" s="12"/>
      <c r="AP53" s="5"/>
      <c r="AQ53" s="5"/>
      <c r="AR53" s="5"/>
      <c r="AS53" s="5"/>
      <c r="AT53" s="5"/>
      <c r="AU53" s="12"/>
      <c r="AV53" s="12"/>
    </row>
    <row r="54" spans="2:48" ht="15" customHeight="1">
      <c r="B54" s="5"/>
      <c r="C54" s="11"/>
      <c r="D54" s="11"/>
      <c r="E54" s="11"/>
      <c r="F54" s="11"/>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12"/>
    </row>
    <row r="55" spans="2:48" ht="15" customHeight="1">
      <c r="B55" s="5"/>
      <c r="C55" s="11"/>
      <c r="D55" s="11"/>
      <c r="E55" s="11"/>
      <c r="F55" s="11"/>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12"/>
    </row>
    <row r="56" spans="2:48" ht="15" customHeight="1">
      <c r="B56" s="5"/>
      <c r="C56" s="11"/>
      <c r="D56" s="11"/>
      <c r="E56" s="11"/>
      <c r="F56" s="11"/>
      <c r="G56" s="5"/>
      <c r="H56" s="5"/>
      <c r="I56" s="5"/>
      <c r="J56" s="5"/>
      <c r="K56" s="5"/>
      <c r="L56" s="5"/>
      <c r="M56" s="5"/>
      <c r="N56" s="5"/>
      <c r="O56" s="5"/>
      <c r="P56" s="5"/>
      <c r="Q56" s="5"/>
      <c r="R56" s="5"/>
      <c r="S56" s="5"/>
      <c r="T56" s="5"/>
      <c r="U56" s="5"/>
      <c r="V56" s="5"/>
      <c r="W56" s="5"/>
      <c r="X56" s="5"/>
      <c r="Y56" s="5"/>
      <c r="Z56" s="5"/>
      <c r="AA56" s="5"/>
      <c r="AB56" s="5"/>
      <c r="AC56" s="5"/>
      <c r="AD56" s="5"/>
      <c r="AE56" s="5"/>
      <c r="AF56" s="12"/>
      <c r="AG56" s="12"/>
      <c r="AH56" s="5"/>
      <c r="AI56" s="5"/>
      <c r="AJ56" s="5"/>
      <c r="AK56" s="5"/>
      <c r="AL56" s="5"/>
      <c r="AM56" s="12"/>
      <c r="AN56" s="12"/>
      <c r="AO56" s="12"/>
      <c r="AP56" s="5"/>
      <c r="AQ56" s="5"/>
      <c r="AR56" s="5"/>
      <c r="AS56" s="5"/>
      <c r="AT56" s="5"/>
      <c r="AU56" s="12"/>
      <c r="AV56" s="12"/>
    </row>
    <row r="57" spans="2:48" ht="15" customHeight="1">
      <c r="B57" s="5"/>
      <c r="C57" s="11"/>
      <c r="D57" s="11"/>
      <c r="E57" s="11"/>
      <c r="F57" s="11"/>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2"/>
    </row>
    <row r="58" spans="2:48" ht="15" customHeight="1">
      <c r="B58" s="5"/>
      <c r="C58" s="11"/>
      <c r="D58" s="11"/>
      <c r="E58" s="11"/>
      <c r="F58" s="11"/>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12"/>
    </row>
    <row r="59" spans="2:48" ht="15" customHeight="1">
      <c r="B59" s="5"/>
      <c r="C59" s="11"/>
      <c r="D59" s="11"/>
      <c r="E59" s="11"/>
      <c r="F59" s="11"/>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12"/>
      <c r="AN59" s="12"/>
      <c r="AO59" s="12"/>
      <c r="AP59" s="5"/>
      <c r="AQ59" s="5"/>
      <c r="AR59" s="5"/>
      <c r="AS59" s="5"/>
      <c r="AT59" s="5"/>
      <c r="AU59" s="12"/>
      <c r="AV59" s="12"/>
    </row>
    <row r="60" spans="2:48" ht="15" customHeight="1">
      <c r="B60" s="5"/>
      <c r="C60" s="11"/>
      <c r="D60" s="11"/>
      <c r="E60" s="11"/>
      <c r="F60" s="11"/>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12"/>
    </row>
    <row r="61" spans="2:48" ht="15" customHeight="1">
      <c r="B61" s="5"/>
      <c r="C61" s="11"/>
      <c r="D61" s="11"/>
      <c r="E61" s="11"/>
      <c r="F61" s="1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12"/>
    </row>
    <row r="62" spans="2:48" ht="15" customHeight="1">
      <c r="B62" s="5"/>
      <c r="C62" s="11"/>
      <c r="D62" s="11"/>
      <c r="E62" s="11"/>
      <c r="F62" s="11"/>
      <c r="G62" s="5"/>
      <c r="H62" s="5"/>
      <c r="I62" s="5"/>
      <c r="J62" s="5"/>
      <c r="K62" s="5"/>
      <c r="L62" s="5"/>
      <c r="M62" s="5"/>
      <c r="N62" s="5"/>
      <c r="O62" s="5"/>
      <c r="P62" s="5"/>
      <c r="Q62" s="5"/>
      <c r="R62" s="5"/>
      <c r="S62" s="5"/>
      <c r="T62" s="5"/>
      <c r="U62" s="5"/>
      <c r="V62" s="5"/>
      <c r="W62" s="5"/>
      <c r="X62" s="5"/>
      <c r="Y62" s="5"/>
      <c r="Z62" s="5"/>
      <c r="AA62" s="5"/>
      <c r="AB62" s="5"/>
      <c r="AC62" s="5"/>
      <c r="AD62" s="5"/>
      <c r="AE62" s="5"/>
      <c r="AF62" s="12"/>
      <c r="AG62" s="12"/>
      <c r="AH62" s="5"/>
      <c r="AI62" s="5"/>
      <c r="AJ62" s="5"/>
      <c r="AK62" s="5"/>
      <c r="AL62" s="5"/>
      <c r="AM62" s="12"/>
      <c r="AN62" s="12"/>
      <c r="AO62" s="12"/>
      <c r="AP62" s="5"/>
      <c r="AQ62" s="5"/>
      <c r="AR62" s="5"/>
      <c r="AS62" s="5"/>
      <c r="AT62" s="5"/>
      <c r="AU62" s="12"/>
      <c r="AV62" s="12"/>
    </row>
    <row r="63" spans="2:48" ht="15" customHeight="1">
      <c r="B63" s="5"/>
      <c r="C63" s="11"/>
      <c r="D63" s="11"/>
      <c r="E63" s="11"/>
      <c r="F63" s="11"/>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12"/>
    </row>
    <row r="64" spans="2:48" ht="15" customHeight="1">
      <c r="B64" s="5"/>
      <c r="C64" s="11"/>
      <c r="D64" s="11"/>
      <c r="E64" s="11"/>
      <c r="F64" s="11"/>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12"/>
    </row>
    <row r="65" spans="2:48" ht="15" customHeight="1">
      <c r="B65" s="5"/>
      <c r="C65" s="11"/>
      <c r="D65" s="11"/>
      <c r="E65" s="11"/>
      <c r="F65" s="11"/>
      <c r="G65" s="5"/>
      <c r="H65" s="5"/>
      <c r="I65" s="5"/>
      <c r="J65" s="5"/>
      <c r="K65" s="5"/>
      <c r="L65" s="5"/>
      <c r="M65" s="5"/>
      <c r="N65" s="5"/>
      <c r="O65" s="5"/>
      <c r="P65" s="5"/>
      <c r="Q65" s="5"/>
      <c r="R65" s="5"/>
      <c r="S65" s="5"/>
      <c r="T65" s="5"/>
      <c r="U65" s="5"/>
      <c r="V65" s="5"/>
      <c r="W65" s="5"/>
      <c r="X65" s="5"/>
      <c r="Y65" s="5"/>
      <c r="Z65" s="5"/>
      <c r="AA65" s="5"/>
      <c r="AB65" s="5"/>
      <c r="AC65" s="5"/>
      <c r="AD65" s="5"/>
      <c r="AE65" s="5"/>
      <c r="AF65" s="12"/>
      <c r="AG65" s="12"/>
      <c r="AH65" s="5"/>
      <c r="AI65" s="5"/>
      <c r="AJ65" s="5"/>
      <c r="AK65" s="5"/>
      <c r="AL65" s="5"/>
      <c r="AM65" s="12"/>
      <c r="AN65" s="12"/>
      <c r="AO65" s="12"/>
      <c r="AP65" s="5"/>
      <c r="AQ65" s="5"/>
      <c r="AR65" s="5"/>
      <c r="AS65" s="5"/>
      <c r="AT65" s="5"/>
      <c r="AU65" s="12"/>
      <c r="AV65" s="12"/>
    </row>
    <row r="66" spans="2:48" ht="15" customHeight="1">
      <c r="B66" s="5"/>
      <c r="C66" s="11"/>
      <c r="D66" s="11"/>
      <c r="E66" s="11"/>
      <c r="F66" s="11"/>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2"/>
    </row>
    <row r="67" spans="2:48" ht="15" customHeight="1">
      <c r="B67" s="5"/>
      <c r="C67" s="11"/>
      <c r="D67" s="11"/>
      <c r="E67" s="11"/>
      <c r="F67" s="11"/>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12"/>
    </row>
    <row r="68" spans="2:48" ht="15" customHeight="1">
      <c r="B68" s="5"/>
      <c r="C68" s="11"/>
      <c r="D68" s="11"/>
      <c r="E68" s="11"/>
      <c r="F68" s="11"/>
      <c r="G68" s="5"/>
      <c r="H68" s="5"/>
      <c r="I68" s="5"/>
      <c r="J68" s="5"/>
      <c r="K68" s="5"/>
      <c r="L68" s="5"/>
      <c r="M68" s="5"/>
      <c r="N68" s="5"/>
      <c r="O68" s="5"/>
      <c r="P68" s="5"/>
      <c r="Q68" s="5"/>
      <c r="R68" s="5"/>
      <c r="S68" s="5"/>
      <c r="T68" s="5"/>
      <c r="U68" s="5"/>
      <c r="V68" s="5"/>
      <c r="W68" s="5"/>
      <c r="X68" s="5"/>
      <c r="Y68" s="5"/>
      <c r="Z68" s="5"/>
      <c r="AA68" s="5"/>
      <c r="AB68" s="5"/>
      <c r="AC68" s="5"/>
      <c r="AD68" s="5"/>
      <c r="AE68" s="5"/>
      <c r="AF68" s="12"/>
      <c r="AG68" s="12"/>
      <c r="AH68" s="5"/>
      <c r="AI68" s="5"/>
      <c r="AJ68" s="5"/>
      <c r="AK68" s="5"/>
      <c r="AL68" s="5"/>
      <c r="AM68" s="12"/>
      <c r="AN68" s="12"/>
      <c r="AO68" s="12"/>
      <c r="AP68" s="5"/>
      <c r="AQ68" s="5"/>
      <c r="AR68" s="5"/>
      <c r="AS68" s="5"/>
      <c r="AT68" s="5"/>
      <c r="AU68" s="12"/>
      <c r="AV68" s="12"/>
    </row>
    <row r="69" spans="2:47" ht="12.75">
      <c r="B69" s="12"/>
      <c r="C69" s="12"/>
      <c r="D69" s="5"/>
      <c r="E69" s="5"/>
      <c r="F69" s="5"/>
      <c r="G69" s="5"/>
      <c r="H69" s="5"/>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2:47" ht="12.75">
      <c r="B70" s="12"/>
      <c r="C70" s="12"/>
      <c r="D70" s="5"/>
      <c r="E70" s="5"/>
      <c r="F70" s="5"/>
      <c r="G70" s="5"/>
      <c r="H70" s="5"/>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2:47" ht="12.75">
      <c r="B71" s="12"/>
      <c r="C71" s="12"/>
      <c r="D71" s="5"/>
      <c r="E71" s="5"/>
      <c r="F71" s="5"/>
      <c r="G71" s="5"/>
      <c r="H71" s="5"/>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2:47" ht="7.5" customHeight="1">
      <c r="B72" s="12"/>
      <c r="C72" s="12"/>
      <c r="D72" s="5"/>
      <c r="E72" s="5"/>
      <c r="F72" s="5"/>
      <c r="G72" s="5"/>
      <c r="H72" s="5"/>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2:47" ht="17.25" customHeight="1">
      <c r="B73" s="1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12"/>
      <c r="AG73" s="5"/>
      <c r="AH73" s="5"/>
      <c r="AI73" s="5"/>
      <c r="AJ73" s="5"/>
      <c r="AK73" s="12"/>
      <c r="AL73" s="12"/>
      <c r="AM73" s="12"/>
      <c r="AN73" s="12"/>
      <c r="AO73" s="12"/>
      <c r="AP73" s="12"/>
      <c r="AQ73" s="12"/>
      <c r="AR73" s="12"/>
      <c r="AS73" s="12"/>
      <c r="AT73" s="12"/>
      <c r="AU73" s="12"/>
    </row>
    <row r="74" spans="2:47" ht="17.25" customHeight="1">
      <c r="B74" s="1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2"/>
      <c r="AH74" s="5"/>
      <c r="AI74" s="5"/>
      <c r="AJ74" s="5"/>
      <c r="AK74" s="5"/>
      <c r="AL74" s="5"/>
      <c r="AM74" s="5"/>
      <c r="AN74" s="5"/>
      <c r="AO74" s="5"/>
      <c r="AP74" s="5"/>
      <c r="AQ74" s="5"/>
      <c r="AR74" s="5"/>
      <c r="AS74" s="5"/>
      <c r="AT74" s="5"/>
      <c r="AU74" s="5"/>
    </row>
    <row r="75" spans="2:47" ht="17.25" customHeight="1">
      <c r="B75" s="1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12"/>
      <c r="AG75" s="12"/>
      <c r="AH75" s="5"/>
      <c r="AI75" s="5"/>
      <c r="AJ75" s="5"/>
      <c r="AK75" s="5"/>
      <c r="AL75" s="5"/>
      <c r="AM75" s="5"/>
      <c r="AN75" s="5"/>
      <c r="AO75" s="12"/>
      <c r="AP75" s="12"/>
      <c r="AQ75" s="5"/>
      <c r="AR75" s="5"/>
      <c r="AS75" s="5"/>
      <c r="AT75" s="5"/>
      <c r="AU75" s="5"/>
    </row>
    <row r="76" spans="2:47" ht="17.25" customHeight="1">
      <c r="B76" s="1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12"/>
      <c r="AG76" s="12"/>
      <c r="AH76" s="5"/>
      <c r="AI76" s="5"/>
      <c r="AJ76" s="5"/>
      <c r="AK76" s="5"/>
      <c r="AL76" s="5"/>
      <c r="AM76" s="5"/>
      <c r="AN76" s="5"/>
      <c r="AO76" s="12"/>
      <c r="AP76" s="12"/>
      <c r="AQ76" s="12"/>
      <c r="AR76" s="12"/>
      <c r="AS76" s="12"/>
      <c r="AT76" s="12"/>
      <c r="AU76" s="12"/>
    </row>
  </sheetData>
  <sheetProtection/>
  <mergeCells count="155">
    <mergeCell ref="AD7:AT7"/>
    <mergeCell ref="AD8:AT8"/>
    <mergeCell ref="X7:AC7"/>
    <mergeCell ref="X8:AC8"/>
    <mergeCell ref="AT37:AU37"/>
    <mergeCell ref="AK37:AS37"/>
    <mergeCell ref="AK35:AS36"/>
    <mergeCell ref="AT35:AU36"/>
    <mergeCell ref="AH31:AJ32"/>
    <mergeCell ref="AK31:AS32"/>
    <mergeCell ref="D45:AG46"/>
    <mergeCell ref="AH45:AJ46"/>
    <mergeCell ref="AK45:AS46"/>
    <mergeCell ref="AT45:AU46"/>
    <mergeCell ref="AT38:AU38"/>
    <mergeCell ref="J38:O38"/>
    <mergeCell ref="AH38:AJ38"/>
    <mergeCell ref="AK38:AS38"/>
    <mergeCell ref="T38:AG38"/>
    <mergeCell ref="P38:S38"/>
    <mergeCell ref="D37:I38"/>
    <mergeCell ref="J37:O37"/>
    <mergeCell ref="P37:S37"/>
    <mergeCell ref="T37:AG37"/>
    <mergeCell ref="AH37:AJ37"/>
    <mergeCell ref="J35:O36"/>
    <mergeCell ref="AH35:AJ36"/>
    <mergeCell ref="P35:S36"/>
    <mergeCell ref="T35:AG36"/>
    <mergeCell ref="AT31:AU32"/>
    <mergeCell ref="J33:O34"/>
    <mergeCell ref="P33:S34"/>
    <mergeCell ref="T33:AG34"/>
    <mergeCell ref="AH33:AJ34"/>
    <mergeCell ref="AK33:AS34"/>
    <mergeCell ref="AT33:AU34"/>
    <mergeCell ref="AT27:AU28"/>
    <mergeCell ref="J29:O30"/>
    <mergeCell ref="P29:S30"/>
    <mergeCell ref="T29:AG30"/>
    <mergeCell ref="AH29:AJ30"/>
    <mergeCell ref="AK29:AS30"/>
    <mergeCell ref="AT29:AU30"/>
    <mergeCell ref="AE25:AG26"/>
    <mergeCell ref="AH25:AJ26"/>
    <mergeCell ref="AK25:AS26"/>
    <mergeCell ref="AT25:AU26"/>
    <mergeCell ref="D27:I30"/>
    <mergeCell ref="J27:O28"/>
    <mergeCell ref="P27:S28"/>
    <mergeCell ref="T27:AG28"/>
    <mergeCell ref="AH27:AJ28"/>
    <mergeCell ref="AK27:AS28"/>
    <mergeCell ref="A25:C46"/>
    <mergeCell ref="D25:I26"/>
    <mergeCell ref="J25:O26"/>
    <mergeCell ref="P25:W26"/>
    <mergeCell ref="X25:AA26"/>
    <mergeCell ref="AB25:AD26"/>
    <mergeCell ref="D31:I36"/>
    <mergeCell ref="J31:O32"/>
    <mergeCell ref="P31:S32"/>
    <mergeCell ref="T31:AG32"/>
    <mergeCell ref="AN22:AU23"/>
    <mergeCell ref="I23:R23"/>
    <mergeCell ref="A24:C24"/>
    <mergeCell ref="D24:M24"/>
    <mergeCell ref="N24:R24"/>
    <mergeCell ref="S24:T24"/>
    <mergeCell ref="V24:AC24"/>
    <mergeCell ref="AD24:AH24"/>
    <mergeCell ref="AI24:AJ24"/>
    <mergeCell ref="A22:C23"/>
    <mergeCell ref="D22:H23"/>
    <mergeCell ref="I22:R22"/>
    <mergeCell ref="S22:Y23"/>
    <mergeCell ref="Z22:AF23"/>
    <mergeCell ref="AG22:AM23"/>
    <mergeCell ref="AN19:AU19"/>
    <mergeCell ref="D20:H21"/>
    <mergeCell ref="I20:R20"/>
    <mergeCell ref="S20:Y21"/>
    <mergeCell ref="Z20:AF21"/>
    <mergeCell ref="AG20:AM21"/>
    <mergeCell ref="AN20:AU21"/>
    <mergeCell ref="I21:R21"/>
    <mergeCell ref="A19:C21"/>
    <mergeCell ref="D19:H19"/>
    <mergeCell ref="I19:R19"/>
    <mergeCell ref="S19:Y19"/>
    <mergeCell ref="Z19:AF19"/>
    <mergeCell ref="AG19:AM19"/>
    <mergeCell ref="A16:C18"/>
    <mergeCell ref="D16:O16"/>
    <mergeCell ref="P16:AU16"/>
    <mergeCell ref="D17:O18"/>
    <mergeCell ref="P17:AU18"/>
    <mergeCell ref="A15:C15"/>
    <mergeCell ref="D15:H15"/>
    <mergeCell ref="I15:J15"/>
    <mergeCell ref="K15:O15"/>
    <mergeCell ref="P15:Q15"/>
    <mergeCell ref="R15:V15"/>
    <mergeCell ref="AK12:AL12"/>
    <mergeCell ref="W12:AA12"/>
    <mergeCell ref="AG12:AH12"/>
    <mergeCell ref="AI12:AJ12"/>
    <mergeCell ref="W15:X15"/>
    <mergeCell ref="Y15:AC15"/>
    <mergeCell ref="AD15:AE15"/>
    <mergeCell ref="AF15:AT15"/>
    <mergeCell ref="AO12:AP12"/>
    <mergeCell ref="AR12:AS12"/>
    <mergeCell ref="A13:C14"/>
    <mergeCell ref="D13:I13"/>
    <mergeCell ref="J13:AU13"/>
    <mergeCell ref="D14:I14"/>
    <mergeCell ref="J14:AU14"/>
    <mergeCell ref="Q12:R12"/>
    <mergeCell ref="T12:U12"/>
    <mergeCell ref="D12:F12"/>
    <mergeCell ref="A12:C12"/>
    <mergeCell ref="K12:L12"/>
    <mergeCell ref="M12:N12"/>
    <mergeCell ref="O12:P12"/>
    <mergeCell ref="AM12:AN12"/>
    <mergeCell ref="G12:H12"/>
    <mergeCell ref="AB12:AD12"/>
    <mergeCell ref="AE12:AF12"/>
    <mergeCell ref="AK43:AS44"/>
    <mergeCell ref="A1:Q1"/>
    <mergeCell ref="AJ1:AP1"/>
    <mergeCell ref="AQ1:AT1"/>
    <mergeCell ref="C4:AQ4"/>
    <mergeCell ref="A3:AU3"/>
    <mergeCell ref="C8:N8"/>
    <mergeCell ref="D11:AU11"/>
    <mergeCell ref="A8:B8"/>
    <mergeCell ref="I12:J12"/>
    <mergeCell ref="AT39:AU42"/>
    <mergeCell ref="A10:C10"/>
    <mergeCell ref="D10:AU10"/>
    <mergeCell ref="A11:C11"/>
    <mergeCell ref="D43:I44"/>
    <mergeCell ref="J43:O44"/>
    <mergeCell ref="P43:S44"/>
    <mergeCell ref="T43:AG44"/>
    <mergeCell ref="AT43:AU44"/>
    <mergeCell ref="AH43:AJ44"/>
    <mergeCell ref="J39:O42"/>
    <mergeCell ref="P39:S42"/>
    <mergeCell ref="T39:AG42"/>
    <mergeCell ref="AH39:AJ42"/>
    <mergeCell ref="AK39:AS42"/>
    <mergeCell ref="D39:I42"/>
  </mergeCells>
  <dataValidations count="2">
    <dataValidation allowBlank="1" showInputMessage="1" showErrorMessage="1" imeMode="on" sqref="Z22 S22 AG20 A4:A5 Z20 I20:R23 AU15 D10:D12 AR12:AS12 D22 J13:J14 D15 S20 T12:U12 D20 AG22 T33 T37 T31 T29 T27 T39"/>
    <dataValidation allowBlank="1" showInputMessage="1" showErrorMessage="1" imeMode="off" sqref="AM12:AN12 N24 AI12:AJ12 O12:P12 K12:L12 P25:W26 AB25:AD26 P35 P3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89" r:id="rId2"/>
  <drawing r:id="rId1"/>
</worksheet>
</file>

<file path=xl/worksheets/sheet5.xml><?xml version="1.0" encoding="utf-8"?>
<worksheet xmlns="http://schemas.openxmlformats.org/spreadsheetml/2006/main" xmlns:r="http://schemas.openxmlformats.org/officeDocument/2006/relationships">
  <sheetPr>
    <tabColor rgb="FFFFFF00"/>
  </sheetPr>
  <dimension ref="A1:BB82"/>
  <sheetViews>
    <sheetView view="pageBreakPreview" zoomScaleNormal="85" zoomScaleSheetLayoutView="100" zoomScalePageLayoutView="0" workbookViewId="0" topLeftCell="A1">
      <selection activeCell="AC39" sqref="AC39"/>
    </sheetView>
  </sheetViews>
  <sheetFormatPr defaultColWidth="9.00390625" defaultRowHeight="13.5"/>
  <cols>
    <col min="1" max="18" width="1.875" style="2" customWidth="1"/>
    <col min="19" max="20" width="4.875" style="3" customWidth="1"/>
    <col min="21" max="23" width="4.875" style="2" customWidth="1"/>
    <col min="24" max="24" width="3.125" style="2" customWidth="1"/>
    <col min="25" max="38" width="1.875" style="2" customWidth="1"/>
    <col min="39" max="42" width="2.00390625" style="2" customWidth="1"/>
    <col min="43" max="16384" width="9.00390625" style="2" customWidth="1"/>
  </cols>
  <sheetData>
    <row r="1" spans="1:38" ht="20.25" customHeight="1" thickBot="1">
      <c r="A1" s="452" t="s">
        <v>225</v>
      </c>
      <c r="B1" s="452"/>
      <c r="C1" s="452"/>
      <c r="D1" s="452"/>
      <c r="E1" s="452"/>
      <c r="F1" s="452"/>
      <c r="G1" s="452"/>
      <c r="H1" s="452"/>
      <c r="I1" s="452"/>
      <c r="J1" s="452"/>
      <c r="K1" s="452"/>
      <c r="L1" s="452"/>
      <c r="M1" s="452"/>
      <c r="N1" s="452"/>
      <c r="O1" s="452"/>
      <c r="P1" s="452"/>
      <c r="Q1" s="452"/>
      <c r="R1" s="452"/>
      <c r="S1" s="452"/>
      <c r="T1" s="452"/>
      <c r="AA1" s="610" t="s">
        <v>318</v>
      </c>
      <c r="AB1" s="610"/>
      <c r="AC1" s="610"/>
      <c r="AD1" s="610"/>
      <c r="AE1" s="610"/>
      <c r="AF1" s="610"/>
      <c r="AG1" s="825"/>
      <c r="AH1" s="453">
        <v>1</v>
      </c>
      <c r="AI1" s="454"/>
      <c r="AJ1" s="454"/>
      <c r="AK1" s="455"/>
      <c r="AL1" s="5"/>
    </row>
    <row r="2" spans="48:54" ht="6" customHeight="1">
      <c r="AV2" s="3"/>
      <c r="AW2" s="3"/>
      <c r="AX2" s="3"/>
      <c r="AY2" s="3"/>
      <c r="AZ2" s="3"/>
      <c r="BA2" s="3"/>
      <c r="BB2" s="3"/>
    </row>
    <row r="3" spans="1:54" ht="15" customHeight="1" thickBot="1">
      <c r="A3" s="801" t="s">
        <v>187</v>
      </c>
      <c r="B3" s="801"/>
      <c r="C3" s="801"/>
      <c r="D3" s="801"/>
      <c r="E3" s="801"/>
      <c r="F3" s="801"/>
      <c r="G3" s="801"/>
      <c r="H3" s="801"/>
      <c r="I3" s="801"/>
      <c r="J3" s="801"/>
      <c r="K3" s="801"/>
      <c r="L3" s="801"/>
      <c r="M3" s="801"/>
      <c r="N3" s="801"/>
      <c r="O3" s="801"/>
      <c r="P3" s="801"/>
      <c r="AV3" s="3"/>
      <c r="AW3" s="3"/>
      <c r="AX3" s="3"/>
      <c r="AY3" s="3"/>
      <c r="AZ3" s="3"/>
      <c r="BA3" s="3"/>
      <c r="BB3" s="3"/>
    </row>
    <row r="4" spans="21:37" ht="26.25" customHeight="1" thickBot="1">
      <c r="U4" s="453" t="s">
        <v>314</v>
      </c>
      <c r="V4" s="454"/>
      <c r="W4" s="455"/>
      <c r="X4" s="822" t="str">
        <f>'様式1（申請書）'!Q10</f>
        <v>（一社）滋賀県バスケットボール協会</v>
      </c>
      <c r="Y4" s="823"/>
      <c r="Z4" s="823"/>
      <c r="AA4" s="823"/>
      <c r="AB4" s="823"/>
      <c r="AC4" s="823"/>
      <c r="AD4" s="823"/>
      <c r="AE4" s="823"/>
      <c r="AF4" s="823"/>
      <c r="AG4" s="823"/>
      <c r="AH4" s="823"/>
      <c r="AI4" s="823"/>
      <c r="AJ4" s="823"/>
      <c r="AK4" s="824"/>
    </row>
    <row r="5" spans="21:37" ht="26.25" customHeight="1" thickBot="1">
      <c r="U5" s="453" t="s">
        <v>315</v>
      </c>
      <c r="V5" s="454"/>
      <c r="W5" s="455"/>
      <c r="X5" s="822" t="str">
        <f>'様式1（申請書）'!Q11</f>
        <v>バスケットボール(知・身)</v>
      </c>
      <c r="Y5" s="823"/>
      <c r="Z5" s="823"/>
      <c r="AA5" s="823"/>
      <c r="AB5" s="823"/>
      <c r="AC5" s="823"/>
      <c r="AD5" s="823"/>
      <c r="AE5" s="823"/>
      <c r="AF5" s="823"/>
      <c r="AG5" s="823"/>
      <c r="AH5" s="823"/>
      <c r="AI5" s="823"/>
      <c r="AJ5" s="823"/>
      <c r="AK5" s="824"/>
    </row>
    <row r="6" spans="48:54" ht="12.75" customHeight="1" thickBot="1">
      <c r="AV6" s="3"/>
      <c r="AW6" s="3"/>
      <c r="AX6" s="3"/>
      <c r="AY6" s="3"/>
      <c r="AZ6" s="3"/>
      <c r="BA6" s="3"/>
      <c r="BB6" s="3"/>
    </row>
    <row r="7" spans="1:38" ht="27" customHeight="1" thickBot="1">
      <c r="A7" s="453" t="s">
        <v>21</v>
      </c>
      <c r="B7" s="455"/>
      <c r="C7" s="802" t="s">
        <v>46</v>
      </c>
      <c r="D7" s="454"/>
      <c r="E7" s="454"/>
      <c r="F7" s="454"/>
      <c r="G7" s="454"/>
      <c r="H7" s="454"/>
      <c r="I7" s="454"/>
      <c r="J7" s="454"/>
      <c r="K7" s="454"/>
      <c r="L7" s="454"/>
      <c r="M7" s="454"/>
      <c r="N7" s="803"/>
      <c r="O7" s="806" t="s">
        <v>1</v>
      </c>
      <c r="P7" s="454"/>
      <c r="Q7" s="454"/>
      <c r="R7" s="803"/>
      <c r="S7" s="811" t="s">
        <v>287</v>
      </c>
      <c r="T7" s="812"/>
      <c r="U7" s="812"/>
      <c r="V7" s="812"/>
      <c r="W7" s="812"/>
      <c r="X7" s="812"/>
      <c r="Y7" s="812"/>
      <c r="Z7" s="812"/>
      <c r="AA7" s="812"/>
      <c r="AB7" s="812"/>
      <c r="AC7" s="807" t="s">
        <v>24</v>
      </c>
      <c r="AD7" s="807"/>
      <c r="AE7" s="807"/>
      <c r="AF7" s="807"/>
      <c r="AG7" s="807"/>
      <c r="AH7" s="807" t="s">
        <v>44</v>
      </c>
      <c r="AI7" s="807"/>
      <c r="AJ7" s="807"/>
      <c r="AK7" s="807"/>
      <c r="AL7" s="808"/>
    </row>
    <row r="8" spans="1:38" ht="16.5" customHeight="1">
      <c r="A8" s="724">
        <v>1</v>
      </c>
      <c r="B8" s="591"/>
      <c r="C8" s="804"/>
      <c r="D8" s="804"/>
      <c r="E8" s="804"/>
      <c r="F8" s="804"/>
      <c r="G8" s="804"/>
      <c r="H8" s="804"/>
      <c r="I8" s="804"/>
      <c r="J8" s="804"/>
      <c r="K8" s="804"/>
      <c r="L8" s="804"/>
      <c r="M8" s="804"/>
      <c r="N8" s="805"/>
      <c r="O8" s="799"/>
      <c r="P8" s="615"/>
      <c r="Q8" s="615"/>
      <c r="R8" s="800"/>
      <c r="S8" s="597"/>
      <c r="T8" s="597"/>
      <c r="U8" s="597"/>
      <c r="V8" s="597"/>
      <c r="W8" s="597"/>
      <c r="X8" s="597"/>
      <c r="Y8" s="597"/>
      <c r="Z8" s="597"/>
      <c r="AA8" s="597"/>
      <c r="AB8" s="597"/>
      <c r="AC8" s="809"/>
      <c r="AD8" s="809"/>
      <c r="AE8" s="809"/>
      <c r="AF8" s="809"/>
      <c r="AG8" s="809"/>
      <c r="AH8" s="809"/>
      <c r="AI8" s="809"/>
      <c r="AJ8" s="809"/>
      <c r="AK8" s="809"/>
      <c r="AL8" s="813"/>
    </row>
    <row r="9" spans="1:38" ht="27" customHeight="1">
      <c r="A9" s="724"/>
      <c r="B9" s="591"/>
      <c r="C9" s="615"/>
      <c r="D9" s="615"/>
      <c r="E9" s="615"/>
      <c r="F9" s="615"/>
      <c r="G9" s="615"/>
      <c r="H9" s="615"/>
      <c r="I9" s="615"/>
      <c r="J9" s="615"/>
      <c r="K9" s="615"/>
      <c r="L9" s="615"/>
      <c r="M9" s="615"/>
      <c r="N9" s="615"/>
      <c r="O9" s="799"/>
      <c r="P9" s="615"/>
      <c r="Q9" s="615"/>
      <c r="R9" s="800"/>
      <c r="S9" s="613"/>
      <c r="T9" s="613"/>
      <c r="U9" s="613"/>
      <c r="V9" s="613"/>
      <c r="W9" s="613"/>
      <c r="X9" s="613"/>
      <c r="Y9" s="613"/>
      <c r="Z9" s="613"/>
      <c r="AA9" s="613"/>
      <c r="AB9" s="613"/>
      <c r="AC9" s="810"/>
      <c r="AD9" s="810"/>
      <c r="AE9" s="810"/>
      <c r="AF9" s="810"/>
      <c r="AG9" s="810"/>
      <c r="AH9" s="810"/>
      <c r="AI9" s="810"/>
      <c r="AJ9" s="810"/>
      <c r="AK9" s="810"/>
      <c r="AL9" s="814"/>
    </row>
    <row r="10" spans="1:38" ht="16.5" customHeight="1">
      <c r="A10" s="723">
        <v>2</v>
      </c>
      <c r="B10" s="590"/>
      <c r="C10" s="794"/>
      <c r="D10" s="794"/>
      <c r="E10" s="794"/>
      <c r="F10" s="794"/>
      <c r="G10" s="794"/>
      <c r="H10" s="794"/>
      <c r="I10" s="794"/>
      <c r="J10" s="794"/>
      <c r="K10" s="794"/>
      <c r="L10" s="794"/>
      <c r="M10" s="794"/>
      <c r="N10" s="795"/>
      <c r="O10" s="796"/>
      <c r="P10" s="797"/>
      <c r="Q10" s="797"/>
      <c r="R10" s="798"/>
      <c r="S10" s="613"/>
      <c r="T10" s="613"/>
      <c r="U10" s="613"/>
      <c r="V10" s="613"/>
      <c r="W10" s="613"/>
      <c r="X10" s="613"/>
      <c r="Y10" s="613"/>
      <c r="Z10" s="613"/>
      <c r="AA10" s="613"/>
      <c r="AB10" s="613"/>
      <c r="AC10" s="810"/>
      <c r="AD10" s="810"/>
      <c r="AE10" s="810"/>
      <c r="AF10" s="810"/>
      <c r="AG10" s="810"/>
      <c r="AH10" s="810"/>
      <c r="AI10" s="810"/>
      <c r="AJ10" s="810"/>
      <c r="AK10" s="810"/>
      <c r="AL10" s="814"/>
    </row>
    <row r="11" spans="1:38" ht="27" customHeight="1">
      <c r="A11" s="724"/>
      <c r="B11" s="591"/>
      <c r="C11" s="615"/>
      <c r="D11" s="615"/>
      <c r="E11" s="615"/>
      <c r="F11" s="615"/>
      <c r="G11" s="615"/>
      <c r="H11" s="615"/>
      <c r="I11" s="615"/>
      <c r="J11" s="615"/>
      <c r="K11" s="615"/>
      <c r="L11" s="615"/>
      <c r="M11" s="615"/>
      <c r="N11" s="615"/>
      <c r="O11" s="799"/>
      <c r="P11" s="615"/>
      <c r="Q11" s="615"/>
      <c r="R11" s="800"/>
      <c r="S11" s="613"/>
      <c r="T11" s="613"/>
      <c r="U11" s="613"/>
      <c r="V11" s="613"/>
      <c r="W11" s="613"/>
      <c r="X11" s="613"/>
      <c r="Y11" s="613"/>
      <c r="Z11" s="613"/>
      <c r="AA11" s="613"/>
      <c r="AB11" s="613"/>
      <c r="AC11" s="810"/>
      <c r="AD11" s="810"/>
      <c r="AE11" s="810"/>
      <c r="AF11" s="810"/>
      <c r="AG11" s="810"/>
      <c r="AH11" s="810"/>
      <c r="AI11" s="810"/>
      <c r="AJ11" s="810"/>
      <c r="AK11" s="810"/>
      <c r="AL11" s="814"/>
    </row>
    <row r="12" spans="1:38" ht="16.5" customHeight="1">
      <c r="A12" s="723">
        <v>3</v>
      </c>
      <c r="B12" s="590"/>
      <c r="C12" s="794"/>
      <c r="D12" s="794"/>
      <c r="E12" s="794"/>
      <c r="F12" s="794"/>
      <c r="G12" s="794"/>
      <c r="H12" s="794"/>
      <c r="I12" s="794"/>
      <c r="J12" s="794"/>
      <c r="K12" s="794"/>
      <c r="L12" s="794"/>
      <c r="M12" s="794"/>
      <c r="N12" s="795"/>
      <c r="O12" s="796"/>
      <c r="P12" s="797"/>
      <c r="Q12" s="797"/>
      <c r="R12" s="798"/>
      <c r="S12" s="613"/>
      <c r="T12" s="613"/>
      <c r="U12" s="613"/>
      <c r="V12" s="613"/>
      <c r="W12" s="613"/>
      <c r="X12" s="613"/>
      <c r="Y12" s="613"/>
      <c r="Z12" s="613"/>
      <c r="AA12" s="613"/>
      <c r="AB12" s="613"/>
      <c r="AC12" s="810"/>
      <c r="AD12" s="810"/>
      <c r="AE12" s="810"/>
      <c r="AF12" s="810"/>
      <c r="AG12" s="810"/>
      <c r="AH12" s="810"/>
      <c r="AI12" s="810"/>
      <c r="AJ12" s="810"/>
      <c r="AK12" s="810"/>
      <c r="AL12" s="814"/>
    </row>
    <row r="13" spans="1:38" ht="27" customHeight="1">
      <c r="A13" s="724"/>
      <c r="B13" s="591"/>
      <c r="C13" s="615"/>
      <c r="D13" s="615"/>
      <c r="E13" s="615"/>
      <c r="F13" s="615"/>
      <c r="G13" s="615"/>
      <c r="H13" s="615"/>
      <c r="I13" s="615"/>
      <c r="J13" s="615"/>
      <c r="K13" s="615"/>
      <c r="L13" s="615"/>
      <c r="M13" s="615"/>
      <c r="N13" s="615"/>
      <c r="O13" s="799"/>
      <c r="P13" s="615"/>
      <c r="Q13" s="615"/>
      <c r="R13" s="800"/>
      <c r="S13" s="613"/>
      <c r="T13" s="613"/>
      <c r="U13" s="613"/>
      <c r="V13" s="613"/>
      <c r="W13" s="613"/>
      <c r="X13" s="613"/>
      <c r="Y13" s="613"/>
      <c r="Z13" s="613"/>
      <c r="AA13" s="613"/>
      <c r="AB13" s="613"/>
      <c r="AC13" s="810"/>
      <c r="AD13" s="810"/>
      <c r="AE13" s="810"/>
      <c r="AF13" s="810"/>
      <c r="AG13" s="810"/>
      <c r="AH13" s="810"/>
      <c r="AI13" s="810"/>
      <c r="AJ13" s="810"/>
      <c r="AK13" s="810"/>
      <c r="AL13" s="814"/>
    </row>
    <row r="14" spans="1:38" ht="16.5" customHeight="1">
      <c r="A14" s="723">
        <v>4</v>
      </c>
      <c r="B14" s="590"/>
      <c r="C14" s="794"/>
      <c r="D14" s="794"/>
      <c r="E14" s="794"/>
      <c r="F14" s="794"/>
      <c r="G14" s="794"/>
      <c r="H14" s="794"/>
      <c r="I14" s="794"/>
      <c r="J14" s="794"/>
      <c r="K14" s="794"/>
      <c r="L14" s="794"/>
      <c r="M14" s="794"/>
      <c r="N14" s="795"/>
      <c r="O14" s="796"/>
      <c r="P14" s="797"/>
      <c r="Q14" s="797"/>
      <c r="R14" s="798"/>
      <c r="S14" s="613"/>
      <c r="T14" s="613"/>
      <c r="U14" s="613"/>
      <c r="V14" s="613"/>
      <c r="W14" s="613"/>
      <c r="X14" s="613"/>
      <c r="Y14" s="613"/>
      <c r="Z14" s="613"/>
      <c r="AA14" s="613"/>
      <c r="AB14" s="613"/>
      <c r="AC14" s="810"/>
      <c r="AD14" s="810"/>
      <c r="AE14" s="810"/>
      <c r="AF14" s="810"/>
      <c r="AG14" s="810"/>
      <c r="AH14" s="810"/>
      <c r="AI14" s="810"/>
      <c r="AJ14" s="810"/>
      <c r="AK14" s="810"/>
      <c r="AL14" s="814"/>
    </row>
    <row r="15" spans="1:38" ht="27" customHeight="1">
      <c r="A15" s="724"/>
      <c r="B15" s="591"/>
      <c r="C15" s="615"/>
      <c r="D15" s="615"/>
      <c r="E15" s="615"/>
      <c r="F15" s="615"/>
      <c r="G15" s="615"/>
      <c r="H15" s="615"/>
      <c r="I15" s="615"/>
      <c r="J15" s="615"/>
      <c r="K15" s="615"/>
      <c r="L15" s="615"/>
      <c r="M15" s="615"/>
      <c r="N15" s="615"/>
      <c r="O15" s="799"/>
      <c r="P15" s="615"/>
      <c r="Q15" s="615"/>
      <c r="R15" s="800"/>
      <c r="S15" s="613"/>
      <c r="T15" s="613"/>
      <c r="U15" s="613"/>
      <c r="V15" s="613"/>
      <c r="W15" s="613"/>
      <c r="X15" s="613"/>
      <c r="Y15" s="613"/>
      <c r="Z15" s="613"/>
      <c r="AA15" s="613"/>
      <c r="AB15" s="613"/>
      <c r="AC15" s="810"/>
      <c r="AD15" s="810"/>
      <c r="AE15" s="810"/>
      <c r="AF15" s="810"/>
      <c r="AG15" s="810"/>
      <c r="AH15" s="810"/>
      <c r="AI15" s="810"/>
      <c r="AJ15" s="810"/>
      <c r="AK15" s="810"/>
      <c r="AL15" s="814"/>
    </row>
    <row r="16" spans="1:38" ht="16.5" customHeight="1">
      <c r="A16" s="723">
        <v>5</v>
      </c>
      <c r="B16" s="590"/>
      <c r="C16" s="794"/>
      <c r="D16" s="794"/>
      <c r="E16" s="794"/>
      <c r="F16" s="794"/>
      <c r="G16" s="794"/>
      <c r="H16" s="794"/>
      <c r="I16" s="794"/>
      <c r="J16" s="794"/>
      <c r="K16" s="794"/>
      <c r="L16" s="794"/>
      <c r="M16" s="794"/>
      <c r="N16" s="795"/>
      <c r="O16" s="796"/>
      <c r="P16" s="797"/>
      <c r="Q16" s="797"/>
      <c r="R16" s="798"/>
      <c r="S16" s="613"/>
      <c r="T16" s="613"/>
      <c r="U16" s="613"/>
      <c r="V16" s="613"/>
      <c r="W16" s="613"/>
      <c r="X16" s="613"/>
      <c r="Y16" s="613"/>
      <c r="Z16" s="613"/>
      <c r="AA16" s="613"/>
      <c r="AB16" s="613"/>
      <c r="AC16" s="810"/>
      <c r="AD16" s="810"/>
      <c r="AE16" s="810"/>
      <c r="AF16" s="810"/>
      <c r="AG16" s="810"/>
      <c r="AH16" s="810"/>
      <c r="AI16" s="810"/>
      <c r="AJ16" s="810"/>
      <c r="AK16" s="810"/>
      <c r="AL16" s="814"/>
    </row>
    <row r="17" spans="1:38" ht="27" customHeight="1">
      <c r="A17" s="724"/>
      <c r="B17" s="591"/>
      <c r="C17" s="615"/>
      <c r="D17" s="615"/>
      <c r="E17" s="615"/>
      <c r="F17" s="615"/>
      <c r="G17" s="615"/>
      <c r="H17" s="615"/>
      <c r="I17" s="615"/>
      <c r="J17" s="615"/>
      <c r="K17" s="615"/>
      <c r="L17" s="615"/>
      <c r="M17" s="615"/>
      <c r="N17" s="615"/>
      <c r="O17" s="799"/>
      <c r="P17" s="615"/>
      <c r="Q17" s="615"/>
      <c r="R17" s="800"/>
      <c r="S17" s="613"/>
      <c r="T17" s="613"/>
      <c r="U17" s="613"/>
      <c r="V17" s="613"/>
      <c r="W17" s="613"/>
      <c r="X17" s="613"/>
      <c r="Y17" s="613"/>
      <c r="Z17" s="613"/>
      <c r="AA17" s="613"/>
      <c r="AB17" s="613"/>
      <c r="AC17" s="810"/>
      <c r="AD17" s="810"/>
      <c r="AE17" s="810"/>
      <c r="AF17" s="810"/>
      <c r="AG17" s="810"/>
      <c r="AH17" s="810"/>
      <c r="AI17" s="810"/>
      <c r="AJ17" s="810"/>
      <c r="AK17" s="810"/>
      <c r="AL17" s="814"/>
    </row>
    <row r="18" spans="1:38" ht="16.5" customHeight="1">
      <c r="A18" s="723">
        <v>6</v>
      </c>
      <c r="B18" s="590"/>
      <c r="C18" s="794"/>
      <c r="D18" s="794"/>
      <c r="E18" s="794"/>
      <c r="F18" s="794"/>
      <c r="G18" s="794"/>
      <c r="H18" s="794"/>
      <c r="I18" s="794"/>
      <c r="J18" s="794"/>
      <c r="K18" s="794"/>
      <c r="L18" s="794"/>
      <c r="M18" s="794"/>
      <c r="N18" s="795"/>
      <c r="O18" s="796"/>
      <c r="P18" s="797"/>
      <c r="Q18" s="797"/>
      <c r="R18" s="798"/>
      <c r="S18" s="613"/>
      <c r="T18" s="613"/>
      <c r="U18" s="613"/>
      <c r="V18" s="613"/>
      <c r="W18" s="613"/>
      <c r="X18" s="613"/>
      <c r="Y18" s="613"/>
      <c r="Z18" s="613"/>
      <c r="AA18" s="613"/>
      <c r="AB18" s="613"/>
      <c r="AC18" s="810"/>
      <c r="AD18" s="810"/>
      <c r="AE18" s="810"/>
      <c r="AF18" s="810"/>
      <c r="AG18" s="810"/>
      <c r="AH18" s="810"/>
      <c r="AI18" s="810"/>
      <c r="AJ18" s="810"/>
      <c r="AK18" s="810"/>
      <c r="AL18" s="814"/>
    </row>
    <row r="19" spans="1:38" ht="27" customHeight="1">
      <c r="A19" s="724"/>
      <c r="B19" s="591"/>
      <c r="C19" s="615"/>
      <c r="D19" s="615"/>
      <c r="E19" s="615"/>
      <c r="F19" s="615"/>
      <c r="G19" s="615"/>
      <c r="H19" s="615"/>
      <c r="I19" s="615"/>
      <c r="J19" s="615"/>
      <c r="K19" s="615"/>
      <c r="L19" s="615"/>
      <c r="M19" s="615"/>
      <c r="N19" s="615"/>
      <c r="O19" s="799"/>
      <c r="P19" s="615"/>
      <c r="Q19" s="615"/>
      <c r="R19" s="800"/>
      <c r="S19" s="613"/>
      <c r="T19" s="613"/>
      <c r="U19" s="613"/>
      <c r="V19" s="613"/>
      <c r="W19" s="613"/>
      <c r="X19" s="613"/>
      <c r="Y19" s="613"/>
      <c r="Z19" s="613"/>
      <c r="AA19" s="613"/>
      <c r="AB19" s="613"/>
      <c r="AC19" s="810"/>
      <c r="AD19" s="810"/>
      <c r="AE19" s="810"/>
      <c r="AF19" s="810"/>
      <c r="AG19" s="810"/>
      <c r="AH19" s="810"/>
      <c r="AI19" s="810"/>
      <c r="AJ19" s="810"/>
      <c r="AK19" s="810"/>
      <c r="AL19" s="814"/>
    </row>
    <row r="20" spans="1:38" ht="16.5" customHeight="1">
      <c r="A20" s="723">
        <v>7</v>
      </c>
      <c r="B20" s="590"/>
      <c r="C20" s="794"/>
      <c r="D20" s="794"/>
      <c r="E20" s="794"/>
      <c r="F20" s="794"/>
      <c r="G20" s="794"/>
      <c r="H20" s="794"/>
      <c r="I20" s="794"/>
      <c r="J20" s="794"/>
      <c r="K20" s="794"/>
      <c r="L20" s="794"/>
      <c r="M20" s="794"/>
      <c r="N20" s="795"/>
      <c r="O20" s="796"/>
      <c r="P20" s="797"/>
      <c r="Q20" s="797"/>
      <c r="R20" s="798"/>
      <c r="S20" s="613"/>
      <c r="T20" s="613"/>
      <c r="U20" s="613"/>
      <c r="V20" s="613"/>
      <c r="W20" s="613"/>
      <c r="X20" s="613"/>
      <c r="Y20" s="613"/>
      <c r="Z20" s="613"/>
      <c r="AA20" s="613"/>
      <c r="AB20" s="613"/>
      <c r="AC20" s="810"/>
      <c r="AD20" s="810"/>
      <c r="AE20" s="810"/>
      <c r="AF20" s="810"/>
      <c r="AG20" s="810"/>
      <c r="AH20" s="810"/>
      <c r="AI20" s="810"/>
      <c r="AJ20" s="810"/>
      <c r="AK20" s="810"/>
      <c r="AL20" s="814"/>
    </row>
    <row r="21" spans="1:38" ht="27" customHeight="1">
      <c r="A21" s="724"/>
      <c r="B21" s="591"/>
      <c r="C21" s="615"/>
      <c r="D21" s="615"/>
      <c r="E21" s="615"/>
      <c r="F21" s="615"/>
      <c r="G21" s="615"/>
      <c r="H21" s="615"/>
      <c r="I21" s="615"/>
      <c r="J21" s="615"/>
      <c r="K21" s="615"/>
      <c r="L21" s="615"/>
      <c r="M21" s="615"/>
      <c r="N21" s="615"/>
      <c r="O21" s="799"/>
      <c r="P21" s="615"/>
      <c r="Q21" s="615"/>
      <c r="R21" s="800"/>
      <c r="S21" s="613"/>
      <c r="T21" s="613"/>
      <c r="U21" s="613"/>
      <c r="V21" s="613"/>
      <c r="W21" s="613"/>
      <c r="X21" s="613"/>
      <c r="Y21" s="613"/>
      <c r="Z21" s="613"/>
      <c r="AA21" s="613"/>
      <c r="AB21" s="613"/>
      <c r="AC21" s="810"/>
      <c r="AD21" s="810"/>
      <c r="AE21" s="810"/>
      <c r="AF21" s="810"/>
      <c r="AG21" s="810"/>
      <c r="AH21" s="810"/>
      <c r="AI21" s="810"/>
      <c r="AJ21" s="810"/>
      <c r="AK21" s="810"/>
      <c r="AL21" s="814"/>
    </row>
    <row r="22" spans="1:38" ht="16.5" customHeight="1">
      <c r="A22" s="723">
        <v>8</v>
      </c>
      <c r="B22" s="590"/>
      <c r="C22" s="794"/>
      <c r="D22" s="794"/>
      <c r="E22" s="794"/>
      <c r="F22" s="794"/>
      <c r="G22" s="794"/>
      <c r="H22" s="794"/>
      <c r="I22" s="794"/>
      <c r="J22" s="794"/>
      <c r="K22" s="794"/>
      <c r="L22" s="794"/>
      <c r="M22" s="794"/>
      <c r="N22" s="795"/>
      <c r="O22" s="796"/>
      <c r="P22" s="797"/>
      <c r="Q22" s="797"/>
      <c r="R22" s="798"/>
      <c r="S22" s="613"/>
      <c r="T22" s="613"/>
      <c r="U22" s="613"/>
      <c r="V22" s="613"/>
      <c r="W22" s="613"/>
      <c r="X22" s="613"/>
      <c r="Y22" s="613"/>
      <c r="Z22" s="613"/>
      <c r="AA22" s="613"/>
      <c r="AB22" s="613"/>
      <c r="AC22" s="810"/>
      <c r="AD22" s="810"/>
      <c r="AE22" s="810"/>
      <c r="AF22" s="810"/>
      <c r="AG22" s="810"/>
      <c r="AH22" s="810"/>
      <c r="AI22" s="810"/>
      <c r="AJ22" s="810"/>
      <c r="AK22" s="810"/>
      <c r="AL22" s="814"/>
    </row>
    <row r="23" spans="1:38" ht="27" customHeight="1">
      <c r="A23" s="724"/>
      <c r="B23" s="591"/>
      <c r="C23" s="615"/>
      <c r="D23" s="615"/>
      <c r="E23" s="615"/>
      <c r="F23" s="615"/>
      <c r="G23" s="615"/>
      <c r="H23" s="615"/>
      <c r="I23" s="615"/>
      <c r="J23" s="615"/>
      <c r="K23" s="615"/>
      <c r="L23" s="615"/>
      <c r="M23" s="615"/>
      <c r="N23" s="615"/>
      <c r="O23" s="799"/>
      <c r="P23" s="615"/>
      <c r="Q23" s="615"/>
      <c r="R23" s="800"/>
      <c r="S23" s="613"/>
      <c r="T23" s="613"/>
      <c r="U23" s="613"/>
      <c r="V23" s="613"/>
      <c r="W23" s="613"/>
      <c r="X23" s="613"/>
      <c r="Y23" s="613"/>
      <c r="Z23" s="613"/>
      <c r="AA23" s="613"/>
      <c r="AB23" s="613"/>
      <c r="AC23" s="810"/>
      <c r="AD23" s="810"/>
      <c r="AE23" s="810"/>
      <c r="AF23" s="810"/>
      <c r="AG23" s="810"/>
      <c r="AH23" s="810"/>
      <c r="AI23" s="810"/>
      <c r="AJ23" s="810"/>
      <c r="AK23" s="810"/>
      <c r="AL23" s="814"/>
    </row>
    <row r="24" spans="1:38" ht="16.5" customHeight="1">
      <c r="A24" s="723">
        <v>9</v>
      </c>
      <c r="B24" s="590"/>
      <c r="C24" s="794"/>
      <c r="D24" s="794"/>
      <c r="E24" s="794"/>
      <c r="F24" s="794"/>
      <c r="G24" s="794"/>
      <c r="H24" s="794"/>
      <c r="I24" s="794"/>
      <c r="J24" s="794"/>
      <c r="K24" s="794"/>
      <c r="L24" s="794"/>
      <c r="M24" s="794"/>
      <c r="N24" s="795"/>
      <c r="O24" s="796"/>
      <c r="P24" s="797"/>
      <c r="Q24" s="797"/>
      <c r="R24" s="798"/>
      <c r="S24" s="613"/>
      <c r="T24" s="613"/>
      <c r="U24" s="613"/>
      <c r="V24" s="613"/>
      <c r="W24" s="613"/>
      <c r="X24" s="613"/>
      <c r="Y24" s="613"/>
      <c r="Z24" s="613"/>
      <c r="AA24" s="613"/>
      <c r="AB24" s="613"/>
      <c r="AC24" s="810"/>
      <c r="AD24" s="810"/>
      <c r="AE24" s="810"/>
      <c r="AF24" s="810"/>
      <c r="AG24" s="810"/>
      <c r="AH24" s="810"/>
      <c r="AI24" s="810"/>
      <c r="AJ24" s="810"/>
      <c r="AK24" s="810"/>
      <c r="AL24" s="814"/>
    </row>
    <row r="25" spans="1:38" ht="27" customHeight="1">
      <c r="A25" s="724"/>
      <c r="B25" s="591"/>
      <c r="C25" s="615"/>
      <c r="D25" s="615"/>
      <c r="E25" s="615"/>
      <c r="F25" s="615"/>
      <c r="G25" s="615"/>
      <c r="H25" s="615"/>
      <c r="I25" s="615"/>
      <c r="J25" s="615"/>
      <c r="K25" s="615"/>
      <c r="L25" s="615"/>
      <c r="M25" s="615"/>
      <c r="N25" s="615"/>
      <c r="O25" s="799"/>
      <c r="P25" s="615"/>
      <c r="Q25" s="615"/>
      <c r="R25" s="800"/>
      <c r="S25" s="613"/>
      <c r="T25" s="613"/>
      <c r="U25" s="613"/>
      <c r="V25" s="613"/>
      <c r="W25" s="613"/>
      <c r="X25" s="613"/>
      <c r="Y25" s="613"/>
      <c r="Z25" s="613"/>
      <c r="AA25" s="613"/>
      <c r="AB25" s="613"/>
      <c r="AC25" s="810"/>
      <c r="AD25" s="810"/>
      <c r="AE25" s="810"/>
      <c r="AF25" s="810"/>
      <c r="AG25" s="810"/>
      <c r="AH25" s="810"/>
      <c r="AI25" s="810"/>
      <c r="AJ25" s="810"/>
      <c r="AK25" s="810"/>
      <c r="AL25" s="814"/>
    </row>
    <row r="26" spans="1:38" ht="16.5" customHeight="1">
      <c r="A26" s="723">
        <v>10</v>
      </c>
      <c r="B26" s="590"/>
      <c r="C26" s="794"/>
      <c r="D26" s="794"/>
      <c r="E26" s="794"/>
      <c r="F26" s="794"/>
      <c r="G26" s="794"/>
      <c r="H26" s="794"/>
      <c r="I26" s="794"/>
      <c r="J26" s="794"/>
      <c r="K26" s="794"/>
      <c r="L26" s="794"/>
      <c r="M26" s="794"/>
      <c r="N26" s="795"/>
      <c r="O26" s="796"/>
      <c r="P26" s="797"/>
      <c r="Q26" s="797"/>
      <c r="R26" s="798"/>
      <c r="S26" s="613"/>
      <c r="T26" s="613"/>
      <c r="U26" s="613"/>
      <c r="V26" s="613"/>
      <c r="W26" s="613"/>
      <c r="X26" s="613"/>
      <c r="Y26" s="613"/>
      <c r="Z26" s="613"/>
      <c r="AA26" s="613"/>
      <c r="AB26" s="613"/>
      <c r="AC26" s="810"/>
      <c r="AD26" s="810"/>
      <c r="AE26" s="810"/>
      <c r="AF26" s="810"/>
      <c r="AG26" s="810"/>
      <c r="AH26" s="810"/>
      <c r="AI26" s="810"/>
      <c r="AJ26" s="810"/>
      <c r="AK26" s="810"/>
      <c r="AL26" s="814"/>
    </row>
    <row r="27" spans="1:38" ht="27" customHeight="1">
      <c r="A27" s="724"/>
      <c r="B27" s="591"/>
      <c r="C27" s="615"/>
      <c r="D27" s="615"/>
      <c r="E27" s="615"/>
      <c r="F27" s="615"/>
      <c r="G27" s="615"/>
      <c r="H27" s="615"/>
      <c r="I27" s="615"/>
      <c r="J27" s="615"/>
      <c r="K27" s="615"/>
      <c r="L27" s="615"/>
      <c r="M27" s="615"/>
      <c r="N27" s="615"/>
      <c r="O27" s="799"/>
      <c r="P27" s="615"/>
      <c r="Q27" s="615"/>
      <c r="R27" s="800"/>
      <c r="S27" s="613"/>
      <c r="T27" s="613"/>
      <c r="U27" s="613"/>
      <c r="V27" s="613"/>
      <c r="W27" s="613"/>
      <c r="X27" s="613"/>
      <c r="Y27" s="613"/>
      <c r="Z27" s="613"/>
      <c r="AA27" s="613"/>
      <c r="AB27" s="613"/>
      <c r="AC27" s="810"/>
      <c r="AD27" s="810"/>
      <c r="AE27" s="810"/>
      <c r="AF27" s="810"/>
      <c r="AG27" s="810"/>
      <c r="AH27" s="810"/>
      <c r="AI27" s="810"/>
      <c r="AJ27" s="810"/>
      <c r="AK27" s="810"/>
      <c r="AL27" s="814"/>
    </row>
    <row r="28" spans="1:38" ht="16.5" customHeight="1">
      <c r="A28" s="723">
        <v>11</v>
      </c>
      <c r="B28" s="590"/>
      <c r="C28" s="794"/>
      <c r="D28" s="794"/>
      <c r="E28" s="794"/>
      <c r="F28" s="794"/>
      <c r="G28" s="794"/>
      <c r="H28" s="794"/>
      <c r="I28" s="794"/>
      <c r="J28" s="794"/>
      <c r="K28" s="794"/>
      <c r="L28" s="794"/>
      <c r="M28" s="794"/>
      <c r="N28" s="795"/>
      <c r="O28" s="796"/>
      <c r="P28" s="797"/>
      <c r="Q28" s="797"/>
      <c r="R28" s="798"/>
      <c r="S28" s="613"/>
      <c r="T28" s="613"/>
      <c r="U28" s="613"/>
      <c r="V28" s="613"/>
      <c r="W28" s="613"/>
      <c r="X28" s="613"/>
      <c r="Y28" s="613"/>
      <c r="Z28" s="613"/>
      <c r="AA28" s="613"/>
      <c r="AB28" s="613"/>
      <c r="AC28" s="810"/>
      <c r="AD28" s="810"/>
      <c r="AE28" s="810"/>
      <c r="AF28" s="810"/>
      <c r="AG28" s="810"/>
      <c r="AH28" s="810"/>
      <c r="AI28" s="810"/>
      <c r="AJ28" s="810"/>
      <c r="AK28" s="810"/>
      <c r="AL28" s="814"/>
    </row>
    <row r="29" spans="1:38" ht="27" customHeight="1">
      <c r="A29" s="724"/>
      <c r="B29" s="591"/>
      <c r="C29" s="615"/>
      <c r="D29" s="615"/>
      <c r="E29" s="615"/>
      <c r="F29" s="615"/>
      <c r="G29" s="615"/>
      <c r="H29" s="615"/>
      <c r="I29" s="615"/>
      <c r="J29" s="615"/>
      <c r="K29" s="615"/>
      <c r="L29" s="615"/>
      <c r="M29" s="615"/>
      <c r="N29" s="615"/>
      <c r="O29" s="799"/>
      <c r="P29" s="615"/>
      <c r="Q29" s="615"/>
      <c r="R29" s="800"/>
      <c r="S29" s="613"/>
      <c r="T29" s="613"/>
      <c r="U29" s="613"/>
      <c r="V29" s="613"/>
      <c r="W29" s="613"/>
      <c r="X29" s="613"/>
      <c r="Y29" s="613"/>
      <c r="Z29" s="613"/>
      <c r="AA29" s="613"/>
      <c r="AB29" s="613"/>
      <c r="AC29" s="810"/>
      <c r="AD29" s="810"/>
      <c r="AE29" s="810"/>
      <c r="AF29" s="810"/>
      <c r="AG29" s="810"/>
      <c r="AH29" s="810"/>
      <c r="AI29" s="810"/>
      <c r="AJ29" s="810"/>
      <c r="AK29" s="810"/>
      <c r="AL29" s="814"/>
    </row>
    <row r="30" spans="1:38" ht="16.5" customHeight="1">
      <c r="A30" s="723">
        <v>12</v>
      </c>
      <c r="B30" s="590"/>
      <c r="C30" s="794"/>
      <c r="D30" s="794"/>
      <c r="E30" s="794"/>
      <c r="F30" s="794"/>
      <c r="G30" s="794"/>
      <c r="H30" s="794"/>
      <c r="I30" s="794"/>
      <c r="J30" s="794"/>
      <c r="K30" s="794"/>
      <c r="L30" s="794"/>
      <c r="M30" s="794"/>
      <c r="N30" s="795"/>
      <c r="O30" s="796"/>
      <c r="P30" s="797"/>
      <c r="Q30" s="797"/>
      <c r="R30" s="798"/>
      <c r="S30" s="613"/>
      <c r="T30" s="613"/>
      <c r="U30" s="613"/>
      <c r="V30" s="613"/>
      <c r="W30" s="613"/>
      <c r="X30" s="613"/>
      <c r="Y30" s="613"/>
      <c r="Z30" s="613"/>
      <c r="AA30" s="613"/>
      <c r="AB30" s="613"/>
      <c r="AC30" s="810"/>
      <c r="AD30" s="810"/>
      <c r="AE30" s="810"/>
      <c r="AF30" s="810"/>
      <c r="AG30" s="810"/>
      <c r="AH30" s="810"/>
      <c r="AI30" s="810"/>
      <c r="AJ30" s="810"/>
      <c r="AK30" s="810"/>
      <c r="AL30" s="814"/>
    </row>
    <row r="31" spans="1:38" ht="27" customHeight="1">
      <c r="A31" s="724"/>
      <c r="B31" s="591"/>
      <c r="C31" s="615"/>
      <c r="D31" s="615"/>
      <c r="E31" s="615"/>
      <c r="F31" s="615"/>
      <c r="G31" s="615"/>
      <c r="H31" s="615"/>
      <c r="I31" s="615"/>
      <c r="J31" s="615"/>
      <c r="K31" s="615"/>
      <c r="L31" s="615"/>
      <c r="M31" s="615"/>
      <c r="N31" s="615"/>
      <c r="O31" s="799"/>
      <c r="P31" s="615"/>
      <c r="Q31" s="615"/>
      <c r="R31" s="800"/>
      <c r="S31" s="613"/>
      <c r="T31" s="613"/>
      <c r="U31" s="613"/>
      <c r="V31" s="613"/>
      <c r="W31" s="613"/>
      <c r="X31" s="613"/>
      <c r="Y31" s="613"/>
      <c r="Z31" s="613"/>
      <c r="AA31" s="613"/>
      <c r="AB31" s="613"/>
      <c r="AC31" s="810"/>
      <c r="AD31" s="810"/>
      <c r="AE31" s="810"/>
      <c r="AF31" s="810"/>
      <c r="AG31" s="810"/>
      <c r="AH31" s="810"/>
      <c r="AI31" s="810"/>
      <c r="AJ31" s="810"/>
      <c r="AK31" s="810"/>
      <c r="AL31" s="814"/>
    </row>
    <row r="32" spans="1:38" ht="16.5" customHeight="1">
      <c r="A32" s="723">
        <v>13</v>
      </c>
      <c r="B32" s="590"/>
      <c r="C32" s="794"/>
      <c r="D32" s="794"/>
      <c r="E32" s="794"/>
      <c r="F32" s="794"/>
      <c r="G32" s="794"/>
      <c r="H32" s="794"/>
      <c r="I32" s="794"/>
      <c r="J32" s="794"/>
      <c r="K32" s="794"/>
      <c r="L32" s="794"/>
      <c r="M32" s="794"/>
      <c r="N32" s="795"/>
      <c r="O32" s="796"/>
      <c r="P32" s="797"/>
      <c r="Q32" s="797"/>
      <c r="R32" s="798"/>
      <c r="S32" s="613"/>
      <c r="T32" s="613"/>
      <c r="U32" s="613"/>
      <c r="V32" s="613"/>
      <c r="W32" s="613"/>
      <c r="X32" s="613"/>
      <c r="Y32" s="613"/>
      <c r="Z32" s="613"/>
      <c r="AA32" s="613"/>
      <c r="AB32" s="613"/>
      <c r="AC32" s="810"/>
      <c r="AD32" s="810"/>
      <c r="AE32" s="810"/>
      <c r="AF32" s="810"/>
      <c r="AG32" s="810"/>
      <c r="AH32" s="810"/>
      <c r="AI32" s="810"/>
      <c r="AJ32" s="810"/>
      <c r="AK32" s="810"/>
      <c r="AL32" s="814"/>
    </row>
    <row r="33" spans="1:38" ht="27" customHeight="1">
      <c r="A33" s="724"/>
      <c r="B33" s="591"/>
      <c r="C33" s="615"/>
      <c r="D33" s="615"/>
      <c r="E33" s="615"/>
      <c r="F33" s="615"/>
      <c r="G33" s="615"/>
      <c r="H33" s="615"/>
      <c r="I33" s="615"/>
      <c r="J33" s="615"/>
      <c r="K33" s="615"/>
      <c r="L33" s="615"/>
      <c r="M33" s="615"/>
      <c r="N33" s="615"/>
      <c r="O33" s="799"/>
      <c r="P33" s="615"/>
      <c r="Q33" s="615"/>
      <c r="R33" s="800"/>
      <c r="S33" s="613"/>
      <c r="T33" s="613"/>
      <c r="U33" s="613"/>
      <c r="V33" s="613"/>
      <c r="W33" s="613"/>
      <c r="X33" s="613"/>
      <c r="Y33" s="613"/>
      <c r="Z33" s="613"/>
      <c r="AA33" s="613"/>
      <c r="AB33" s="613"/>
      <c r="AC33" s="810"/>
      <c r="AD33" s="810"/>
      <c r="AE33" s="810"/>
      <c r="AF33" s="810"/>
      <c r="AG33" s="810"/>
      <c r="AH33" s="810"/>
      <c r="AI33" s="810"/>
      <c r="AJ33" s="810"/>
      <c r="AK33" s="810"/>
      <c r="AL33" s="814"/>
    </row>
    <row r="34" spans="1:38" ht="16.5" customHeight="1">
      <c r="A34" s="723">
        <v>14</v>
      </c>
      <c r="B34" s="590"/>
      <c r="C34" s="794"/>
      <c r="D34" s="794"/>
      <c r="E34" s="794"/>
      <c r="F34" s="794"/>
      <c r="G34" s="794"/>
      <c r="H34" s="794"/>
      <c r="I34" s="794"/>
      <c r="J34" s="794"/>
      <c r="K34" s="794"/>
      <c r="L34" s="794"/>
      <c r="M34" s="794"/>
      <c r="N34" s="795"/>
      <c r="O34" s="796"/>
      <c r="P34" s="797"/>
      <c r="Q34" s="797"/>
      <c r="R34" s="798"/>
      <c r="S34" s="613"/>
      <c r="T34" s="613"/>
      <c r="U34" s="613"/>
      <c r="V34" s="613"/>
      <c r="W34" s="613"/>
      <c r="X34" s="613"/>
      <c r="Y34" s="613"/>
      <c r="Z34" s="613"/>
      <c r="AA34" s="613"/>
      <c r="AB34" s="613"/>
      <c r="AC34" s="810"/>
      <c r="AD34" s="810"/>
      <c r="AE34" s="810"/>
      <c r="AF34" s="810"/>
      <c r="AG34" s="810"/>
      <c r="AH34" s="810"/>
      <c r="AI34" s="810"/>
      <c r="AJ34" s="810"/>
      <c r="AK34" s="810"/>
      <c r="AL34" s="814"/>
    </row>
    <row r="35" spans="1:38" ht="28.5" customHeight="1">
      <c r="A35" s="724"/>
      <c r="B35" s="591"/>
      <c r="C35" s="615"/>
      <c r="D35" s="615"/>
      <c r="E35" s="615"/>
      <c r="F35" s="615"/>
      <c r="G35" s="615"/>
      <c r="H35" s="615"/>
      <c r="I35" s="615"/>
      <c r="J35" s="615"/>
      <c r="K35" s="615"/>
      <c r="L35" s="615"/>
      <c r="M35" s="615"/>
      <c r="N35" s="615"/>
      <c r="O35" s="799"/>
      <c r="P35" s="615"/>
      <c r="Q35" s="615"/>
      <c r="R35" s="800"/>
      <c r="S35" s="613"/>
      <c r="T35" s="613"/>
      <c r="U35" s="613"/>
      <c r="V35" s="613"/>
      <c r="W35" s="613"/>
      <c r="X35" s="613"/>
      <c r="Y35" s="613"/>
      <c r="Z35" s="613"/>
      <c r="AA35" s="613"/>
      <c r="AB35" s="613"/>
      <c r="AC35" s="810"/>
      <c r="AD35" s="810"/>
      <c r="AE35" s="810"/>
      <c r="AF35" s="810"/>
      <c r="AG35" s="810"/>
      <c r="AH35" s="810"/>
      <c r="AI35" s="810"/>
      <c r="AJ35" s="810"/>
      <c r="AK35" s="810"/>
      <c r="AL35" s="814"/>
    </row>
    <row r="36" spans="1:38" ht="15.75" customHeight="1">
      <c r="A36" s="723">
        <v>15</v>
      </c>
      <c r="B36" s="590"/>
      <c r="C36" s="794"/>
      <c r="D36" s="794"/>
      <c r="E36" s="794"/>
      <c r="F36" s="794"/>
      <c r="G36" s="794"/>
      <c r="H36" s="794"/>
      <c r="I36" s="794"/>
      <c r="J36" s="794"/>
      <c r="K36" s="794"/>
      <c r="L36" s="794"/>
      <c r="M36" s="794"/>
      <c r="N36" s="795"/>
      <c r="O36" s="796"/>
      <c r="P36" s="797"/>
      <c r="Q36" s="797"/>
      <c r="R36" s="798"/>
      <c r="S36" s="613"/>
      <c r="T36" s="613"/>
      <c r="U36" s="613"/>
      <c r="V36" s="613"/>
      <c r="W36" s="613"/>
      <c r="X36" s="613"/>
      <c r="Y36" s="613"/>
      <c r="Z36" s="613"/>
      <c r="AA36" s="613"/>
      <c r="AB36" s="613"/>
      <c r="AC36" s="810"/>
      <c r="AD36" s="810"/>
      <c r="AE36" s="810"/>
      <c r="AF36" s="810"/>
      <c r="AG36" s="810"/>
      <c r="AH36" s="810"/>
      <c r="AI36" s="810"/>
      <c r="AJ36" s="810"/>
      <c r="AK36" s="810"/>
      <c r="AL36" s="814"/>
    </row>
    <row r="37" spans="1:38" ht="27.75" customHeight="1" thickBot="1">
      <c r="A37" s="818"/>
      <c r="B37" s="606"/>
      <c r="C37" s="817"/>
      <c r="D37" s="817"/>
      <c r="E37" s="817"/>
      <c r="F37" s="817"/>
      <c r="G37" s="817"/>
      <c r="H37" s="817"/>
      <c r="I37" s="817"/>
      <c r="J37" s="817"/>
      <c r="K37" s="817"/>
      <c r="L37" s="817"/>
      <c r="M37" s="817"/>
      <c r="N37" s="817"/>
      <c r="O37" s="819"/>
      <c r="P37" s="817"/>
      <c r="Q37" s="817"/>
      <c r="R37" s="820"/>
      <c r="S37" s="821"/>
      <c r="T37" s="821"/>
      <c r="U37" s="821"/>
      <c r="V37" s="821"/>
      <c r="W37" s="821"/>
      <c r="X37" s="821"/>
      <c r="Y37" s="821"/>
      <c r="Z37" s="821"/>
      <c r="AA37" s="821"/>
      <c r="AB37" s="821"/>
      <c r="AC37" s="815"/>
      <c r="AD37" s="815"/>
      <c r="AE37" s="815"/>
      <c r="AF37" s="815"/>
      <c r="AG37" s="815"/>
      <c r="AH37" s="815"/>
      <c r="AI37" s="815"/>
      <c r="AJ37" s="815"/>
      <c r="AK37" s="815"/>
      <c r="AL37" s="816"/>
    </row>
    <row r="38" spans="2:20" s="12" customFormat="1" ht="12.75">
      <c r="B38" s="12" t="s">
        <v>321</v>
      </c>
      <c r="S38" s="5"/>
      <c r="T38" s="5"/>
    </row>
    <row r="39" spans="19:20" s="12" customFormat="1" ht="11.25" customHeight="1">
      <c r="S39" s="5"/>
      <c r="T39" s="5"/>
    </row>
    <row r="40" spans="19:20" s="12" customFormat="1" ht="28.5" customHeight="1">
      <c r="S40" s="5"/>
      <c r="T40" s="5"/>
    </row>
    <row r="41" spans="19:20" s="12" customFormat="1" ht="12" customHeight="1">
      <c r="S41" s="5"/>
      <c r="T41" s="5"/>
    </row>
    <row r="42" spans="19:38" s="12" customFormat="1" ht="12" customHeight="1">
      <c r="S42" s="5"/>
      <c r="T42" s="5"/>
      <c r="V42" s="17"/>
      <c r="W42" s="17"/>
      <c r="X42" s="17"/>
      <c r="Y42" s="17"/>
      <c r="Z42" s="17"/>
      <c r="AA42" s="17"/>
      <c r="AB42" s="17"/>
      <c r="AL42" s="17"/>
    </row>
    <row r="43" spans="19:20" s="12" customFormat="1" ht="12" customHeight="1">
      <c r="S43" s="5"/>
      <c r="T43" s="5"/>
    </row>
    <row r="44" spans="19:20" s="12" customFormat="1" ht="12" customHeight="1">
      <c r="S44" s="5"/>
      <c r="T44" s="5"/>
    </row>
    <row r="45" spans="19:20" s="12" customFormat="1" ht="12" customHeight="1">
      <c r="S45" s="5"/>
      <c r="T45" s="5"/>
    </row>
    <row r="46" spans="19:38" s="12" customFormat="1" ht="12" customHeight="1">
      <c r="S46" s="5"/>
      <c r="T46" s="5"/>
      <c r="V46" s="17"/>
      <c r="W46" s="17"/>
      <c r="X46" s="17"/>
      <c r="Y46" s="17"/>
      <c r="Z46" s="17"/>
      <c r="AA46" s="17"/>
      <c r="AB46" s="17"/>
      <c r="AL46" s="17"/>
    </row>
    <row r="47" spans="19:20" s="12" customFormat="1" ht="12" customHeight="1">
      <c r="S47" s="5"/>
      <c r="T47" s="5"/>
    </row>
    <row r="48" spans="19:20" s="12" customFormat="1" ht="12" customHeight="1">
      <c r="S48" s="5"/>
      <c r="T48" s="5"/>
    </row>
    <row r="49" spans="19:20" s="12" customFormat="1" ht="12" customHeight="1">
      <c r="S49" s="5"/>
      <c r="T49" s="5"/>
    </row>
    <row r="50" spans="19:38" s="12" customFormat="1" ht="12" customHeight="1">
      <c r="S50" s="5"/>
      <c r="T50" s="5"/>
      <c r="V50" s="17"/>
      <c r="W50" s="17"/>
      <c r="X50" s="17"/>
      <c r="Y50" s="17"/>
      <c r="Z50" s="17"/>
      <c r="AA50" s="17"/>
      <c r="AB50" s="17"/>
      <c r="AL50" s="17"/>
    </row>
    <row r="51" spans="19:20" s="12" customFormat="1" ht="12" customHeight="1">
      <c r="S51" s="5"/>
      <c r="T51" s="5"/>
    </row>
    <row r="52" spans="19:20" s="12" customFormat="1" ht="12" customHeight="1">
      <c r="S52" s="5"/>
      <c r="T52" s="5"/>
    </row>
    <row r="53" spans="19:20" s="12" customFormat="1" ht="12" customHeight="1">
      <c r="S53" s="5"/>
      <c r="T53" s="5"/>
    </row>
    <row r="54" spans="19:38" s="12" customFormat="1" ht="12" customHeight="1">
      <c r="S54" s="5"/>
      <c r="T54" s="5"/>
      <c r="V54" s="17"/>
      <c r="W54" s="17"/>
      <c r="X54" s="17"/>
      <c r="Y54" s="17"/>
      <c r="Z54" s="17"/>
      <c r="AA54" s="17"/>
      <c r="AB54" s="17"/>
      <c r="AL54" s="17"/>
    </row>
    <row r="55" spans="19:20" s="12" customFormat="1" ht="12" customHeight="1">
      <c r="S55" s="5"/>
      <c r="T55" s="5"/>
    </row>
    <row r="56" spans="19:20" s="12" customFormat="1" ht="12" customHeight="1">
      <c r="S56" s="5"/>
      <c r="T56" s="5"/>
    </row>
    <row r="57" spans="19:20" s="12" customFormat="1" ht="12" customHeight="1">
      <c r="S57" s="5"/>
      <c r="T57" s="5"/>
    </row>
    <row r="58" spans="19:38" s="12" customFormat="1" ht="12" customHeight="1">
      <c r="S58" s="5"/>
      <c r="T58" s="5"/>
      <c r="V58" s="17"/>
      <c r="W58" s="17"/>
      <c r="X58" s="17"/>
      <c r="Y58" s="17"/>
      <c r="Z58" s="17"/>
      <c r="AA58" s="17"/>
      <c r="AB58" s="17"/>
      <c r="AL58" s="17"/>
    </row>
    <row r="59" spans="19:20" s="12" customFormat="1" ht="12" customHeight="1">
      <c r="S59" s="5"/>
      <c r="T59" s="5"/>
    </row>
    <row r="60" spans="19:20" s="12" customFormat="1" ht="12" customHeight="1">
      <c r="S60" s="5"/>
      <c r="T60" s="5"/>
    </row>
    <row r="61" spans="19:20" s="12" customFormat="1" ht="12" customHeight="1">
      <c r="S61" s="5"/>
      <c r="T61" s="5"/>
    </row>
    <row r="62" spans="19:38" s="12" customFormat="1" ht="12" customHeight="1">
      <c r="S62" s="5"/>
      <c r="T62" s="5"/>
      <c r="V62" s="17"/>
      <c r="W62" s="17"/>
      <c r="X62" s="17"/>
      <c r="Y62" s="17"/>
      <c r="Z62" s="17"/>
      <c r="AA62" s="17"/>
      <c r="AB62" s="17"/>
      <c r="AL62" s="17"/>
    </row>
    <row r="63" spans="19:20" s="12" customFormat="1" ht="12" customHeight="1">
      <c r="S63" s="5"/>
      <c r="T63" s="5"/>
    </row>
    <row r="64" spans="19:20" s="12" customFormat="1" ht="12" customHeight="1">
      <c r="S64" s="5"/>
      <c r="T64" s="5"/>
    </row>
    <row r="65" spans="19:20" s="12" customFormat="1" ht="12" customHeight="1">
      <c r="S65" s="5"/>
      <c r="T65" s="5"/>
    </row>
    <row r="66" spans="19:38" s="12" customFormat="1" ht="12" customHeight="1">
      <c r="S66" s="5"/>
      <c r="T66" s="5"/>
      <c r="V66" s="17"/>
      <c r="W66" s="17"/>
      <c r="X66" s="17"/>
      <c r="Y66" s="17"/>
      <c r="Z66" s="17"/>
      <c r="AA66" s="17"/>
      <c r="AB66" s="17"/>
      <c r="AL66" s="17"/>
    </row>
    <row r="67" spans="19:20" s="12" customFormat="1" ht="12" customHeight="1">
      <c r="S67" s="5"/>
      <c r="T67" s="5"/>
    </row>
    <row r="68" spans="19:20" s="12" customFormat="1" ht="12" customHeight="1">
      <c r="S68" s="5"/>
      <c r="T68" s="5"/>
    </row>
    <row r="69" spans="19:20" s="12" customFormat="1" ht="12" customHeight="1">
      <c r="S69" s="5"/>
      <c r="T69" s="5"/>
    </row>
    <row r="70" spans="19:38" s="12" customFormat="1" ht="12" customHeight="1">
      <c r="S70" s="5"/>
      <c r="T70" s="5"/>
      <c r="V70" s="17"/>
      <c r="W70" s="17"/>
      <c r="X70" s="17"/>
      <c r="Y70" s="17"/>
      <c r="Z70" s="17"/>
      <c r="AA70" s="17"/>
      <c r="AB70" s="17"/>
      <c r="AL70" s="17"/>
    </row>
    <row r="71" spans="19:20" s="12" customFormat="1" ht="12" customHeight="1">
      <c r="S71" s="5"/>
      <c r="T71" s="5"/>
    </row>
    <row r="72" spans="19:20" s="12" customFormat="1" ht="12" customHeight="1">
      <c r="S72" s="5"/>
      <c r="T72" s="5"/>
    </row>
    <row r="73" spans="19:20" s="12" customFormat="1" ht="12" customHeight="1">
      <c r="S73" s="5"/>
      <c r="T73" s="5"/>
    </row>
    <row r="74" spans="19:38" s="12" customFormat="1" ht="12" customHeight="1">
      <c r="S74" s="5"/>
      <c r="T74" s="5"/>
      <c r="V74" s="17"/>
      <c r="W74" s="17"/>
      <c r="X74" s="17"/>
      <c r="Y74" s="17"/>
      <c r="Z74" s="17"/>
      <c r="AA74" s="17"/>
      <c r="AB74" s="17"/>
      <c r="AL74" s="17"/>
    </row>
    <row r="75" spans="19:20" s="12" customFormat="1" ht="12" customHeight="1">
      <c r="S75" s="5"/>
      <c r="T75" s="5"/>
    </row>
    <row r="76" spans="19:20" s="12" customFormat="1" ht="12" customHeight="1">
      <c r="S76" s="5"/>
      <c r="T76" s="5"/>
    </row>
    <row r="77" spans="19:20" s="12" customFormat="1" ht="12" customHeight="1">
      <c r="S77" s="5"/>
      <c r="T77" s="5"/>
    </row>
    <row r="78" spans="19:38" s="12" customFormat="1" ht="12" customHeight="1">
      <c r="S78" s="5"/>
      <c r="T78" s="5"/>
      <c r="V78" s="17"/>
      <c r="W78" s="17"/>
      <c r="X78" s="17"/>
      <c r="Y78" s="17"/>
      <c r="Z78" s="17"/>
      <c r="AA78" s="17"/>
      <c r="AB78" s="17"/>
      <c r="AL78" s="17"/>
    </row>
    <row r="79" spans="19:20" s="12" customFormat="1" ht="12" customHeight="1">
      <c r="S79" s="5"/>
      <c r="T79" s="5"/>
    </row>
    <row r="80" spans="19:20" s="12" customFormat="1" ht="12" customHeight="1">
      <c r="S80" s="5"/>
      <c r="T80" s="5"/>
    </row>
    <row r="81" spans="19:20" s="12" customFormat="1" ht="12" customHeight="1">
      <c r="S81" s="5"/>
      <c r="T81" s="5"/>
    </row>
    <row r="82" spans="19:38" s="12" customFormat="1" ht="12" customHeight="1">
      <c r="S82" s="5"/>
      <c r="T82" s="5"/>
      <c r="V82" s="17"/>
      <c r="W82" s="17"/>
      <c r="X82" s="17"/>
      <c r="Y82" s="17"/>
      <c r="Z82" s="17"/>
      <c r="AA82" s="17"/>
      <c r="AB82" s="17"/>
      <c r="AL82" s="17"/>
    </row>
  </sheetData>
  <sheetProtection/>
  <mergeCells count="119">
    <mergeCell ref="AH1:AK1"/>
    <mergeCell ref="A24:B25"/>
    <mergeCell ref="A22:B23"/>
    <mergeCell ref="C22:N22"/>
    <mergeCell ref="O22:R23"/>
    <mergeCell ref="AC18:AG19"/>
    <mergeCell ref="AA1:AG1"/>
    <mergeCell ref="AH14:AL15"/>
    <mergeCell ref="AH18:AL19"/>
    <mergeCell ref="AH20:AL21"/>
    <mergeCell ref="AC28:AG29"/>
    <mergeCell ref="AH22:AL23"/>
    <mergeCell ref="AH24:AL25"/>
    <mergeCell ref="AH16:AL17"/>
    <mergeCell ref="X5:AK5"/>
    <mergeCell ref="U4:W4"/>
    <mergeCell ref="U5:W5"/>
    <mergeCell ref="AH10:AL11"/>
    <mergeCell ref="AH12:AL13"/>
    <mergeCell ref="X4:AK4"/>
    <mergeCell ref="AC26:AG27"/>
    <mergeCell ref="A1:T1"/>
    <mergeCell ref="S20:AB21"/>
    <mergeCell ref="AC12:AG13"/>
    <mergeCell ref="AC14:AG15"/>
    <mergeCell ref="S10:AB11"/>
    <mergeCell ref="S12:AB13"/>
    <mergeCell ref="AC20:AG21"/>
    <mergeCell ref="AC10:AG11"/>
    <mergeCell ref="AC16:AG17"/>
    <mergeCell ref="A34:B35"/>
    <mergeCell ref="C34:N34"/>
    <mergeCell ref="O34:R35"/>
    <mergeCell ref="S34:AB35"/>
    <mergeCell ref="AC32:AG33"/>
    <mergeCell ref="A32:B33"/>
    <mergeCell ref="C33:N33"/>
    <mergeCell ref="C35:N35"/>
    <mergeCell ref="C32:N32"/>
    <mergeCell ref="O32:R33"/>
    <mergeCell ref="S28:AB29"/>
    <mergeCell ref="AC22:AG23"/>
    <mergeCell ref="AC24:AG25"/>
    <mergeCell ref="A36:B37"/>
    <mergeCell ref="C36:N36"/>
    <mergeCell ref="O36:R37"/>
    <mergeCell ref="S36:AB37"/>
    <mergeCell ref="A30:B31"/>
    <mergeCell ref="A28:B29"/>
    <mergeCell ref="C28:N28"/>
    <mergeCell ref="C30:N30"/>
    <mergeCell ref="O30:R31"/>
    <mergeCell ref="AH36:AL37"/>
    <mergeCell ref="C37:N37"/>
    <mergeCell ref="AC36:AG37"/>
    <mergeCell ref="S30:AB31"/>
    <mergeCell ref="AH34:AL35"/>
    <mergeCell ref="AH30:AL31"/>
    <mergeCell ref="S32:AB33"/>
    <mergeCell ref="AC34:AG35"/>
    <mergeCell ref="AH28:AL29"/>
    <mergeCell ref="C29:N29"/>
    <mergeCell ref="AH32:AL33"/>
    <mergeCell ref="AH26:AL27"/>
    <mergeCell ref="C24:N24"/>
    <mergeCell ref="C31:N31"/>
    <mergeCell ref="S26:AB27"/>
    <mergeCell ref="AC30:AG31"/>
    <mergeCell ref="C25:N25"/>
    <mergeCell ref="O26:R27"/>
    <mergeCell ref="C10:N10"/>
    <mergeCell ref="O12:R13"/>
    <mergeCell ref="C11:N11"/>
    <mergeCell ref="O10:R11"/>
    <mergeCell ref="C15:N15"/>
    <mergeCell ref="AH8:AL9"/>
    <mergeCell ref="O7:R7"/>
    <mergeCell ref="O8:R9"/>
    <mergeCell ref="AH7:AL7"/>
    <mergeCell ref="AC7:AG7"/>
    <mergeCell ref="AC8:AG9"/>
    <mergeCell ref="S8:AB9"/>
    <mergeCell ref="S7:AB7"/>
    <mergeCell ref="A7:B7"/>
    <mergeCell ref="A8:B9"/>
    <mergeCell ref="C7:N7"/>
    <mergeCell ref="C8:N8"/>
    <mergeCell ref="C9:N9"/>
    <mergeCell ref="A26:B27"/>
    <mergeCell ref="A12:B13"/>
    <mergeCell ref="C12:N12"/>
    <mergeCell ref="C13:N13"/>
    <mergeCell ref="C16:N16"/>
    <mergeCell ref="A3:P3"/>
    <mergeCell ref="O28:R29"/>
    <mergeCell ref="O20:R21"/>
    <mergeCell ref="C21:N21"/>
    <mergeCell ref="A18:B19"/>
    <mergeCell ref="C18:N18"/>
    <mergeCell ref="A14:B15"/>
    <mergeCell ref="C14:N14"/>
    <mergeCell ref="A16:B17"/>
    <mergeCell ref="A10:B11"/>
    <mergeCell ref="A20:B21"/>
    <mergeCell ref="C20:N20"/>
    <mergeCell ref="O14:R15"/>
    <mergeCell ref="S16:AB17"/>
    <mergeCell ref="S24:AB25"/>
    <mergeCell ref="O16:R17"/>
    <mergeCell ref="C17:N17"/>
    <mergeCell ref="O18:R19"/>
    <mergeCell ref="S14:AB15"/>
    <mergeCell ref="C19:N19"/>
    <mergeCell ref="C23:N23"/>
    <mergeCell ref="C26:N26"/>
    <mergeCell ref="C27:N27"/>
    <mergeCell ref="S18:AB19"/>
    <mergeCell ref="S22:AB23"/>
    <mergeCell ref="O24:R25"/>
  </mergeCells>
  <dataValidations count="2">
    <dataValidation allowBlank="1" showInputMessage="1" showErrorMessage="1" imeMode="off" sqref="O8:R37"/>
    <dataValidation allowBlank="1" showInputMessage="1" showErrorMessage="1" imeMode="on" sqref="S36 S8 AC8:AL37 S10 S12 S14 S16 S18 S20 S22 S24 S26 S28 S30 S32 S34 C8:N37"/>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FFFF00"/>
  </sheetPr>
  <dimension ref="A1:BJ59"/>
  <sheetViews>
    <sheetView view="pageBreakPreview" zoomScaleSheetLayoutView="100" zoomScalePageLayoutView="0" workbookViewId="0" topLeftCell="A1">
      <selection activeCell="AC39" sqref="AC39"/>
    </sheetView>
  </sheetViews>
  <sheetFormatPr defaultColWidth="8.625" defaultRowHeight="13.5"/>
  <cols>
    <col min="1" max="1" width="3.125" style="2" customWidth="1"/>
    <col min="2" max="4" width="3.00390625" style="2" customWidth="1"/>
    <col min="5" max="5" width="5.75390625" style="2" customWidth="1"/>
    <col min="6" max="8" width="1.875" style="2" customWidth="1"/>
    <col min="9" max="9" width="2.50390625" style="2" customWidth="1"/>
    <col min="10" max="19" width="2.25390625" style="2" customWidth="1"/>
    <col min="20" max="26" width="1.75390625" style="2" customWidth="1"/>
    <col min="27" max="37" width="2.75390625" style="2" customWidth="1"/>
    <col min="38" max="40" width="1.875" style="2" customWidth="1"/>
    <col min="41" max="41" width="1.25" style="2" customWidth="1"/>
    <col min="42" max="42" width="4.75390625" style="2" customWidth="1"/>
    <col min="43" max="88" width="1.875" style="2" customWidth="1"/>
    <col min="89" max="16384" width="8.625" style="2" customWidth="1"/>
  </cols>
  <sheetData>
    <row r="1" spans="1:42" ht="20.25" customHeight="1" thickBot="1">
      <c r="A1" s="880" t="s">
        <v>269</v>
      </c>
      <c r="B1" s="880"/>
      <c r="C1" s="880"/>
      <c r="D1" s="880"/>
      <c r="E1" s="880"/>
      <c r="F1" s="880"/>
      <c r="G1" s="880"/>
      <c r="H1" s="880"/>
      <c r="I1" s="880"/>
      <c r="J1" s="880"/>
      <c r="K1" s="880"/>
      <c r="L1" s="880"/>
      <c r="M1" s="880"/>
      <c r="N1" s="880"/>
      <c r="O1" s="880"/>
      <c r="P1" s="880"/>
      <c r="Q1" s="181"/>
      <c r="R1" s="181"/>
      <c r="S1" s="181"/>
      <c r="T1" s="181"/>
      <c r="U1" s="181"/>
      <c r="V1" s="12"/>
      <c r="W1" s="12"/>
      <c r="X1" s="12"/>
      <c r="Y1" s="12"/>
      <c r="Z1" s="12"/>
      <c r="AA1" s="12"/>
      <c r="AB1" s="12"/>
      <c r="AC1" s="832" t="s">
        <v>239</v>
      </c>
      <c r="AD1" s="832"/>
      <c r="AE1" s="832"/>
      <c r="AF1" s="832"/>
      <c r="AG1" s="832"/>
      <c r="AH1" s="832"/>
      <c r="AI1" s="832"/>
      <c r="AJ1" s="832"/>
      <c r="AK1" s="832"/>
      <c r="AL1" s="453">
        <v>1</v>
      </c>
      <c r="AM1" s="454"/>
      <c r="AN1" s="454"/>
      <c r="AO1" s="455"/>
      <c r="AP1" s="5"/>
    </row>
    <row r="2" spans="1:42" ht="12.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row>
    <row r="3" spans="1:42" ht="6"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row>
    <row r="4" spans="1:42" ht="18.75" customHeight="1">
      <c r="A4" s="95"/>
      <c r="B4" s="835" t="s">
        <v>357</v>
      </c>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95"/>
      <c r="AP4" s="95"/>
    </row>
    <row r="5" spans="1:42" ht="23.25" customHeight="1">
      <c r="A5" s="95"/>
      <c r="B5" s="476" t="s">
        <v>341</v>
      </c>
      <c r="C5" s="476"/>
      <c r="D5" s="476"/>
      <c r="E5" s="476"/>
      <c r="F5" s="476"/>
      <c r="G5" s="476"/>
      <c r="H5" s="476"/>
      <c r="I5" s="476"/>
      <c r="J5" s="476"/>
      <c r="K5" s="476"/>
      <c r="L5" s="476"/>
      <c r="M5" s="476"/>
      <c r="N5" s="476"/>
      <c r="O5" s="476"/>
      <c r="P5" s="476"/>
      <c r="Q5" s="476"/>
      <c r="R5" s="476"/>
      <c r="S5" s="476"/>
      <c r="T5" s="476"/>
      <c r="U5" s="476"/>
      <c r="V5" s="476"/>
      <c r="W5" s="476"/>
      <c r="X5" s="476"/>
      <c r="Y5" s="476"/>
      <c r="Z5" s="476"/>
      <c r="AA5" s="476"/>
      <c r="AB5" s="476"/>
      <c r="AC5" s="476"/>
      <c r="AD5" s="476"/>
      <c r="AE5" s="476"/>
      <c r="AF5" s="476"/>
      <c r="AG5" s="476"/>
      <c r="AH5" s="476"/>
      <c r="AI5" s="476"/>
      <c r="AJ5" s="476"/>
      <c r="AK5" s="476"/>
      <c r="AL5" s="476"/>
      <c r="AM5" s="476"/>
      <c r="AN5" s="476"/>
      <c r="AO5" s="95"/>
      <c r="AP5" s="95"/>
    </row>
    <row r="6" spans="1:42" ht="15.75" customHeight="1">
      <c r="A6" s="95"/>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230"/>
      <c r="AL6" s="230"/>
      <c r="AM6" s="230"/>
      <c r="AN6" s="230"/>
      <c r="AO6" s="95"/>
      <c r="AP6" s="95"/>
    </row>
    <row r="7" spans="1:42" ht="24" customHeight="1" thickBo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row>
    <row r="8" spans="1:42" ht="26.25" customHeight="1" thickBot="1">
      <c r="A8" s="12"/>
      <c r="B8" s="12"/>
      <c r="C8" s="12"/>
      <c r="D8" s="12"/>
      <c r="E8" s="12"/>
      <c r="F8" s="12"/>
      <c r="G8" s="12"/>
      <c r="H8" s="12"/>
      <c r="I8" s="12"/>
      <c r="J8" s="12"/>
      <c r="K8" s="12"/>
      <c r="L8" s="12"/>
      <c r="M8" s="12"/>
      <c r="N8" s="12"/>
      <c r="O8" s="12"/>
      <c r="P8" s="12"/>
      <c r="Q8" s="12"/>
      <c r="R8" s="12"/>
      <c r="S8" s="12"/>
      <c r="T8" s="12"/>
      <c r="U8" s="459" t="s">
        <v>23</v>
      </c>
      <c r="V8" s="460"/>
      <c r="W8" s="460"/>
      <c r="X8" s="460"/>
      <c r="Y8" s="460"/>
      <c r="Z8" s="460"/>
      <c r="AA8" s="460"/>
      <c r="AB8" s="460"/>
      <c r="AC8" s="473" t="str">
        <f>'様式1（申請書）'!Q10</f>
        <v>（一社）滋賀県バスケットボール協会</v>
      </c>
      <c r="AD8" s="474"/>
      <c r="AE8" s="474"/>
      <c r="AF8" s="474"/>
      <c r="AG8" s="474"/>
      <c r="AH8" s="474"/>
      <c r="AI8" s="474"/>
      <c r="AJ8" s="474"/>
      <c r="AK8" s="474"/>
      <c r="AL8" s="474"/>
      <c r="AM8" s="475"/>
      <c r="AN8" s="183"/>
      <c r="AO8" s="184"/>
      <c r="AP8" s="184"/>
    </row>
    <row r="9" spans="1:42" ht="26.25" customHeight="1" thickBot="1">
      <c r="A9" s="456" t="s">
        <v>237</v>
      </c>
      <c r="B9" s="457"/>
      <c r="C9" s="456" t="s">
        <v>236</v>
      </c>
      <c r="D9" s="458"/>
      <c r="E9" s="458"/>
      <c r="F9" s="458"/>
      <c r="G9" s="458"/>
      <c r="H9" s="458"/>
      <c r="I9" s="458"/>
      <c r="J9" s="458"/>
      <c r="K9" s="458"/>
      <c r="L9" s="457"/>
      <c r="M9" s="90"/>
      <c r="N9" s="5"/>
      <c r="O9" s="12"/>
      <c r="P9" s="12"/>
      <c r="Q9" s="12"/>
      <c r="R9" s="12"/>
      <c r="S9" s="12"/>
      <c r="T9" s="12"/>
      <c r="U9" s="459" t="s">
        <v>205</v>
      </c>
      <c r="V9" s="460"/>
      <c r="W9" s="460"/>
      <c r="X9" s="460"/>
      <c r="Y9" s="460"/>
      <c r="Z9" s="460"/>
      <c r="AA9" s="460"/>
      <c r="AB9" s="460"/>
      <c r="AC9" s="473" t="str">
        <f>'様式1（申請書）'!Q11</f>
        <v>バスケットボール(知・身)</v>
      </c>
      <c r="AD9" s="474"/>
      <c r="AE9" s="474"/>
      <c r="AF9" s="474"/>
      <c r="AG9" s="474"/>
      <c r="AH9" s="474"/>
      <c r="AI9" s="474"/>
      <c r="AJ9" s="474"/>
      <c r="AK9" s="474"/>
      <c r="AL9" s="474"/>
      <c r="AM9" s="475"/>
      <c r="AN9" s="183"/>
      <c r="AO9" s="184"/>
      <c r="AP9" s="184"/>
    </row>
    <row r="10" spans="1:42" ht="13.5" thickBot="1">
      <c r="A10" s="96"/>
      <c r="B10" s="97"/>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9"/>
      <c r="AG10" s="99"/>
      <c r="AH10" s="99"/>
      <c r="AI10" s="96"/>
      <c r="AJ10" s="96"/>
      <c r="AK10" s="99" t="s">
        <v>25</v>
      </c>
      <c r="AL10" s="99"/>
      <c r="AM10" s="96"/>
      <c r="AN10" s="96"/>
      <c r="AO10" s="96"/>
      <c r="AP10" s="96"/>
    </row>
    <row r="11" spans="1:42" ht="33.75" customHeight="1">
      <c r="A11" s="505" t="s">
        <v>307</v>
      </c>
      <c r="B11" s="506"/>
      <c r="C11" s="506"/>
      <c r="D11" s="507"/>
      <c r="E11" s="509" t="s">
        <v>441</v>
      </c>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1"/>
    </row>
    <row r="12" spans="1:42" ht="33.75" customHeight="1">
      <c r="A12" s="836" t="s">
        <v>8</v>
      </c>
      <c r="B12" s="837"/>
      <c r="C12" s="837"/>
      <c r="D12" s="838"/>
      <c r="E12" s="523" t="s">
        <v>440</v>
      </c>
      <c r="F12" s="524"/>
      <c r="G12" s="524"/>
      <c r="H12" s="524"/>
      <c r="I12" s="524"/>
      <c r="J12" s="524"/>
      <c r="K12" s="524"/>
      <c r="L12" s="524"/>
      <c r="M12" s="524"/>
      <c r="N12" s="524"/>
      <c r="O12" s="524"/>
      <c r="P12" s="524"/>
      <c r="Q12" s="524"/>
      <c r="R12" s="524"/>
      <c r="S12" s="524"/>
      <c r="T12" s="524"/>
      <c r="U12" s="524"/>
      <c r="V12" s="524"/>
      <c r="W12" s="524"/>
      <c r="X12" s="524"/>
      <c r="Y12" s="524"/>
      <c r="Z12" s="524"/>
      <c r="AA12" s="524"/>
      <c r="AB12" s="524"/>
      <c r="AC12" s="524"/>
      <c r="AD12" s="524"/>
      <c r="AE12" s="524"/>
      <c r="AF12" s="524"/>
      <c r="AG12" s="524"/>
      <c r="AH12" s="524"/>
      <c r="AI12" s="524"/>
      <c r="AJ12" s="524"/>
      <c r="AK12" s="524"/>
      <c r="AL12" s="524"/>
      <c r="AM12" s="524"/>
      <c r="AN12" s="524"/>
      <c r="AO12" s="524"/>
      <c r="AP12" s="525"/>
    </row>
    <row r="13" spans="1:42" ht="33.75" customHeight="1">
      <c r="A13" s="836" t="s">
        <v>68</v>
      </c>
      <c r="B13" s="837"/>
      <c r="C13" s="837"/>
      <c r="D13" s="838"/>
      <c r="E13" s="185" t="s">
        <v>256</v>
      </c>
      <c r="F13" s="463">
        <v>4</v>
      </c>
      <c r="G13" s="463"/>
      <c r="H13" s="462" t="s">
        <v>92</v>
      </c>
      <c r="I13" s="462"/>
      <c r="J13" s="463">
        <v>10</v>
      </c>
      <c r="K13" s="463"/>
      <c r="L13" s="462" t="s">
        <v>93</v>
      </c>
      <c r="M13" s="462"/>
      <c r="N13" s="463">
        <v>29</v>
      </c>
      <c r="O13" s="463"/>
      <c r="P13" s="462" t="s">
        <v>94</v>
      </c>
      <c r="Q13" s="462"/>
      <c r="R13" s="87" t="s">
        <v>95</v>
      </c>
      <c r="S13" s="462" t="s">
        <v>445</v>
      </c>
      <c r="T13" s="462"/>
      <c r="U13" s="8" t="s">
        <v>295</v>
      </c>
      <c r="V13" s="8"/>
      <c r="W13" s="8" t="s">
        <v>258</v>
      </c>
      <c r="Z13" s="462" t="s">
        <v>256</v>
      </c>
      <c r="AA13" s="462"/>
      <c r="AB13" s="463">
        <v>4</v>
      </c>
      <c r="AC13" s="463"/>
      <c r="AD13" s="87" t="s">
        <v>6</v>
      </c>
      <c r="AE13" s="463">
        <v>10</v>
      </c>
      <c r="AF13" s="463"/>
      <c r="AG13" s="87" t="s">
        <v>296</v>
      </c>
      <c r="AH13" s="463">
        <v>30</v>
      </c>
      <c r="AI13" s="463"/>
      <c r="AJ13" s="8" t="s">
        <v>11</v>
      </c>
      <c r="AK13" s="8" t="s">
        <v>95</v>
      </c>
      <c r="AL13" s="462" t="s">
        <v>11</v>
      </c>
      <c r="AM13" s="462"/>
      <c r="AN13" s="8" t="s">
        <v>14</v>
      </c>
      <c r="AO13" s="8"/>
      <c r="AP13" s="1"/>
    </row>
    <row r="14" spans="1:42" ht="33.75" customHeight="1">
      <c r="A14" s="616" t="s">
        <v>45</v>
      </c>
      <c r="B14" s="617"/>
      <c r="C14" s="617"/>
      <c r="D14" s="618"/>
      <c r="E14" s="623" t="s">
        <v>240</v>
      </c>
      <c r="F14" s="462"/>
      <c r="G14" s="462"/>
      <c r="H14" s="462"/>
      <c r="I14" s="462"/>
      <c r="J14" s="462"/>
      <c r="K14" s="462"/>
      <c r="L14" s="508"/>
      <c r="M14" s="839" t="s">
        <v>442</v>
      </c>
      <c r="N14" s="840"/>
      <c r="O14" s="840"/>
      <c r="P14" s="840"/>
      <c r="Q14" s="840"/>
      <c r="R14" s="840"/>
      <c r="S14" s="840"/>
      <c r="T14" s="840"/>
      <c r="U14" s="840"/>
      <c r="V14" s="840"/>
      <c r="W14" s="840"/>
      <c r="X14" s="840"/>
      <c r="Y14" s="840"/>
      <c r="Z14" s="840"/>
      <c r="AA14" s="840"/>
      <c r="AB14" s="840"/>
      <c r="AC14" s="840"/>
      <c r="AD14" s="840"/>
      <c r="AE14" s="840"/>
      <c r="AF14" s="840"/>
      <c r="AG14" s="840"/>
      <c r="AH14" s="182" t="s">
        <v>288</v>
      </c>
      <c r="AI14" s="882" t="s">
        <v>443</v>
      </c>
      <c r="AJ14" s="882"/>
      <c r="AK14" s="882"/>
      <c r="AL14" s="882"/>
      <c r="AM14" s="882"/>
      <c r="AN14" s="881" t="s">
        <v>290</v>
      </c>
      <c r="AO14" s="881"/>
      <c r="AP14" s="231" t="s">
        <v>289</v>
      </c>
    </row>
    <row r="15" spans="1:42" ht="33.75" customHeight="1">
      <c r="A15" s="619"/>
      <c r="B15" s="620"/>
      <c r="C15" s="620"/>
      <c r="D15" s="621"/>
      <c r="E15" s="623" t="s">
        <v>9</v>
      </c>
      <c r="F15" s="462"/>
      <c r="G15" s="462"/>
      <c r="H15" s="462"/>
      <c r="I15" s="462"/>
      <c r="J15" s="462"/>
      <c r="K15" s="462"/>
      <c r="L15" s="508"/>
      <c r="M15" s="839" t="s">
        <v>444</v>
      </c>
      <c r="N15" s="840"/>
      <c r="O15" s="840"/>
      <c r="P15" s="840"/>
      <c r="Q15" s="840"/>
      <c r="R15" s="840"/>
      <c r="S15" s="840"/>
      <c r="T15" s="840"/>
      <c r="U15" s="840"/>
      <c r="V15" s="840"/>
      <c r="W15" s="840"/>
      <c r="X15" s="840"/>
      <c r="Y15" s="840"/>
      <c r="Z15" s="840"/>
      <c r="AA15" s="840"/>
      <c r="AB15" s="840"/>
      <c r="AC15" s="840"/>
      <c r="AD15" s="840"/>
      <c r="AE15" s="840"/>
      <c r="AF15" s="840"/>
      <c r="AG15" s="840"/>
      <c r="AH15" s="840"/>
      <c r="AI15" s="840"/>
      <c r="AJ15" s="840"/>
      <c r="AK15" s="840"/>
      <c r="AL15" s="840"/>
      <c r="AM15" s="840"/>
      <c r="AN15" s="840"/>
      <c r="AO15" s="840"/>
      <c r="AP15" s="841"/>
    </row>
    <row r="16" spans="1:42" ht="19.5" customHeight="1">
      <c r="A16" s="426" t="s">
        <v>254</v>
      </c>
      <c r="B16" s="427"/>
      <c r="C16" s="427"/>
      <c r="D16" s="428"/>
      <c r="E16" s="849"/>
      <c r="F16" s="850"/>
      <c r="G16" s="850"/>
      <c r="H16" s="850"/>
      <c r="I16" s="850"/>
      <c r="J16" s="850"/>
      <c r="K16" s="850"/>
      <c r="L16" s="850"/>
      <c r="M16" s="850"/>
      <c r="N16" s="850"/>
      <c r="O16" s="850"/>
      <c r="P16" s="850"/>
      <c r="Q16" s="850"/>
      <c r="R16" s="850"/>
      <c r="S16" s="850"/>
      <c r="T16" s="850"/>
      <c r="U16" s="850"/>
      <c r="V16" s="850"/>
      <c r="W16" s="850"/>
      <c r="X16" s="850"/>
      <c r="Y16" s="850"/>
      <c r="Z16" s="850"/>
      <c r="AA16" s="850"/>
      <c r="AB16" s="850"/>
      <c r="AC16" s="850"/>
      <c r="AD16" s="850"/>
      <c r="AE16" s="850"/>
      <c r="AF16" s="850"/>
      <c r="AG16" s="850"/>
      <c r="AH16" s="850"/>
      <c r="AI16" s="850"/>
      <c r="AJ16" s="850"/>
      <c r="AK16" s="850"/>
      <c r="AL16" s="850"/>
      <c r="AM16" s="850"/>
      <c r="AN16" s="850"/>
      <c r="AO16" s="850"/>
      <c r="AP16" s="851"/>
    </row>
    <row r="17" spans="1:42" ht="19.5" customHeight="1">
      <c r="A17" s="429"/>
      <c r="B17" s="430"/>
      <c r="C17" s="430"/>
      <c r="D17" s="431"/>
      <c r="E17" s="852"/>
      <c r="F17" s="853"/>
      <c r="G17" s="853"/>
      <c r="H17" s="853"/>
      <c r="I17" s="853"/>
      <c r="J17" s="853"/>
      <c r="K17" s="853"/>
      <c r="L17" s="853"/>
      <c r="M17" s="853"/>
      <c r="N17" s="853"/>
      <c r="O17" s="853"/>
      <c r="P17" s="853"/>
      <c r="Q17" s="853"/>
      <c r="R17" s="853"/>
      <c r="S17" s="853"/>
      <c r="T17" s="853"/>
      <c r="U17" s="853"/>
      <c r="V17" s="853"/>
      <c r="W17" s="853"/>
      <c r="X17" s="853"/>
      <c r="Y17" s="853"/>
      <c r="Z17" s="853"/>
      <c r="AA17" s="853"/>
      <c r="AB17" s="853"/>
      <c r="AC17" s="853"/>
      <c r="AD17" s="853"/>
      <c r="AE17" s="853"/>
      <c r="AF17" s="853"/>
      <c r="AG17" s="853"/>
      <c r="AH17" s="853"/>
      <c r="AI17" s="853"/>
      <c r="AJ17" s="853"/>
      <c r="AK17" s="853"/>
      <c r="AL17" s="853"/>
      <c r="AM17" s="853"/>
      <c r="AN17" s="853"/>
      <c r="AO17" s="853"/>
      <c r="AP17" s="854"/>
    </row>
    <row r="18" spans="1:42" ht="19.5" customHeight="1">
      <c r="A18" s="429"/>
      <c r="B18" s="430"/>
      <c r="C18" s="430"/>
      <c r="D18" s="431"/>
      <c r="E18" s="852"/>
      <c r="F18" s="853"/>
      <c r="G18" s="853"/>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3"/>
      <c r="AI18" s="853"/>
      <c r="AJ18" s="853"/>
      <c r="AK18" s="853"/>
      <c r="AL18" s="853"/>
      <c r="AM18" s="853"/>
      <c r="AN18" s="853"/>
      <c r="AO18" s="853"/>
      <c r="AP18" s="854"/>
    </row>
    <row r="19" spans="1:42" ht="19.5" customHeight="1">
      <c r="A19" s="429"/>
      <c r="B19" s="430"/>
      <c r="C19" s="430"/>
      <c r="D19" s="431"/>
      <c r="E19" s="852"/>
      <c r="F19" s="853"/>
      <c r="G19" s="853"/>
      <c r="H19" s="853"/>
      <c r="I19" s="853"/>
      <c r="J19" s="853"/>
      <c r="K19" s="853"/>
      <c r="L19" s="853"/>
      <c r="M19" s="853"/>
      <c r="N19" s="853"/>
      <c r="O19" s="853"/>
      <c r="P19" s="853"/>
      <c r="Q19" s="853"/>
      <c r="R19" s="853"/>
      <c r="S19" s="853"/>
      <c r="T19" s="853"/>
      <c r="U19" s="853"/>
      <c r="V19" s="853"/>
      <c r="W19" s="853"/>
      <c r="X19" s="853"/>
      <c r="Y19" s="853"/>
      <c r="Z19" s="853"/>
      <c r="AA19" s="853"/>
      <c r="AB19" s="853"/>
      <c r="AC19" s="853"/>
      <c r="AD19" s="853"/>
      <c r="AE19" s="853"/>
      <c r="AF19" s="853"/>
      <c r="AG19" s="853"/>
      <c r="AH19" s="853"/>
      <c r="AI19" s="853"/>
      <c r="AJ19" s="853"/>
      <c r="AK19" s="853"/>
      <c r="AL19" s="853"/>
      <c r="AM19" s="853"/>
      <c r="AN19" s="853"/>
      <c r="AO19" s="853"/>
      <c r="AP19" s="854"/>
    </row>
    <row r="20" spans="1:42" ht="19.5" customHeight="1">
      <c r="A20" s="429"/>
      <c r="B20" s="430"/>
      <c r="C20" s="430"/>
      <c r="D20" s="431"/>
      <c r="E20" s="852"/>
      <c r="F20" s="853"/>
      <c r="G20" s="853"/>
      <c r="H20" s="853"/>
      <c r="I20" s="853"/>
      <c r="J20" s="853"/>
      <c r="K20" s="853"/>
      <c r="L20" s="853"/>
      <c r="M20" s="853"/>
      <c r="N20" s="853"/>
      <c r="O20" s="853"/>
      <c r="P20" s="853"/>
      <c r="Q20" s="853"/>
      <c r="R20" s="853"/>
      <c r="S20" s="853"/>
      <c r="T20" s="853"/>
      <c r="U20" s="853"/>
      <c r="V20" s="853"/>
      <c r="W20" s="853"/>
      <c r="X20" s="853"/>
      <c r="Y20" s="853"/>
      <c r="Z20" s="853"/>
      <c r="AA20" s="853"/>
      <c r="AB20" s="853"/>
      <c r="AC20" s="853"/>
      <c r="AD20" s="853"/>
      <c r="AE20" s="853"/>
      <c r="AF20" s="853"/>
      <c r="AG20" s="853"/>
      <c r="AH20" s="853"/>
      <c r="AI20" s="853"/>
      <c r="AJ20" s="853"/>
      <c r="AK20" s="853"/>
      <c r="AL20" s="853"/>
      <c r="AM20" s="853"/>
      <c r="AN20" s="853"/>
      <c r="AO20" s="853"/>
      <c r="AP20" s="854"/>
    </row>
    <row r="21" spans="1:42" ht="19.5" customHeight="1">
      <c r="A21" s="429"/>
      <c r="B21" s="430"/>
      <c r="C21" s="430"/>
      <c r="D21" s="431"/>
      <c r="E21" s="852"/>
      <c r="F21" s="853"/>
      <c r="G21" s="853"/>
      <c r="H21" s="853"/>
      <c r="I21" s="853"/>
      <c r="J21" s="853"/>
      <c r="K21" s="853"/>
      <c r="L21" s="853"/>
      <c r="M21" s="853"/>
      <c r="N21" s="853"/>
      <c r="O21" s="853"/>
      <c r="P21" s="853"/>
      <c r="Q21" s="853"/>
      <c r="R21" s="853"/>
      <c r="S21" s="853"/>
      <c r="T21" s="853"/>
      <c r="U21" s="853"/>
      <c r="V21" s="853"/>
      <c r="W21" s="853"/>
      <c r="X21" s="853"/>
      <c r="Y21" s="853"/>
      <c r="Z21" s="853"/>
      <c r="AA21" s="853"/>
      <c r="AB21" s="853"/>
      <c r="AC21" s="853"/>
      <c r="AD21" s="853"/>
      <c r="AE21" s="853"/>
      <c r="AF21" s="853"/>
      <c r="AG21" s="853"/>
      <c r="AH21" s="853"/>
      <c r="AI21" s="853"/>
      <c r="AJ21" s="853"/>
      <c r="AK21" s="853"/>
      <c r="AL21" s="853"/>
      <c r="AM21" s="853"/>
      <c r="AN21" s="853"/>
      <c r="AO21" s="853"/>
      <c r="AP21" s="854"/>
    </row>
    <row r="22" spans="1:42" ht="19.5" customHeight="1">
      <c r="A22" s="429"/>
      <c r="B22" s="430"/>
      <c r="C22" s="430"/>
      <c r="D22" s="431"/>
      <c r="E22" s="852"/>
      <c r="F22" s="853"/>
      <c r="G22" s="853"/>
      <c r="H22" s="853"/>
      <c r="I22" s="853"/>
      <c r="J22" s="853"/>
      <c r="K22" s="853"/>
      <c r="L22" s="853"/>
      <c r="M22" s="853"/>
      <c r="N22" s="853"/>
      <c r="O22" s="853"/>
      <c r="P22" s="853"/>
      <c r="Q22" s="853"/>
      <c r="R22" s="853"/>
      <c r="S22" s="853"/>
      <c r="T22" s="853"/>
      <c r="U22" s="853"/>
      <c r="V22" s="853"/>
      <c r="W22" s="853"/>
      <c r="X22" s="853"/>
      <c r="Y22" s="853"/>
      <c r="Z22" s="853"/>
      <c r="AA22" s="853"/>
      <c r="AB22" s="853"/>
      <c r="AC22" s="853"/>
      <c r="AD22" s="853"/>
      <c r="AE22" s="853"/>
      <c r="AF22" s="853"/>
      <c r="AG22" s="853"/>
      <c r="AH22" s="853"/>
      <c r="AI22" s="853"/>
      <c r="AJ22" s="853"/>
      <c r="AK22" s="853"/>
      <c r="AL22" s="853"/>
      <c r="AM22" s="853"/>
      <c r="AN22" s="853"/>
      <c r="AO22" s="853"/>
      <c r="AP22" s="854"/>
    </row>
    <row r="23" spans="1:42" ht="19.5" customHeight="1">
      <c r="A23" s="429"/>
      <c r="B23" s="430"/>
      <c r="C23" s="430"/>
      <c r="D23" s="431"/>
      <c r="E23" s="852"/>
      <c r="F23" s="853"/>
      <c r="G23" s="853"/>
      <c r="H23" s="853"/>
      <c r="I23" s="853"/>
      <c r="J23" s="853"/>
      <c r="K23" s="853"/>
      <c r="L23" s="853"/>
      <c r="M23" s="853"/>
      <c r="N23" s="853"/>
      <c r="O23" s="853"/>
      <c r="P23" s="853"/>
      <c r="Q23" s="853"/>
      <c r="R23" s="853"/>
      <c r="S23" s="853"/>
      <c r="T23" s="853"/>
      <c r="U23" s="853"/>
      <c r="V23" s="853"/>
      <c r="W23" s="853"/>
      <c r="X23" s="853"/>
      <c r="Y23" s="853"/>
      <c r="Z23" s="853"/>
      <c r="AA23" s="853"/>
      <c r="AB23" s="853"/>
      <c r="AC23" s="853"/>
      <c r="AD23" s="853"/>
      <c r="AE23" s="853"/>
      <c r="AF23" s="853"/>
      <c r="AG23" s="853"/>
      <c r="AH23" s="853"/>
      <c r="AI23" s="853"/>
      <c r="AJ23" s="853"/>
      <c r="AK23" s="853"/>
      <c r="AL23" s="853"/>
      <c r="AM23" s="853"/>
      <c r="AN23" s="853"/>
      <c r="AO23" s="853"/>
      <c r="AP23" s="854"/>
    </row>
    <row r="24" spans="1:42" ht="19.5" customHeight="1">
      <c r="A24" s="429"/>
      <c r="B24" s="430"/>
      <c r="C24" s="430"/>
      <c r="D24" s="431"/>
      <c r="E24" s="852"/>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4"/>
    </row>
    <row r="25" spans="1:42" ht="19.5" customHeight="1">
      <c r="A25" s="429"/>
      <c r="B25" s="430"/>
      <c r="C25" s="430"/>
      <c r="D25" s="431"/>
      <c r="E25" s="852"/>
      <c r="F25" s="853"/>
      <c r="G25" s="853"/>
      <c r="H25" s="853"/>
      <c r="I25" s="853"/>
      <c r="J25" s="853"/>
      <c r="K25" s="853"/>
      <c r="L25" s="853"/>
      <c r="M25" s="853"/>
      <c r="N25" s="853"/>
      <c r="O25" s="853"/>
      <c r="P25" s="853"/>
      <c r="Q25" s="853"/>
      <c r="R25" s="853"/>
      <c r="S25" s="853"/>
      <c r="T25" s="853"/>
      <c r="U25" s="853"/>
      <c r="V25" s="853"/>
      <c r="W25" s="853"/>
      <c r="X25" s="853"/>
      <c r="Y25" s="853"/>
      <c r="Z25" s="853"/>
      <c r="AA25" s="853"/>
      <c r="AB25" s="853"/>
      <c r="AC25" s="853"/>
      <c r="AD25" s="853"/>
      <c r="AE25" s="853"/>
      <c r="AF25" s="853"/>
      <c r="AG25" s="853"/>
      <c r="AH25" s="853"/>
      <c r="AI25" s="853"/>
      <c r="AJ25" s="853"/>
      <c r="AK25" s="853"/>
      <c r="AL25" s="853"/>
      <c r="AM25" s="853"/>
      <c r="AN25" s="853"/>
      <c r="AO25" s="853"/>
      <c r="AP25" s="854"/>
    </row>
    <row r="26" spans="1:42" ht="19.5" customHeight="1" thickBot="1">
      <c r="A26" s="432"/>
      <c r="B26" s="433"/>
      <c r="C26" s="433"/>
      <c r="D26" s="434"/>
      <c r="E26" s="855"/>
      <c r="F26" s="856"/>
      <c r="G26" s="856"/>
      <c r="H26" s="856"/>
      <c r="I26" s="856"/>
      <c r="J26" s="856"/>
      <c r="K26" s="856"/>
      <c r="L26" s="856"/>
      <c r="M26" s="856"/>
      <c r="N26" s="856"/>
      <c r="O26" s="856"/>
      <c r="P26" s="856"/>
      <c r="Q26" s="856"/>
      <c r="R26" s="856"/>
      <c r="S26" s="856"/>
      <c r="T26" s="856"/>
      <c r="U26" s="856"/>
      <c r="V26" s="856"/>
      <c r="W26" s="856"/>
      <c r="X26" s="856"/>
      <c r="Y26" s="856"/>
      <c r="Z26" s="856"/>
      <c r="AA26" s="856"/>
      <c r="AB26" s="856"/>
      <c r="AC26" s="856"/>
      <c r="AD26" s="856"/>
      <c r="AE26" s="856"/>
      <c r="AF26" s="856"/>
      <c r="AG26" s="856"/>
      <c r="AH26" s="856"/>
      <c r="AI26" s="856"/>
      <c r="AJ26" s="856"/>
      <c r="AK26" s="856"/>
      <c r="AL26" s="856"/>
      <c r="AM26" s="856"/>
      <c r="AN26" s="856"/>
      <c r="AO26" s="856"/>
      <c r="AP26" s="857"/>
    </row>
    <row r="27" spans="1:42" ht="20.25" customHeight="1">
      <c r="A27" s="512" t="s">
        <v>342</v>
      </c>
      <c r="B27" s="858"/>
      <c r="C27" s="858"/>
      <c r="D27" s="858"/>
      <c r="E27" s="859"/>
      <c r="F27" s="486" t="s">
        <v>109</v>
      </c>
      <c r="G27" s="503"/>
      <c r="H27" s="503"/>
      <c r="I27" s="487"/>
      <c r="J27" s="502" t="s">
        <v>343</v>
      </c>
      <c r="K27" s="864"/>
      <c r="L27" s="864"/>
      <c r="M27" s="864"/>
      <c r="N27" s="864"/>
      <c r="O27" s="864"/>
      <c r="P27" s="864"/>
      <c r="Q27" s="864"/>
      <c r="R27" s="864"/>
      <c r="S27" s="865"/>
      <c r="T27" s="833" t="s">
        <v>238</v>
      </c>
      <c r="U27" s="780"/>
      <c r="V27" s="780"/>
      <c r="W27" s="780"/>
      <c r="X27" s="780"/>
      <c r="Y27" s="780"/>
      <c r="Z27" s="834"/>
      <c r="AA27" s="548" t="s">
        <v>31</v>
      </c>
      <c r="AB27" s="549"/>
      <c r="AC27" s="549"/>
      <c r="AD27" s="549"/>
      <c r="AE27" s="549"/>
      <c r="AF27" s="549"/>
      <c r="AG27" s="549"/>
      <c r="AH27" s="549"/>
      <c r="AI27" s="549"/>
      <c r="AJ27" s="549"/>
      <c r="AK27" s="549"/>
      <c r="AL27" s="549"/>
      <c r="AM27" s="549"/>
      <c r="AN27" s="549"/>
      <c r="AO27" s="549"/>
      <c r="AP27" s="842"/>
    </row>
    <row r="28" spans="1:42" ht="30.75" customHeight="1">
      <c r="A28" s="429"/>
      <c r="B28" s="430"/>
      <c r="C28" s="430"/>
      <c r="D28" s="430"/>
      <c r="E28" s="860"/>
      <c r="F28" s="488"/>
      <c r="G28" s="504"/>
      <c r="H28" s="504"/>
      <c r="I28" s="489"/>
      <c r="J28" s="866"/>
      <c r="K28" s="867"/>
      <c r="L28" s="867"/>
      <c r="M28" s="867"/>
      <c r="N28" s="867"/>
      <c r="O28" s="867"/>
      <c r="P28" s="867"/>
      <c r="Q28" s="867"/>
      <c r="R28" s="867"/>
      <c r="S28" s="868"/>
      <c r="T28" s="566"/>
      <c r="U28" s="567"/>
      <c r="V28" s="567"/>
      <c r="W28" s="567"/>
      <c r="X28" s="567"/>
      <c r="Y28" s="567"/>
      <c r="Z28" s="568"/>
      <c r="AA28" s="547" t="s">
        <v>29</v>
      </c>
      <c r="AB28" s="462"/>
      <c r="AC28" s="462"/>
      <c r="AD28" s="462"/>
      <c r="AE28" s="462"/>
      <c r="AF28" s="462"/>
      <c r="AG28" s="462"/>
      <c r="AH28" s="462"/>
      <c r="AI28" s="843" t="s">
        <v>292</v>
      </c>
      <c r="AJ28" s="844"/>
      <c r="AK28" s="844"/>
      <c r="AL28" s="845"/>
      <c r="AM28" s="563" t="s">
        <v>185</v>
      </c>
      <c r="AN28" s="564"/>
      <c r="AO28" s="564"/>
      <c r="AP28" s="590"/>
    </row>
    <row r="29" spans="1:42" ht="20.25" customHeight="1">
      <c r="A29" s="861"/>
      <c r="B29" s="862"/>
      <c r="C29" s="862"/>
      <c r="D29" s="862"/>
      <c r="E29" s="863"/>
      <c r="F29" s="846"/>
      <c r="G29" s="847"/>
      <c r="H29" s="847"/>
      <c r="I29" s="848"/>
      <c r="J29" s="869"/>
      <c r="K29" s="870"/>
      <c r="L29" s="870"/>
      <c r="M29" s="870"/>
      <c r="N29" s="870"/>
      <c r="O29" s="870"/>
      <c r="P29" s="870"/>
      <c r="Q29" s="870"/>
      <c r="R29" s="870"/>
      <c r="S29" s="871"/>
      <c r="T29" s="569"/>
      <c r="U29" s="570"/>
      <c r="V29" s="570"/>
      <c r="W29" s="570"/>
      <c r="X29" s="570"/>
      <c r="Y29" s="570"/>
      <c r="Z29" s="571"/>
      <c r="AA29" s="535" t="s">
        <v>171</v>
      </c>
      <c r="AB29" s="468"/>
      <c r="AC29" s="468"/>
      <c r="AD29" s="468"/>
      <c r="AE29" s="535" t="s">
        <v>279</v>
      </c>
      <c r="AF29" s="468"/>
      <c r="AG29" s="468"/>
      <c r="AH29" s="497"/>
      <c r="AI29" s="846" t="s">
        <v>293</v>
      </c>
      <c r="AJ29" s="847"/>
      <c r="AK29" s="847"/>
      <c r="AL29" s="848"/>
      <c r="AM29" s="569"/>
      <c r="AN29" s="570"/>
      <c r="AO29" s="570"/>
      <c r="AP29" s="592"/>
    </row>
    <row r="30" spans="1:42" ht="38.25" customHeight="1">
      <c r="A30" s="9">
        <v>1</v>
      </c>
      <c r="B30" s="419" t="s">
        <v>432</v>
      </c>
      <c r="C30" s="420"/>
      <c r="D30" s="420"/>
      <c r="E30" s="421"/>
      <c r="F30" s="419" t="s">
        <v>382</v>
      </c>
      <c r="G30" s="420"/>
      <c r="H30" s="420"/>
      <c r="I30" s="421"/>
      <c r="J30" s="419" t="s">
        <v>433</v>
      </c>
      <c r="K30" s="420"/>
      <c r="L30" s="420"/>
      <c r="M30" s="420"/>
      <c r="N30" s="420"/>
      <c r="O30" s="420"/>
      <c r="P30" s="420"/>
      <c r="Q30" s="420"/>
      <c r="R30" s="420"/>
      <c r="S30" s="421"/>
      <c r="T30" s="828">
        <v>44863</v>
      </c>
      <c r="U30" s="872"/>
      <c r="V30" s="872"/>
      <c r="W30" s="92" t="s">
        <v>294</v>
      </c>
      <c r="X30" s="826">
        <v>44864</v>
      </c>
      <c r="Y30" s="872"/>
      <c r="Z30" s="873"/>
      <c r="AA30" s="470">
        <v>37720</v>
      </c>
      <c r="AB30" s="471"/>
      <c r="AC30" s="471"/>
      <c r="AD30" s="472"/>
      <c r="AE30" s="470">
        <v>9800</v>
      </c>
      <c r="AF30" s="471"/>
      <c r="AG30" s="471"/>
      <c r="AH30" s="472"/>
      <c r="AI30" s="470"/>
      <c r="AJ30" s="471"/>
      <c r="AK30" s="471"/>
      <c r="AL30" s="472"/>
      <c r="AM30" s="470">
        <f>SUM(AA30:AL30)</f>
        <v>47520</v>
      </c>
      <c r="AN30" s="471"/>
      <c r="AO30" s="471"/>
      <c r="AP30" s="883"/>
    </row>
    <row r="31" spans="1:62" ht="38.25" customHeight="1">
      <c r="A31" s="9">
        <v>2</v>
      </c>
      <c r="B31" s="419" t="s">
        <v>434</v>
      </c>
      <c r="C31" s="420"/>
      <c r="D31" s="420"/>
      <c r="E31" s="421"/>
      <c r="F31" s="419" t="s">
        <v>435</v>
      </c>
      <c r="G31" s="420"/>
      <c r="H31" s="420"/>
      <c r="I31" s="421"/>
      <c r="J31" s="419" t="s">
        <v>436</v>
      </c>
      <c r="K31" s="420"/>
      <c r="L31" s="420"/>
      <c r="M31" s="420"/>
      <c r="N31" s="420"/>
      <c r="O31" s="420"/>
      <c r="P31" s="420"/>
      <c r="Q31" s="420"/>
      <c r="R31" s="420"/>
      <c r="S31" s="421"/>
      <c r="T31" s="828">
        <v>44863</v>
      </c>
      <c r="U31" s="826"/>
      <c r="V31" s="826"/>
      <c r="W31" s="92" t="s">
        <v>15</v>
      </c>
      <c r="X31" s="826">
        <v>44864</v>
      </c>
      <c r="Y31" s="826"/>
      <c r="Z31" s="827"/>
      <c r="AA31" s="470">
        <v>34700</v>
      </c>
      <c r="AB31" s="471"/>
      <c r="AC31" s="471"/>
      <c r="AD31" s="472"/>
      <c r="AE31" s="470">
        <v>9800</v>
      </c>
      <c r="AF31" s="471"/>
      <c r="AG31" s="471"/>
      <c r="AH31" s="472"/>
      <c r="AI31" s="470"/>
      <c r="AJ31" s="471"/>
      <c r="AK31" s="471"/>
      <c r="AL31" s="472"/>
      <c r="AM31" s="470">
        <f>SUM(AA31:AL31)</f>
        <v>44500</v>
      </c>
      <c r="AN31" s="471"/>
      <c r="AO31" s="471"/>
      <c r="AP31" s="883"/>
      <c r="BA31" s="829"/>
      <c r="BB31" s="830"/>
      <c r="BC31" s="830"/>
      <c r="BD31" s="830"/>
      <c r="BE31" s="830"/>
      <c r="BF31" s="830"/>
      <c r="BG31" s="830"/>
      <c r="BH31" s="830"/>
      <c r="BI31" s="830"/>
      <c r="BJ31" s="831"/>
    </row>
    <row r="32" spans="1:42" ht="38.25" customHeight="1" thickBot="1">
      <c r="A32" s="9">
        <v>3</v>
      </c>
      <c r="B32" s="419" t="s">
        <v>437</v>
      </c>
      <c r="C32" s="420"/>
      <c r="D32" s="420"/>
      <c r="E32" s="421"/>
      <c r="F32" s="419" t="s">
        <v>438</v>
      </c>
      <c r="G32" s="420"/>
      <c r="H32" s="420"/>
      <c r="I32" s="421"/>
      <c r="J32" s="419" t="s">
        <v>439</v>
      </c>
      <c r="K32" s="420"/>
      <c r="L32" s="420"/>
      <c r="M32" s="420"/>
      <c r="N32" s="420"/>
      <c r="O32" s="420"/>
      <c r="P32" s="420"/>
      <c r="Q32" s="420"/>
      <c r="R32" s="420"/>
      <c r="S32" s="421"/>
      <c r="T32" s="828">
        <v>44863</v>
      </c>
      <c r="U32" s="872"/>
      <c r="V32" s="872"/>
      <c r="W32" s="93" t="s">
        <v>15</v>
      </c>
      <c r="X32" s="877">
        <v>44864</v>
      </c>
      <c r="Y32" s="878"/>
      <c r="Z32" s="879"/>
      <c r="AA32" s="449">
        <v>34700</v>
      </c>
      <c r="AB32" s="450"/>
      <c r="AC32" s="450"/>
      <c r="AD32" s="451"/>
      <c r="AE32" s="449">
        <v>9800</v>
      </c>
      <c r="AF32" s="450"/>
      <c r="AG32" s="450"/>
      <c r="AH32" s="451"/>
      <c r="AI32" s="470"/>
      <c r="AJ32" s="471"/>
      <c r="AK32" s="471"/>
      <c r="AL32" s="472"/>
      <c r="AM32" s="470">
        <f>SUM(AA32:AL32)</f>
        <v>44500</v>
      </c>
      <c r="AN32" s="471"/>
      <c r="AO32" s="471"/>
      <c r="AP32" s="883"/>
    </row>
    <row r="33" spans="1:42" ht="27" customHeight="1" thickBot="1">
      <c r="A33" s="551" t="s">
        <v>28</v>
      </c>
      <c r="B33" s="552"/>
      <c r="C33" s="552"/>
      <c r="D33" s="552"/>
      <c r="E33" s="552"/>
      <c r="F33" s="552"/>
      <c r="G33" s="552"/>
      <c r="H33" s="552"/>
      <c r="I33" s="552"/>
      <c r="J33" s="552"/>
      <c r="K33" s="552"/>
      <c r="L33" s="552"/>
      <c r="M33" s="552"/>
      <c r="N33" s="552"/>
      <c r="O33" s="552"/>
      <c r="P33" s="552"/>
      <c r="Q33" s="552"/>
      <c r="R33" s="552"/>
      <c r="S33" s="552"/>
      <c r="T33" s="552"/>
      <c r="U33" s="552"/>
      <c r="V33" s="552"/>
      <c r="W33" s="552"/>
      <c r="X33" s="552"/>
      <c r="Y33" s="552"/>
      <c r="Z33" s="553"/>
      <c r="AA33" s="874">
        <f>SUM(AA30:AD32)</f>
        <v>107120</v>
      </c>
      <c r="AB33" s="875"/>
      <c r="AC33" s="875"/>
      <c r="AD33" s="876"/>
      <c r="AE33" s="874">
        <f>SUM(AE30:AH32)</f>
        <v>29400</v>
      </c>
      <c r="AF33" s="875"/>
      <c r="AG33" s="875"/>
      <c r="AH33" s="876"/>
      <c r="AI33" s="874">
        <f>SUM(AI30:AL32)</f>
        <v>0</v>
      </c>
      <c r="AJ33" s="875"/>
      <c r="AK33" s="875"/>
      <c r="AL33" s="876"/>
      <c r="AM33" s="874">
        <f>SUM(AM30:AP32)</f>
        <v>136520</v>
      </c>
      <c r="AN33" s="875"/>
      <c r="AO33" s="875"/>
      <c r="AP33" s="876"/>
    </row>
    <row r="34" spans="1:42" ht="15.75" customHeight="1">
      <c r="A34" s="94"/>
      <c r="B34" s="100" t="s">
        <v>241</v>
      </c>
      <c r="C34" s="100"/>
      <c r="D34" s="101"/>
      <c r="E34" s="101"/>
      <c r="F34" s="101"/>
      <c r="G34" s="100"/>
      <c r="H34" s="100"/>
      <c r="I34" s="100"/>
      <c r="J34" s="100"/>
      <c r="K34" s="100"/>
      <c r="L34" s="100"/>
      <c r="M34" s="100"/>
      <c r="N34" s="100"/>
      <c r="O34" s="100"/>
      <c r="P34" s="100"/>
      <c r="Q34" s="100"/>
      <c r="R34" s="100"/>
      <c r="S34" s="100"/>
      <c r="T34" s="100"/>
      <c r="U34" s="100"/>
      <c r="V34" s="100"/>
      <c r="W34" s="100"/>
      <c r="X34" s="100"/>
      <c r="Y34" s="100"/>
      <c r="Z34" s="100"/>
      <c r="AA34" s="100"/>
      <c r="AB34" s="100"/>
      <c r="AC34" s="94"/>
      <c r="AD34" s="94"/>
      <c r="AE34" s="100"/>
      <c r="AF34" s="100"/>
      <c r="AG34" s="100"/>
      <c r="AH34" s="100"/>
      <c r="AI34" s="94"/>
      <c r="AJ34" s="94"/>
      <c r="AK34" s="94"/>
      <c r="AL34" s="94"/>
      <c r="AM34" s="94"/>
      <c r="AN34" s="94"/>
      <c r="AO34" s="94"/>
      <c r="AP34" s="94"/>
    </row>
    <row r="35" spans="1:43" s="53" customFormat="1" ht="15.75" customHeight="1">
      <c r="A35" s="12"/>
      <c r="B35" s="5" t="s">
        <v>333</v>
      </c>
      <c r="C35" s="5"/>
      <c r="D35" s="11"/>
      <c r="E35" s="11"/>
      <c r="F35" s="11"/>
      <c r="G35" s="5"/>
      <c r="H35" s="5"/>
      <c r="I35" s="5"/>
      <c r="J35" s="5"/>
      <c r="K35" s="5"/>
      <c r="L35" s="5"/>
      <c r="M35" s="5"/>
      <c r="N35" s="5"/>
      <c r="O35" s="5"/>
      <c r="P35" s="5"/>
      <c r="Q35" s="5"/>
      <c r="R35" s="5"/>
      <c r="S35" s="5"/>
      <c r="T35" s="5"/>
      <c r="U35" s="5"/>
      <c r="V35" s="5"/>
      <c r="W35" s="5"/>
      <c r="X35" s="5"/>
      <c r="Y35" s="5"/>
      <c r="Z35" s="5"/>
      <c r="AA35" s="5"/>
      <c r="AB35" s="5"/>
      <c r="AC35" s="12"/>
      <c r="AD35" s="12"/>
      <c r="AE35" s="5"/>
      <c r="AF35" s="5"/>
      <c r="AG35" s="5"/>
      <c r="AH35" s="5"/>
      <c r="AI35" s="12"/>
      <c r="AJ35" s="12"/>
      <c r="AK35" s="12"/>
      <c r="AL35" s="12"/>
      <c r="AM35" s="12"/>
      <c r="AN35" s="12"/>
      <c r="AO35" s="12"/>
      <c r="AP35" s="12"/>
      <c r="AQ35" s="56"/>
    </row>
    <row r="36" spans="1:43" s="53" customFormat="1" ht="18.75" customHeight="1">
      <c r="A36" s="12"/>
      <c r="B36" s="5" t="s">
        <v>334</v>
      </c>
      <c r="C36" s="5"/>
      <c r="D36" s="11"/>
      <c r="E36" s="11"/>
      <c r="F36" s="11"/>
      <c r="G36" s="5"/>
      <c r="H36" s="5"/>
      <c r="I36" s="5"/>
      <c r="J36" s="5"/>
      <c r="K36" s="5"/>
      <c r="L36" s="5"/>
      <c r="M36" s="5"/>
      <c r="N36" s="5"/>
      <c r="O36" s="5"/>
      <c r="P36" s="5"/>
      <c r="Q36" s="12"/>
      <c r="R36" s="5"/>
      <c r="S36" s="5"/>
      <c r="T36" s="5"/>
      <c r="U36" s="5"/>
      <c r="V36" s="5"/>
      <c r="W36" s="5"/>
      <c r="X36" s="5"/>
      <c r="Y36" s="5"/>
      <c r="Z36" s="5"/>
      <c r="AA36" s="5"/>
      <c r="AB36" s="5"/>
      <c r="AC36" s="12"/>
      <c r="AD36" s="12"/>
      <c r="AE36" s="5"/>
      <c r="AF36" s="5"/>
      <c r="AG36" s="5"/>
      <c r="AH36" s="5"/>
      <c r="AI36" s="12"/>
      <c r="AJ36" s="12"/>
      <c r="AK36" s="12"/>
      <c r="AL36" s="12"/>
      <c r="AM36" s="12"/>
      <c r="AN36" s="12"/>
      <c r="AO36" s="12"/>
      <c r="AP36" s="12"/>
      <c r="AQ36" s="56"/>
    </row>
    <row r="37" spans="1:43" s="53" customFormat="1" ht="18.75" customHeight="1">
      <c r="A37" s="56"/>
      <c r="B37" s="54" t="s">
        <v>144</v>
      </c>
      <c r="C37" s="54"/>
      <c r="D37" s="55"/>
      <c r="E37" s="55"/>
      <c r="F37" s="55"/>
      <c r="G37" s="54"/>
      <c r="H37" s="54"/>
      <c r="I37" s="54"/>
      <c r="J37" s="54"/>
      <c r="K37" s="54"/>
      <c r="L37" s="54"/>
      <c r="M37" s="54"/>
      <c r="N37" s="54"/>
      <c r="O37" s="54"/>
      <c r="P37" s="54"/>
      <c r="Q37" s="54"/>
      <c r="R37" s="54"/>
      <c r="S37" s="54"/>
      <c r="T37" s="54"/>
      <c r="U37" s="54"/>
      <c r="V37" s="54"/>
      <c r="W37" s="54"/>
      <c r="X37" s="54"/>
      <c r="Y37" s="54"/>
      <c r="Z37" s="54"/>
      <c r="AA37" s="54"/>
      <c r="AB37" s="54"/>
      <c r="AC37" s="56"/>
      <c r="AD37" s="56"/>
      <c r="AE37" s="54"/>
      <c r="AF37" s="54"/>
      <c r="AG37" s="54"/>
      <c r="AH37" s="54"/>
      <c r="AI37" s="56"/>
      <c r="AJ37" s="56"/>
      <c r="AK37" s="56"/>
      <c r="AL37" s="56"/>
      <c r="AM37" s="56"/>
      <c r="AN37" s="56"/>
      <c r="AO37" s="56"/>
      <c r="AP37" s="56"/>
      <c r="AQ37" s="56"/>
    </row>
    <row r="38" spans="1:36" ht="15" customHeight="1">
      <c r="A38" s="12"/>
      <c r="C38" s="5"/>
      <c r="D38" s="11"/>
      <c r="E38" s="11"/>
      <c r="F38" s="11"/>
      <c r="G38" s="5"/>
      <c r="H38" s="5"/>
      <c r="I38" s="5"/>
      <c r="J38" s="5"/>
      <c r="K38" s="5"/>
      <c r="L38" s="5"/>
      <c r="M38" s="5"/>
      <c r="N38" s="5"/>
      <c r="O38" s="5"/>
      <c r="P38" s="5"/>
      <c r="Q38" s="5"/>
      <c r="R38" s="5"/>
      <c r="S38" s="5"/>
      <c r="T38" s="5"/>
      <c r="U38" s="5"/>
      <c r="V38" s="5"/>
      <c r="W38" s="5"/>
      <c r="X38" s="5"/>
      <c r="Y38" s="5"/>
      <c r="Z38" s="5"/>
      <c r="AA38" s="5"/>
      <c r="AB38" s="5"/>
      <c r="AC38" s="12"/>
      <c r="AD38" s="12"/>
      <c r="AE38" s="5"/>
      <c r="AF38" s="5"/>
      <c r="AG38" s="5"/>
      <c r="AH38" s="5"/>
      <c r="AI38" s="12"/>
      <c r="AJ38" s="12"/>
    </row>
    <row r="39" spans="3:36" ht="15" customHeight="1">
      <c r="C39" s="5"/>
      <c r="D39" s="11"/>
      <c r="E39" s="11"/>
      <c r="F39" s="11"/>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12"/>
    </row>
    <row r="40" spans="3:36" ht="28.5" customHeight="1">
      <c r="C40" s="5"/>
      <c r="D40" s="11"/>
      <c r="E40" s="11"/>
      <c r="F40" s="11"/>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12"/>
    </row>
    <row r="41" spans="3:36" ht="15" customHeight="1">
      <c r="C41" s="5"/>
      <c r="D41" s="11"/>
      <c r="E41" s="11"/>
      <c r="F41" s="11"/>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12"/>
    </row>
    <row r="42" spans="3:36" ht="15" customHeight="1">
      <c r="C42" s="5"/>
      <c r="D42" s="11"/>
      <c r="E42" s="11"/>
      <c r="F42" s="11"/>
      <c r="G42" s="5"/>
      <c r="H42" s="5"/>
      <c r="I42" s="5"/>
      <c r="J42" s="5"/>
      <c r="K42" s="5"/>
      <c r="L42" s="5"/>
      <c r="M42" s="5"/>
      <c r="N42" s="5"/>
      <c r="O42" s="5"/>
      <c r="P42" s="5"/>
      <c r="Q42" s="5"/>
      <c r="R42" s="5"/>
      <c r="S42" s="5"/>
      <c r="T42" s="5"/>
      <c r="U42" s="5"/>
      <c r="V42" s="5"/>
      <c r="W42" s="5"/>
      <c r="X42" s="5"/>
      <c r="Y42" s="5"/>
      <c r="Z42" s="5"/>
      <c r="AA42" s="5"/>
      <c r="AB42" s="5"/>
      <c r="AC42" s="12"/>
      <c r="AD42" s="12"/>
      <c r="AE42" s="5"/>
      <c r="AF42" s="5"/>
      <c r="AG42" s="5"/>
      <c r="AH42" s="5"/>
      <c r="AI42" s="12"/>
      <c r="AJ42" s="12"/>
    </row>
    <row r="43" spans="3:36" ht="15" customHeight="1">
      <c r="C43" s="5"/>
      <c r="D43" s="11"/>
      <c r="E43" s="11"/>
      <c r="F43" s="11"/>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12"/>
    </row>
    <row r="44" spans="3:36" ht="15" customHeight="1">
      <c r="C44" s="5"/>
      <c r="D44" s="11"/>
      <c r="E44" s="11"/>
      <c r="F44" s="11"/>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12"/>
    </row>
    <row r="45" spans="3:36" ht="15" customHeight="1">
      <c r="C45" s="5"/>
      <c r="D45" s="11"/>
      <c r="E45" s="11"/>
      <c r="F45" s="11"/>
      <c r="G45" s="5"/>
      <c r="H45" s="5"/>
      <c r="I45" s="5"/>
      <c r="J45" s="5"/>
      <c r="K45" s="5"/>
      <c r="L45" s="5"/>
      <c r="M45" s="5"/>
      <c r="N45" s="5"/>
      <c r="O45" s="5"/>
      <c r="P45" s="5"/>
      <c r="Q45" s="5"/>
      <c r="R45" s="5"/>
      <c r="S45" s="5"/>
      <c r="T45" s="5"/>
      <c r="U45" s="5"/>
      <c r="V45" s="5"/>
      <c r="W45" s="5"/>
      <c r="X45" s="5"/>
      <c r="Y45" s="5"/>
      <c r="Z45" s="5"/>
      <c r="AA45" s="5"/>
      <c r="AB45" s="5"/>
      <c r="AC45" s="12"/>
      <c r="AD45" s="12"/>
      <c r="AE45" s="5"/>
      <c r="AF45" s="5"/>
      <c r="AG45" s="5"/>
      <c r="AH45" s="5"/>
      <c r="AI45" s="12"/>
      <c r="AJ45" s="12"/>
    </row>
    <row r="46" spans="3:36" ht="15" customHeight="1">
      <c r="C46" s="5"/>
      <c r="D46" s="11"/>
      <c r="E46" s="11"/>
      <c r="F46" s="11"/>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12"/>
    </row>
    <row r="47" spans="3:36" ht="15" customHeight="1">
      <c r="C47" s="5"/>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12"/>
    </row>
    <row r="48" spans="3:36" ht="15" customHeight="1">
      <c r="C48" s="5"/>
      <c r="D48" s="11"/>
      <c r="E48" s="11"/>
      <c r="F48" s="11"/>
      <c r="G48" s="5"/>
      <c r="H48" s="5"/>
      <c r="I48" s="5"/>
      <c r="J48" s="5"/>
      <c r="K48" s="5"/>
      <c r="L48" s="5"/>
      <c r="M48" s="5"/>
      <c r="N48" s="5"/>
      <c r="O48" s="5"/>
      <c r="P48" s="5"/>
      <c r="Q48" s="5"/>
      <c r="R48" s="5"/>
      <c r="S48" s="5"/>
      <c r="T48" s="5"/>
      <c r="U48" s="5"/>
      <c r="V48" s="5"/>
      <c r="W48" s="5"/>
      <c r="X48" s="5"/>
      <c r="Y48" s="5"/>
      <c r="Z48" s="5"/>
      <c r="AA48" s="5"/>
      <c r="AB48" s="5"/>
      <c r="AC48" s="12"/>
      <c r="AD48" s="12"/>
      <c r="AE48" s="5"/>
      <c r="AF48" s="5"/>
      <c r="AG48" s="5"/>
      <c r="AH48" s="5"/>
      <c r="AI48" s="12"/>
      <c r="AJ48" s="12"/>
    </row>
    <row r="49" spans="3:36" ht="15" customHeight="1">
      <c r="C49" s="5"/>
      <c r="D49" s="11"/>
      <c r="E49" s="11"/>
      <c r="F49" s="11"/>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12"/>
    </row>
    <row r="50" spans="3:36" ht="15" customHeight="1">
      <c r="C50" s="5"/>
      <c r="D50" s="11"/>
      <c r="E50" s="11"/>
      <c r="F50" s="11"/>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12"/>
    </row>
    <row r="51" spans="3:36" ht="15" customHeight="1">
      <c r="C51" s="5"/>
      <c r="D51" s="11"/>
      <c r="E51" s="11"/>
      <c r="F51" s="11"/>
      <c r="G51" s="5"/>
      <c r="H51" s="5"/>
      <c r="I51" s="5"/>
      <c r="J51" s="5"/>
      <c r="K51" s="5"/>
      <c r="L51" s="5"/>
      <c r="M51" s="5"/>
      <c r="N51" s="5"/>
      <c r="O51" s="5"/>
      <c r="P51" s="5"/>
      <c r="Q51" s="5"/>
      <c r="R51" s="5"/>
      <c r="S51" s="5"/>
      <c r="T51" s="5"/>
      <c r="U51" s="5"/>
      <c r="V51" s="5"/>
      <c r="W51" s="5"/>
      <c r="X51" s="5"/>
      <c r="Y51" s="5"/>
      <c r="Z51" s="5"/>
      <c r="AA51" s="5"/>
      <c r="AB51" s="5"/>
      <c r="AC51" s="12"/>
      <c r="AD51" s="12"/>
      <c r="AE51" s="5"/>
      <c r="AF51" s="5"/>
      <c r="AG51" s="5"/>
      <c r="AH51" s="5"/>
      <c r="AI51" s="12"/>
      <c r="AJ51" s="12"/>
    </row>
    <row r="52" spans="3:35" ht="12.75">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3:35" ht="12.75">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3:35" ht="12.75">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3:35" ht="7.5" customHeight="1">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3:35" ht="17.25" customHeight="1">
      <c r="C56" s="12"/>
      <c r="D56" s="5"/>
      <c r="E56" s="5"/>
      <c r="F56" s="5"/>
      <c r="G56" s="5"/>
      <c r="H56" s="5"/>
      <c r="I56" s="5"/>
      <c r="J56" s="5"/>
      <c r="K56" s="5"/>
      <c r="L56" s="5"/>
      <c r="M56" s="5"/>
      <c r="N56" s="5"/>
      <c r="O56" s="5"/>
      <c r="P56" s="5"/>
      <c r="Q56" s="5"/>
      <c r="R56" s="5"/>
      <c r="S56" s="5"/>
      <c r="T56" s="5"/>
      <c r="U56" s="5"/>
      <c r="V56" s="5"/>
      <c r="W56" s="5"/>
      <c r="X56" s="5"/>
      <c r="Y56" s="5"/>
      <c r="Z56" s="5"/>
      <c r="AA56" s="5"/>
      <c r="AB56" s="5"/>
      <c r="AC56" s="12"/>
      <c r="AD56" s="5"/>
      <c r="AE56" s="5"/>
      <c r="AF56" s="12"/>
      <c r="AG56" s="12"/>
      <c r="AH56" s="12"/>
      <c r="AI56" s="12"/>
    </row>
    <row r="57" spans="3:35" ht="17.25" customHeight="1">
      <c r="C57" s="12"/>
      <c r="D57" s="5"/>
      <c r="E57" s="5"/>
      <c r="F57" s="5"/>
      <c r="G57" s="5"/>
      <c r="H57" s="5"/>
      <c r="I57" s="5"/>
      <c r="J57" s="5"/>
      <c r="K57" s="5"/>
      <c r="L57" s="5"/>
      <c r="M57" s="5"/>
      <c r="N57" s="5"/>
      <c r="O57" s="5"/>
      <c r="P57" s="5"/>
      <c r="Q57" s="5"/>
      <c r="R57" s="5"/>
      <c r="S57" s="5"/>
      <c r="T57" s="5"/>
      <c r="U57" s="5"/>
      <c r="V57" s="5"/>
      <c r="W57" s="5"/>
      <c r="X57" s="5"/>
      <c r="Y57" s="5"/>
      <c r="Z57" s="5"/>
      <c r="AA57" s="5"/>
      <c r="AB57" s="5"/>
      <c r="AC57" s="5"/>
      <c r="AD57" s="12"/>
      <c r="AE57" s="5"/>
      <c r="AF57" s="5"/>
      <c r="AG57" s="5"/>
      <c r="AH57" s="5"/>
      <c r="AI57" s="5"/>
    </row>
    <row r="58" spans="3:35" ht="17.25" customHeight="1">
      <c r="C58" s="11"/>
      <c r="D58" s="5"/>
      <c r="E58" s="5"/>
      <c r="F58" s="5"/>
      <c r="G58" s="5"/>
      <c r="H58" s="5"/>
      <c r="I58" s="5"/>
      <c r="J58" s="5"/>
      <c r="K58" s="5"/>
      <c r="L58" s="5"/>
      <c r="M58" s="5"/>
      <c r="N58" s="5"/>
      <c r="O58" s="5"/>
      <c r="P58" s="5"/>
      <c r="Q58" s="5"/>
      <c r="R58" s="5"/>
      <c r="S58" s="5"/>
      <c r="T58" s="5"/>
      <c r="U58" s="5"/>
      <c r="V58" s="5"/>
      <c r="W58" s="5"/>
      <c r="X58" s="5"/>
      <c r="Y58" s="5"/>
      <c r="Z58" s="5"/>
      <c r="AA58" s="5"/>
      <c r="AB58" s="5"/>
      <c r="AC58" s="12"/>
      <c r="AD58" s="12"/>
      <c r="AE58" s="5"/>
      <c r="AF58" s="12"/>
      <c r="AG58" s="5"/>
      <c r="AH58" s="5"/>
      <c r="AI58" s="5"/>
    </row>
    <row r="59" spans="3:35" ht="17.25" customHeight="1">
      <c r="C59" s="11"/>
      <c r="D59" s="5"/>
      <c r="E59" s="5"/>
      <c r="F59" s="5"/>
      <c r="G59" s="5"/>
      <c r="H59" s="5"/>
      <c r="I59" s="5"/>
      <c r="J59" s="5"/>
      <c r="K59" s="5"/>
      <c r="L59" s="5"/>
      <c r="M59" s="5"/>
      <c r="N59" s="5"/>
      <c r="O59" s="5"/>
      <c r="P59" s="5"/>
      <c r="Q59" s="5"/>
      <c r="R59" s="5"/>
      <c r="S59" s="5"/>
      <c r="T59" s="5"/>
      <c r="U59" s="5"/>
      <c r="V59" s="5"/>
      <c r="W59" s="5"/>
      <c r="X59" s="5"/>
      <c r="Y59" s="5"/>
      <c r="Z59" s="5"/>
      <c r="AA59" s="5"/>
      <c r="AB59" s="5"/>
      <c r="AC59" s="12"/>
      <c r="AD59" s="12"/>
      <c r="AE59" s="5"/>
      <c r="AF59" s="12"/>
      <c r="AG59" s="12"/>
      <c r="AH59" s="12"/>
      <c r="AI59" s="12"/>
    </row>
  </sheetData>
  <sheetProtection/>
  <mergeCells count="81">
    <mergeCell ref="J31:S31"/>
    <mergeCell ref="AL13:AM13"/>
    <mergeCell ref="S13:T13"/>
    <mergeCell ref="Z13:AA13"/>
    <mergeCell ref="AB13:AC13"/>
    <mergeCell ref="AE13:AF13"/>
    <mergeCell ref="AH13:AI13"/>
    <mergeCell ref="AA29:AD29"/>
    <mergeCell ref="AE29:AH29"/>
    <mergeCell ref="AA28:AH28"/>
    <mergeCell ref="AI32:AL32"/>
    <mergeCell ref="AI33:AL33"/>
    <mergeCell ref="AM28:AP29"/>
    <mergeCell ref="AM30:AP30"/>
    <mergeCell ref="AM31:AP31"/>
    <mergeCell ref="AM32:AP32"/>
    <mergeCell ref="AM33:AP33"/>
    <mergeCell ref="AL1:AO1"/>
    <mergeCell ref="AE33:AH33"/>
    <mergeCell ref="AA30:AD30"/>
    <mergeCell ref="AA31:AD31"/>
    <mergeCell ref="AE30:AH30"/>
    <mergeCell ref="AE31:AH31"/>
    <mergeCell ref="AA32:AD32"/>
    <mergeCell ref="AE32:AH32"/>
    <mergeCell ref="AI30:AL30"/>
    <mergeCell ref="AI31:AL31"/>
    <mergeCell ref="AA33:AD33"/>
    <mergeCell ref="X32:Z32"/>
    <mergeCell ref="A1:P1"/>
    <mergeCell ref="M14:AG14"/>
    <mergeCell ref="AN14:AO14"/>
    <mergeCell ref="AI14:AM14"/>
    <mergeCell ref="AC8:AM8"/>
    <mergeCell ref="AC9:AM9"/>
    <mergeCell ref="L13:M13"/>
    <mergeCell ref="A13:D13"/>
    <mergeCell ref="B30:E30"/>
    <mergeCell ref="F30:I30"/>
    <mergeCell ref="J30:S30"/>
    <mergeCell ref="T30:V30"/>
    <mergeCell ref="X30:Z30"/>
    <mergeCell ref="A33:Z33"/>
    <mergeCell ref="B32:E32"/>
    <mergeCell ref="F32:I32"/>
    <mergeCell ref="J32:S32"/>
    <mergeCell ref="T32:V32"/>
    <mergeCell ref="AA27:AP27"/>
    <mergeCell ref="AI28:AL28"/>
    <mergeCell ref="AI29:AL29"/>
    <mergeCell ref="A16:D26"/>
    <mergeCell ref="E16:AP26"/>
    <mergeCell ref="A27:E29"/>
    <mergeCell ref="F27:I29"/>
    <mergeCell ref="J27:S29"/>
    <mergeCell ref="A14:D15"/>
    <mergeCell ref="E15:L15"/>
    <mergeCell ref="N13:O13"/>
    <mergeCell ref="P13:Q13"/>
    <mergeCell ref="A12:D12"/>
    <mergeCell ref="F13:G13"/>
    <mergeCell ref="M15:AP15"/>
    <mergeCell ref="B4:AN4"/>
    <mergeCell ref="B5:AN5"/>
    <mergeCell ref="U8:AB8"/>
    <mergeCell ref="A11:D11"/>
    <mergeCell ref="E11:AP11"/>
    <mergeCell ref="J13:K13"/>
    <mergeCell ref="E12:AP12"/>
    <mergeCell ref="A9:B9"/>
    <mergeCell ref="H13:I13"/>
    <mergeCell ref="X31:Z31"/>
    <mergeCell ref="T31:V31"/>
    <mergeCell ref="BA31:BJ31"/>
    <mergeCell ref="F31:I31"/>
    <mergeCell ref="B31:E31"/>
    <mergeCell ref="AC1:AK1"/>
    <mergeCell ref="T27:Z29"/>
    <mergeCell ref="C9:L9"/>
    <mergeCell ref="U9:AB9"/>
    <mergeCell ref="E14:L14"/>
  </mergeCells>
  <dataValidations count="2">
    <dataValidation allowBlank="1" showInputMessage="1" showErrorMessage="1" imeMode="off" sqref="P13 L13 H13"/>
    <dataValidation allowBlank="1" showInputMessage="1" showErrorMessage="1" imeMode="on" sqref="E16 W13 A4:A6 AK13 E11:E13"/>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V76"/>
  <sheetViews>
    <sheetView view="pageBreakPreview" zoomScaleSheetLayoutView="100" workbookViewId="0" topLeftCell="A1">
      <selection activeCell="AC39" sqref="AC39"/>
    </sheetView>
  </sheetViews>
  <sheetFormatPr defaultColWidth="8.625" defaultRowHeight="13.5"/>
  <cols>
    <col min="1" max="3" width="3.75390625" style="2" customWidth="1"/>
    <col min="4" max="4" width="1.875" style="3" customWidth="1"/>
    <col min="5" max="5" width="2.125" style="3" customWidth="1"/>
    <col min="6" max="8" width="1.875" style="3" customWidth="1"/>
    <col min="9" max="23" width="1.875" style="2" customWidth="1"/>
    <col min="24" max="24" width="3.125" style="2" customWidth="1"/>
    <col min="25" max="53" width="1.875" style="2" customWidth="1"/>
    <col min="54" max="16384" width="8.625" style="2" customWidth="1"/>
  </cols>
  <sheetData>
    <row r="1" spans="1:48" ht="20.25" customHeight="1" thickBot="1">
      <c r="A1" s="452" t="s">
        <v>270</v>
      </c>
      <c r="B1" s="452"/>
      <c r="C1" s="452"/>
      <c r="D1" s="452"/>
      <c r="E1" s="452"/>
      <c r="F1" s="452"/>
      <c r="G1" s="452"/>
      <c r="H1" s="452"/>
      <c r="I1" s="452"/>
      <c r="J1" s="452"/>
      <c r="K1" s="452"/>
      <c r="L1" s="452"/>
      <c r="M1" s="452"/>
      <c r="N1" s="452"/>
      <c r="O1" s="452"/>
      <c r="P1" s="452"/>
      <c r="Q1" s="452"/>
      <c r="AH1" s="610" t="s">
        <v>271</v>
      </c>
      <c r="AI1" s="610"/>
      <c r="AJ1" s="610"/>
      <c r="AK1" s="610"/>
      <c r="AL1" s="610"/>
      <c r="AM1" s="610"/>
      <c r="AN1" s="610"/>
      <c r="AO1" s="610"/>
      <c r="AP1" s="558"/>
      <c r="AQ1" s="453">
        <v>1</v>
      </c>
      <c r="AR1" s="454"/>
      <c r="AS1" s="454"/>
      <c r="AT1" s="454"/>
      <c r="AU1" s="455"/>
      <c r="AV1" s="3"/>
    </row>
    <row r="2" spans="4:8" ht="11.25" customHeight="1">
      <c r="D2" s="2"/>
      <c r="E2" s="2"/>
      <c r="F2" s="2"/>
      <c r="G2" s="2"/>
      <c r="H2" s="2"/>
    </row>
    <row r="3" spans="1:47" ht="23.25" customHeight="1">
      <c r="A3" s="801" t="s">
        <v>358</v>
      </c>
      <c r="B3" s="801"/>
      <c r="C3" s="801"/>
      <c r="D3" s="801"/>
      <c r="E3" s="801"/>
      <c r="F3" s="801"/>
      <c r="G3" s="801"/>
      <c r="H3" s="801"/>
      <c r="I3" s="801"/>
      <c r="J3" s="801"/>
      <c r="K3" s="801"/>
      <c r="L3" s="801"/>
      <c r="M3" s="801"/>
      <c r="N3" s="801"/>
      <c r="O3" s="801"/>
      <c r="P3" s="801"/>
      <c r="Q3" s="801"/>
      <c r="R3" s="801"/>
      <c r="S3" s="801"/>
      <c r="T3" s="801"/>
      <c r="U3" s="801"/>
      <c r="V3" s="801"/>
      <c r="W3" s="801"/>
      <c r="X3" s="801"/>
      <c r="Y3" s="801"/>
      <c r="Z3" s="801"/>
      <c r="AA3" s="801"/>
      <c r="AB3" s="801"/>
      <c r="AC3" s="801"/>
      <c r="AD3" s="801"/>
      <c r="AE3" s="801"/>
      <c r="AF3" s="801"/>
      <c r="AG3" s="801"/>
      <c r="AH3" s="801"/>
      <c r="AI3" s="801"/>
      <c r="AJ3" s="801"/>
      <c r="AK3" s="801"/>
      <c r="AL3" s="801"/>
      <c r="AM3" s="801"/>
      <c r="AN3" s="801"/>
      <c r="AO3" s="801"/>
      <c r="AP3" s="801"/>
      <c r="AQ3" s="801"/>
      <c r="AR3" s="801"/>
      <c r="AS3" s="801"/>
      <c r="AT3" s="801"/>
      <c r="AU3" s="801"/>
    </row>
    <row r="4" spans="1:45" ht="22.5" customHeight="1">
      <c r="A4" s="52"/>
      <c r="B4" s="611" t="s">
        <v>344</v>
      </c>
      <c r="C4" s="611"/>
      <c r="D4" s="611"/>
      <c r="E4" s="611"/>
      <c r="F4" s="611"/>
      <c r="G4" s="611"/>
      <c r="H4" s="611"/>
      <c r="I4" s="611"/>
      <c r="J4" s="611"/>
      <c r="K4" s="611"/>
      <c r="L4" s="611"/>
      <c r="M4" s="611"/>
      <c r="N4" s="611"/>
      <c r="O4" s="611"/>
      <c r="P4" s="611"/>
      <c r="Q4" s="611"/>
      <c r="R4" s="611"/>
      <c r="S4" s="611"/>
      <c r="T4" s="611"/>
      <c r="U4" s="611"/>
      <c r="V4" s="611"/>
      <c r="W4" s="611"/>
      <c r="X4" s="611"/>
      <c r="Y4" s="611"/>
      <c r="Z4" s="611"/>
      <c r="AA4" s="611"/>
      <c r="AB4" s="611"/>
      <c r="AC4" s="611"/>
      <c r="AD4" s="611"/>
      <c r="AE4" s="611"/>
      <c r="AF4" s="611"/>
      <c r="AG4" s="611"/>
      <c r="AH4" s="611"/>
      <c r="AI4" s="611"/>
      <c r="AJ4" s="611"/>
      <c r="AK4" s="611"/>
      <c r="AL4" s="611"/>
      <c r="AM4" s="611"/>
      <c r="AN4" s="611"/>
      <c r="AO4" s="611"/>
      <c r="AP4" s="611"/>
      <c r="AQ4" s="611"/>
      <c r="AR4" s="611"/>
      <c r="AS4" s="611"/>
    </row>
    <row r="5" spans="1:45" ht="18" customHeight="1">
      <c r="A5" s="52"/>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row>
    <row r="6" spans="4:8" ht="18.75" customHeight="1" thickBot="1">
      <c r="D6" s="2"/>
      <c r="E6" s="2"/>
      <c r="F6" s="2"/>
      <c r="G6" s="2"/>
      <c r="H6" s="2"/>
    </row>
    <row r="7" spans="4:46" ht="26.25" customHeight="1" thickBot="1">
      <c r="D7" s="2"/>
      <c r="E7" s="2"/>
      <c r="F7" s="2"/>
      <c r="G7" s="2"/>
      <c r="H7" s="2"/>
      <c r="V7" s="5"/>
      <c r="W7" s="5"/>
      <c r="X7" s="453" t="s">
        <v>23</v>
      </c>
      <c r="Y7" s="454"/>
      <c r="Z7" s="454"/>
      <c r="AA7" s="454"/>
      <c r="AB7" s="454"/>
      <c r="AC7" s="454"/>
      <c r="AD7" s="473" t="str">
        <f>'様式1（申請書）'!Q10</f>
        <v>（一社）滋賀県バスケットボール協会</v>
      </c>
      <c r="AE7" s="474"/>
      <c r="AF7" s="474"/>
      <c r="AG7" s="474"/>
      <c r="AH7" s="474"/>
      <c r="AI7" s="474"/>
      <c r="AJ7" s="474"/>
      <c r="AK7" s="474"/>
      <c r="AL7" s="474"/>
      <c r="AM7" s="474"/>
      <c r="AN7" s="474"/>
      <c r="AO7" s="474"/>
      <c r="AP7" s="474"/>
      <c r="AQ7" s="474"/>
      <c r="AR7" s="474"/>
      <c r="AS7" s="474"/>
      <c r="AT7" s="475"/>
    </row>
    <row r="8" spans="1:46" ht="26.25" customHeight="1" thickBot="1">
      <c r="A8" s="456" t="s">
        <v>237</v>
      </c>
      <c r="B8" s="457"/>
      <c r="C8" s="456" t="s">
        <v>272</v>
      </c>
      <c r="D8" s="458"/>
      <c r="E8" s="458"/>
      <c r="F8" s="458"/>
      <c r="G8" s="458"/>
      <c r="H8" s="457"/>
      <c r="I8" s="90"/>
      <c r="J8" s="5"/>
      <c r="K8" s="5"/>
      <c r="L8" s="5"/>
      <c r="M8" s="5"/>
      <c r="N8" s="5"/>
      <c r="V8" s="5"/>
      <c r="W8" s="5"/>
      <c r="X8" s="453" t="s">
        <v>205</v>
      </c>
      <c r="Y8" s="454"/>
      <c r="Z8" s="454"/>
      <c r="AA8" s="454"/>
      <c r="AB8" s="454"/>
      <c r="AC8" s="454"/>
      <c r="AD8" s="788" t="str">
        <f>'様式1（申請書）'!Q11</f>
        <v>バスケットボール(知・身)</v>
      </c>
      <c r="AE8" s="789"/>
      <c r="AF8" s="789"/>
      <c r="AG8" s="789"/>
      <c r="AH8" s="789"/>
      <c r="AI8" s="789"/>
      <c r="AJ8" s="789"/>
      <c r="AK8" s="789"/>
      <c r="AL8" s="789"/>
      <c r="AM8" s="789"/>
      <c r="AN8" s="789"/>
      <c r="AO8" s="789"/>
      <c r="AP8" s="789"/>
      <c r="AQ8" s="789"/>
      <c r="AR8" s="789"/>
      <c r="AS8" s="789"/>
      <c r="AT8" s="790"/>
    </row>
    <row r="9" spans="2:43" ht="9.75" customHeight="1" thickBot="1">
      <c r="B9" s="6"/>
      <c r="C9" s="3"/>
      <c r="I9" s="3"/>
      <c r="J9" s="3"/>
      <c r="K9" s="3"/>
      <c r="L9" s="3"/>
      <c r="M9" s="3"/>
      <c r="N9" s="3"/>
      <c r="O9" s="3"/>
      <c r="P9" s="3"/>
      <c r="Q9" s="3"/>
      <c r="R9" s="3"/>
      <c r="S9" s="3"/>
      <c r="T9" s="3"/>
      <c r="U9" s="3"/>
      <c r="V9" s="3"/>
      <c r="W9" s="3"/>
      <c r="X9" s="3"/>
      <c r="Y9" s="3"/>
      <c r="Z9" s="3"/>
      <c r="AA9" s="3"/>
      <c r="AB9" s="3"/>
      <c r="AC9" s="3"/>
      <c r="AD9" s="3"/>
      <c r="AE9" s="3"/>
      <c r="AF9" s="3"/>
      <c r="AG9" s="3"/>
      <c r="AH9" s="3"/>
      <c r="AI9" s="3"/>
      <c r="AK9" s="7"/>
      <c r="AL9" s="7"/>
      <c r="AM9" s="7"/>
      <c r="AP9" s="7"/>
      <c r="AQ9" s="7"/>
    </row>
    <row r="10" spans="1:47" ht="27.75" customHeight="1">
      <c r="A10" s="593" t="s">
        <v>86</v>
      </c>
      <c r="B10" s="594"/>
      <c r="C10" s="595"/>
      <c r="D10" s="596" t="s">
        <v>447</v>
      </c>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8"/>
    </row>
    <row r="11" spans="1:47" ht="27.75" customHeight="1">
      <c r="A11" s="465" t="s">
        <v>8</v>
      </c>
      <c r="B11" s="466"/>
      <c r="C11" s="467"/>
      <c r="D11" s="612" t="s">
        <v>379</v>
      </c>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3"/>
      <c r="AM11" s="613"/>
      <c r="AN11" s="613"/>
      <c r="AO11" s="613"/>
      <c r="AP11" s="613"/>
      <c r="AQ11" s="613"/>
      <c r="AR11" s="613"/>
      <c r="AS11" s="613"/>
      <c r="AT11" s="613"/>
      <c r="AU11" s="614"/>
    </row>
    <row r="12" spans="1:47" ht="27.75" customHeight="1">
      <c r="A12" s="465" t="s">
        <v>68</v>
      </c>
      <c r="B12" s="466"/>
      <c r="C12" s="467"/>
      <c r="D12" s="623" t="s">
        <v>256</v>
      </c>
      <c r="E12" s="462"/>
      <c r="F12" s="462"/>
      <c r="G12" s="463">
        <v>4</v>
      </c>
      <c r="H12" s="463"/>
      <c r="I12" s="570" t="s">
        <v>6</v>
      </c>
      <c r="J12" s="567"/>
      <c r="K12" s="615">
        <v>11</v>
      </c>
      <c r="L12" s="615"/>
      <c r="M12" s="567" t="s">
        <v>7</v>
      </c>
      <c r="N12" s="567"/>
      <c r="O12" s="615">
        <v>13</v>
      </c>
      <c r="P12" s="615"/>
      <c r="Q12" s="567" t="s">
        <v>11</v>
      </c>
      <c r="R12" s="567"/>
      <c r="S12" s="4" t="s">
        <v>448</v>
      </c>
      <c r="T12" s="615" t="s">
        <v>11</v>
      </c>
      <c r="U12" s="615"/>
      <c r="V12" s="4" t="s">
        <v>400</v>
      </c>
      <c r="W12" s="462" t="s">
        <v>449</v>
      </c>
      <c r="X12" s="462"/>
      <c r="Y12" s="462"/>
      <c r="Z12" s="462"/>
      <c r="AA12" s="462"/>
      <c r="AB12" s="462" t="s">
        <v>256</v>
      </c>
      <c r="AC12" s="462"/>
      <c r="AD12" s="462"/>
      <c r="AE12" s="463">
        <v>4</v>
      </c>
      <c r="AF12" s="463"/>
      <c r="AG12" s="567" t="s">
        <v>6</v>
      </c>
      <c r="AH12" s="567"/>
      <c r="AI12" s="615">
        <v>11</v>
      </c>
      <c r="AJ12" s="615"/>
      <c r="AK12" s="567" t="s">
        <v>7</v>
      </c>
      <c r="AL12" s="567"/>
      <c r="AM12" s="615">
        <v>13</v>
      </c>
      <c r="AN12" s="615"/>
      <c r="AO12" s="567" t="s">
        <v>11</v>
      </c>
      <c r="AP12" s="567"/>
      <c r="AQ12" s="4" t="s">
        <v>450</v>
      </c>
      <c r="AR12" s="615" t="s">
        <v>11</v>
      </c>
      <c r="AS12" s="615"/>
      <c r="AT12" s="4" t="s">
        <v>400</v>
      </c>
      <c r="AU12" s="13"/>
    </row>
    <row r="13" spans="1:47" ht="27.75" customHeight="1">
      <c r="A13" s="616" t="s">
        <v>45</v>
      </c>
      <c r="B13" s="617"/>
      <c r="C13" s="618"/>
      <c r="D13" s="571" t="s">
        <v>39</v>
      </c>
      <c r="E13" s="622"/>
      <c r="F13" s="622"/>
      <c r="G13" s="622"/>
      <c r="H13" s="622"/>
      <c r="I13" s="622"/>
      <c r="J13" s="613" t="s">
        <v>451</v>
      </c>
      <c r="K13" s="613"/>
      <c r="L13" s="613"/>
      <c r="M13" s="613"/>
      <c r="N13" s="613"/>
      <c r="O13" s="613"/>
      <c r="P13" s="613"/>
      <c r="Q13" s="613"/>
      <c r="R13" s="613"/>
      <c r="S13" s="613"/>
      <c r="T13" s="613"/>
      <c r="U13" s="613"/>
      <c r="V13" s="613"/>
      <c r="W13" s="613"/>
      <c r="X13" s="613"/>
      <c r="Y13" s="613"/>
      <c r="Z13" s="613"/>
      <c r="AA13" s="613"/>
      <c r="AB13" s="613"/>
      <c r="AC13" s="613"/>
      <c r="AD13" s="613"/>
      <c r="AE13" s="613"/>
      <c r="AF13" s="613"/>
      <c r="AG13" s="613"/>
      <c r="AH13" s="613"/>
      <c r="AI13" s="613"/>
      <c r="AJ13" s="613"/>
      <c r="AK13" s="613"/>
      <c r="AL13" s="613"/>
      <c r="AM13" s="613"/>
      <c r="AN13" s="613"/>
      <c r="AO13" s="613"/>
      <c r="AP13" s="613"/>
      <c r="AQ13" s="613"/>
      <c r="AR13" s="613"/>
      <c r="AS13" s="613"/>
      <c r="AT13" s="613"/>
      <c r="AU13" s="614"/>
    </row>
    <row r="14" spans="1:47" ht="27.75" customHeight="1">
      <c r="A14" s="619"/>
      <c r="B14" s="620"/>
      <c r="C14" s="621"/>
      <c r="D14" s="508" t="s">
        <v>9</v>
      </c>
      <c r="E14" s="477"/>
      <c r="F14" s="477"/>
      <c r="G14" s="477"/>
      <c r="H14" s="477"/>
      <c r="I14" s="477"/>
      <c r="J14" s="613" t="s">
        <v>452</v>
      </c>
      <c r="K14" s="613"/>
      <c r="L14" s="613"/>
      <c r="M14" s="613"/>
      <c r="N14" s="613"/>
      <c r="O14" s="613"/>
      <c r="P14" s="613"/>
      <c r="Q14" s="613"/>
      <c r="R14" s="613"/>
      <c r="S14" s="613"/>
      <c r="T14" s="613"/>
      <c r="U14" s="613"/>
      <c r="V14" s="613"/>
      <c r="W14" s="613"/>
      <c r="X14" s="613"/>
      <c r="Y14" s="613"/>
      <c r="Z14" s="613"/>
      <c r="AA14" s="613"/>
      <c r="AB14" s="613"/>
      <c r="AC14" s="613"/>
      <c r="AD14" s="613"/>
      <c r="AE14" s="613"/>
      <c r="AF14" s="613"/>
      <c r="AG14" s="613"/>
      <c r="AH14" s="613"/>
      <c r="AI14" s="613"/>
      <c r="AJ14" s="613"/>
      <c r="AK14" s="613"/>
      <c r="AL14" s="613"/>
      <c r="AM14" s="613"/>
      <c r="AN14" s="613"/>
      <c r="AO14" s="613"/>
      <c r="AP14" s="613"/>
      <c r="AQ14" s="613"/>
      <c r="AR14" s="613"/>
      <c r="AS14" s="613"/>
      <c r="AT14" s="613"/>
      <c r="AU14" s="614"/>
    </row>
    <row r="15" spans="1:47" ht="27.75" customHeight="1">
      <c r="A15" s="465" t="s">
        <v>10</v>
      </c>
      <c r="B15" s="466"/>
      <c r="C15" s="467"/>
      <c r="D15" s="929" t="s">
        <v>273</v>
      </c>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1"/>
    </row>
    <row r="16" spans="1:47" ht="20.25" customHeight="1">
      <c r="A16" s="426" t="s">
        <v>84</v>
      </c>
      <c r="B16" s="427"/>
      <c r="C16" s="427"/>
      <c r="D16" s="624" t="s">
        <v>453</v>
      </c>
      <c r="E16" s="625"/>
      <c r="F16" s="625"/>
      <c r="G16" s="625"/>
      <c r="H16" s="625"/>
      <c r="I16" s="625"/>
      <c r="J16" s="625"/>
      <c r="K16" s="625"/>
      <c r="L16" s="625"/>
      <c r="M16" s="625"/>
      <c r="N16" s="625"/>
      <c r="O16" s="626"/>
      <c r="P16" s="468" t="s">
        <v>87</v>
      </c>
      <c r="Q16" s="468"/>
      <c r="R16" s="468"/>
      <c r="S16" s="468"/>
      <c r="T16" s="468"/>
      <c r="U16" s="468"/>
      <c r="V16" s="468"/>
      <c r="W16" s="468"/>
      <c r="X16" s="468"/>
      <c r="Y16" s="468"/>
      <c r="Z16" s="468"/>
      <c r="AA16" s="468"/>
      <c r="AB16" s="468"/>
      <c r="AC16" s="468"/>
      <c r="AD16" s="468"/>
      <c r="AE16" s="468"/>
      <c r="AF16" s="468"/>
      <c r="AG16" s="468"/>
      <c r="AH16" s="468"/>
      <c r="AI16" s="468"/>
      <c r="AJ16" s="468"/>
      <c r="AK16" s="468"/>
      <c r="AL16" s="468"/>
      <c r="AM16" s="468"/>
      <c r="AN16" s="468"/>
      <c r="AO16" s="468"/>
      <c r="AP16" s="468"/>
      <c r="AQ16" s="468"/>
      <c r="AR16" s="468"/>
      <c r="AS16" s="468"/>
      <c r="AT16" s="468"/>
      <c r="AU16" s="536"/>
    </row>
    <row r="17" spans="1:47" ht="20.25" customHeight="1">
      <c r="A17" s="429"/>
      <c r="B17" s="430"/>
      <c r="C17" s="430"/>
      <c r="D17" s="627" t="s">
        <v>455</v>
      </c>
      <c r="E17" s="628"/>
      <c r="F17" s="628"/>
      <c r="G17" s="628"/>
      <c r="H17" s="628"/>
      <c r="I17" s="628"/>
      <c r="J17" s="628"/>
      <c r="K17" s="628"/>
      <c r="L17" s="628"/>
      <c r="M17" s="628"/>
      <c r="N17" s="628"/>
      <c r="O17" s="629"/>
      <c r="P17" s="925" t="s">
        <v>454</v>
      </c>
      <c r="Q17" s="925"/>
      <c r="R17" s="925"/>
      <c r="S17" s="925"/>
      <c r="T17" s="925"/>
      <c r="U17" s="925"/>
      <c r="V17" s="925"/>
      <c r="W17" s="925"/>
      <c r="X17" s="925"/>
      <c r="Y17" s="925"/>
      <c r="Z17" s="925"/>
      <c r="AA17" s="925"/>
      <c r="AB17" s="925"/>
      <c r="AC17" s="925"/>
      <c r="AD17" s="925"/>
      <c r="AE17" s="925"/>
      <c r="AF17" s="925"/>
      <c r="AG17" s="925"/>
      <c r="AH17" s="925"/>
      <c r="AI17" s="925"/>
      <c r="AJ17" s="925"/>
      <c r="AK17" s="925"/>
      <c r="AL17" s="925"/>
      <c r="AM17" s="925"/>
      <c r="AN17" s="925"/>
      <c r="AO17" s="925"/>
      <c r="AP17" s="925"/>
      <c r="AQ17" s="925"/>
      <c r="AR17" s="925"/>
      <c r="AS17" s="925"/>
      <c r="AT17" s="925"/>
      <c r="AU17" s="926"/>
    </row>
    <row r="18" spans="1:47" ht="27" customHeight="1" thickBot="1">
      <c r="A18" s="432"/>
      <c r="B18" s="433"/>
      <c r="C18" s="433"/>
      <c r="D18" s="630"/>
      <c r="E18" s="631"/>
      <c r="F18" s="631"/>
      <c r="G18" s="631"/>
      <c r="H18" s="631"/>
      <c r="I18" s="631"/>
      <c r="J18" s="631"/>
      <c r="K18" s="631"/>
      <c r="L18" s="631"/>
      <c r="M18" s="631"/>
      <c r="N18" s="631"/>
      <c r="O18" s="632"/>
      <c r="P18" s="927"/>
      <c r="Q18" s="927"/>
      <c r="R18" s="927"/>
      <c r="S18" s="927"/>
      <c r="T18" s="927"/>
      <c r="U18" s="927"/>
      <c r="V18" s="927"/>
      <c r="W18" s="927"/>
      <c r="X18" s="927"/>
      <c r="Y18" s="927"/>
      <c r="Z18" s="927"/>
      <c r="AA18" s="927"/>
      <c r="AB18" s="927"/>
      <c r="AC18" s="927"/>
      <c r="AD18" s="927"/>
      <c r="AE18" s="927"/>
      <c r="AF18" s="927"/>
      <c r="AG18" s="927"/>
      <c r="AH18" s="927"/>
      <c r="AI18" s="927"/>
      <c r="AJ18" s="927"/>
      <c r="AK18" s="927"/>
      <c r="AL18" s="927"/>
      <c r="AM18" s="927"/>
      <c r="AN18" s="927"/>
      <c r="AO18" s="927"/>
      <c r="AP18" s="927"/>
      <c r="AQ18" s="927"/>
      <c r="AR18" s="927"/>
      <c r="AS18" s="927"/>
      <c r="AT18" s="927"/>
      <c r="AU18" s="928"/>
    </row>
    <row r="19" spans="1:47" ht="34.5" customHeight="1">
      <c r="A19" s="644" t="s">
        <v>16</v>
      </c>
      <c r="B19" s="477"/>
      <c r="C19" s="539"/>
      <c r="D19" s="508" t="s">
        <v>71</v>
      </c>
      <c r="E19" s="477"/>
      <c r="F19" s="477"/>
      <c r="G19" s="477"/>
      <c r="H19" s="477"/>
      <c r="I19" s="547" t="s">
        <v>12</v>
      </c>
      <c r="J19" s="462"/>
      <c r="K19" s="462"/>
      <c r="L19" s="462"/>
      <c r="M19" s="462"/>
      <c r="N19" s="462"/>
      <c r="O19" s="462"/>
      <c r="P19" s="462"/>
      <c r="Q19" s="462"/>
      <c r="R19" s="508"/>
      <c r="S19" s="547" t="s">
        <v>72</v>
      </c>
      <c r="T19" s="462"/>
      <c r="U19" s="462"/>
      <c r="V19" s="462"/>
      <c r="W19" s="462"/>
      <c r="X19" s="462"/>
      <c r="Y19" s="508"/>
      <c r="Z19" s="547" t="s">
        <v>17</v>
      </c>
      <c r="AA19" s="462"/>
      <c r="AB19" s="462"/>
      <c r="AC19" s="462"/>
      <c r="AD19" s="462"/>
      <c r="AE19" s="462"/>
      <c r="AF19" s="508"/>
      <c r="AG19" s="477" t="s">
        <v>67</v>
      </c>
      <c r="AH19" s="477"/>
      <c r="AI19" s="477"/>
      <c r="AJ19" s="477"/>
      <c r="AK19" s="477"/>
      <c r="AL19" s="477"/>
      <c r="AM19" s="547"/>
      <c r="AN19" s="910" t="s">
        <v>345</v>
      </c>
      <c r="AO19" s="911"/>
      <c r="AP19" s="911"/>
      <c r="AQ19" s="911"/>
      <c r="AR19" s="911"/>
      <c r="AS19" s="911"/>
      <c r="AT19" s="911"/>
      <c r="AU19" s="912"/>
    </row>
    <row r="20" spans="1:47" ht="12.75" customHeight="1">
      <c r="A20" s="644"/>
      <c r="B20" s="477"/>
      <c r="C20" s="539"/>
      <c r="D20" s="668" t="s">
        <v>59</v>
      </c>
      <c r="E20" s="669"/>
      <c r="F20" s="669"/>
      <c r="G20" s="669"/>
      <c r="H20" s="670"/>
      <c r="I20" s="913" t="s">
        <v>460</v>
      </c>
      <c r="J20" s="913"/>
      <c r="K20" s="913"/>
      <c r="L20" s="913"/>
      <c r="M20" s="913"/>
      <c r="N20" s="913"/>
      <c r="O20" s="913"/>
      <c r="P20" s="913"/>
      <c r="Q20" s="913"/>
      <c r="R20" s="913"/>
      <c r="S20" s="914" t="s">
        <v>456</v>
      </c>
      <c r="T20" s="915"/>
      <c r="U20" s="915"/>
      <c r="V20" s="915"/>
      <c r="W20" s="915"/>
      <c r="X20" s="915"/>
      <c r="Y20" s="916"/>
      <c r="Z20" s="680" t="s">
        <v>457</v>
      </c>
      <c r="AA20" s="681"/>
      <c r="AB20" s="681"/>
      <c r="AC20" s="681"/>
      <c r="AD20" s="681"/>
      <c r="AE20" s="681"/>
      <c r="AF20" s="681"/>
      <c r="AG20" s="635"/>
      <c r="AH20" s="635"/>
      <c r="AI20" s="635"/>
      <c r="AJ20" s="635"/>
      <c r="AK20" s="635"/>
      <c r="AL20" s="635"/>
      <c r="AM20" s="636"/>
      <c r="AN20" s="920" t="s">
        <v>458</v>
      </c>
      <c r="AO20" s="921"/>
      <c r="AP20" s="921"/>
      <c r="AQ20" s="921"/>
      <c r="AR20" s="921"/>
      <c r="AS20" s="921"/>
      <c r="AT20" s="921"/>
      <c r="AU20" s="922"/>
    </row>
    <row r="21" spans="1:47" ht="22.5" customHeight="1">
      <c r="A21" s="644"/>
      <c r="B21" s="477"/>
      <c r="C21" s="539"/>
      <c r="D21" s="671"/>
      <c r="E21" s="671"/>
      <c r="F21" s="671"/>
      <c r="G21" s="671"/>
      <c r="H21" s="672"/>
      <c r="I21" s="643" t="s">
        <v>459</v>
      </c>
      <c r="J21" s="643"/>
      <c r="K21" s="643"/>
      <c r="L21" s="643"/>
      <c r="M21" s="643"/>
      <c r="N21" s="643"/>
      <c r="O21" s="643"/>
      <c r="P21" s="643"/>
      <c r="Q21" s="643"/>
      <c r="R21" s="643"/>
      <c r="S21" s="917"/>
      <c r="T21" s="918"/>
      <c r="U21" s="918"/>
      <c r="V21" s="918"/>
      <c r="W21" s="918"/>
      <c r="X21" s="918"/>
      <c r="Y21" s="919"/>
      <c r="Z21" s="682"/>
      <c r="AA21" s="683"/>
      <c r="AB21" s="683"/>
      <c r="AC21" s="683"/>
      <c r="AD21" s="683"/>
      <c r="AE21" s="683"/>
      <c r="AF21" s="683"/>
      <c r="AG21" s="635"/>
      <c r="AH21" s="635"/>
      <c r="AI21" s="635"/>
      <c r="AJ21" s="635"/>
      <c r="AK21" s="635"/>
      <c r="AL21" s="635"/>
      <c r="AM21" s="636"/>
      <c r="AN21" s="923"/>
      <c r="AO21" s="722"/>
      <c r="AP21" s="722"/>
      <c r="AQ21" s="722"/>
      <c r="AR21" s="722"/>
      <c r="AS21" s="722"/>
      <c r="AT21" s="722"/>
      <c r="AU21" s="924"/>
    </row>
    <row r="22" spans="1:47" ht="13.5" customHeight="1">
      <c r="A22" s="699" t="s">
        <v>234</v>
      </c>
      <c r="B22" s="700"/>
      <c r="C22" s="701"/>
      <c r="D22" s="645" t="s">
        <v>59</v>
      </c>
      <c r="E22" s="646"/>
      <c r="F22" s="646"/>
      <c r="G22" s="646"/>
      <c r="H22" s="647"/>
      <c r="I22" s="942"/>
      <c r="J22" s="942"/>
      <c r="K22" s="942"/>
      <c r="L22" s="942"/>
      <c r="M22" s="942"/>
      <c r="N22" s="942"/>
      <c r="O22" s="942"/>
      <c r="P22" s="942"/>
      <c r="Q22" s="942"/>
      <c r="R22" s="942"/>
      <c r="S22" s="653"/>
      <c r="T22" s="654"/>
      <c r="U22" s="654"/>
      <c r="V22" s="654"/>
      <c r="W22" s="654"/>
      <c r="X22" s="654"/>
      <c r="Y22" s="655"/>
      <c r="Z22" s="659"/>
      <c r="AA22" s="660"/>
      <c r="AB22" s="660"/>
      <c r="AC22" s="660"/>
      <c r="AD22" s="660"/>
      <c r="AE22" s="660"/>
      <c r="AF22" s="660"/>
      <c r="AG22" s="943"/>
      <c r="AH22" s="943"/>
      <c r="AI22" s="943"/>
      <c r="AJ22" s="943"/>
      <c r="AK22" s="943"/>
      <c r="AL22" s="943"/>
      <c r="AM22" s="944"/>
      <c r="AN22" s="935"/>
      <c r="AO22" s="936"/>
      <c r="AP22" s="936"/>
      <c r="AQ22" s="936"/>
      <c r="AR22" s="936"/>
      <c r="AS22" s="936"/>
      <c r="AT22" s="936"/>
      <c r="AU22" s="937"/>
    </row>
    <row r="23" spans="1:47" ht="20.25" customHeight="1">
      <c r="A23" s="702"/>
      <c r="B23" s="703"/>
      <c r="C23" s="704"/>
      <c r="D23" s="648"/>
      <c r="E23" s="648"/>
      <c r="F23" s="648"/>
      <c r="G23" s="648"/>
      <c r="H23" s="649"/>
      <c r="I23" s="941"/>
      <c r="J23" s="941"/>
      <c r="K23" s="941"/>
      <c r="L23" s="941"/>
      <c r="M23" s="941"/>
      <c r="N23" s="941"/>
      <c r="O23" s="941"/>
      <c r="P23" s="941"/>
      <c r="Q23" s="941"/>
      <c r="R23" s="941"/>
      <c r="S23" s="656"/>
      <c r="T23" s="657"/>
      <c r="U23" s="657"/>
      <c r="V23" s="657"/>
      <c r="W23" s="657"/>
      <c r="X23" s="657"/>
      <c r="Y23" s="658"/>
      <c r="Z23" s="662"/>
      <c r="AA23" s="663"/>
      <c r="AB23" s="663"/>
      <c r="AC23" s="663"/>
      <c r="AD23" s="663"/>
      <c r="AE23" s="663"/>
      <c r="AF23" s="663"/>
      <c r="AG23" s="943"/>
      <c r="AH23" s="943"/>
      <c r="AI23" s="943"/>
      <c r="AJ23" s="943"/>
      <c r="AK23" s="943"/>
      <c r="AL23" s="943"/>
      <c r="AM23" s="944"/>
      <c r="AN23" s="938"/>
      <c r="AO23" s="939"/>
      <c r="AP23" s="939"/>
      <c r="AQ23" s="939"/>
      <c r="AR23" s="939"/>
      <c r="AS23" s="939"/>
      <c r="AT23" s="939"/>
      <c r="AU23" s="940"/>
    </row>
    <row r="24" spans="1:47" ht="28.5" customHeight="1" thickBot="1">
      <c r="A24" s="932" t="s">
        <v>18</v>
      </c>
      <c r="B24" s="933"/>
      <c r="C24" s="934"/>
      <c r="D24" s="945" t="s">
        <v>20</v>
      </c>
      <c r="E24" s="696"/>
      <c r="F24" s="696"/>
      <c r="G24" s="696"/>
      <c r="H24" s="696"/>
      <c r="I24" s="696"/>
      <c r="J24" s="696"/>
      <c r="K24" s="696"/>
      <c r="L24" s="696"/>
      <c r="M24" s="696"/>
      <c r="N24" s="697">
        <v>50</v>
      </c>
      <c r="O24" s="697"/>
      <c r="P24" s="697"/>
      <c r="Q24" s="697"/>
      <c r="R24" s="697"/>
      <c r="S24" s="698" t="s">
        <v>19</v>
      </c>
      <c r="T24" s="698"/>
      <c r="U24" s="15"/>
      <c r="V24" s="698" t="s">
        <v>50</v>
      </c>
      <c r="W24" s="698"/>
      <c r="X24" s="698"/>
      <c r="Y24" s="698"/>
      <c r="Z24" s="698"/>
      <c r="AA24" s="698"/>
      <c r="AB24" s="698"/>
      <c r="AC24" s="698"/>
      <c r="AD24" s="697">
        <v>30</v>
      </c>
      <c r="AE24" s="697"/>
      <c r="AF24" s="697"/>
      <c r="AG24" s="697"/>
      <c r="AH24" s="697"/>
      <c r="AI24" s="698" t="s">
        <v>19</v>
      </c>
      <c r="AJ24" s="698"/>
      <c r="AK24" s="15"/>
      <c r="AL24" s="15"/>
      <c r="AM24" s="15"/>
      <c r="AN24" s="15"/>
      <c r="AO24" s="15"/>
      <c r="AP24" s="15"/>
      <c r="AQ24" s="15"/>
      <c r="AR24" s="15"/>
      <c r="AS24" s="15"/>
      <c r="AT24" s="15"/>
      <c r="AU24" s="16"/>
    </row>
    <row r="25" spans="1:47" ht="14.25" customHeight="1">
      <c r="A25" s="705" t="s">
        <v>31</v>
      </c>
      <c r="B25" s="706"/>
      <c r="C25" s="707"/>
      <c r="D25" s="567" t="s">
        <v>38</v>
      </c>
      <c r="E25" s="714"/>
      <c r="F25" s="714"/>
      <c r="G25" s="714"/>
      <c r="H25" s="714"/>
      <c r="I25" s="517"/>
      <c r="J25" s="566" t="s">
        <v>58</v>
      </c>
      <c r="K25" s="714"/>
      <c r="L25" s="714"/>
      <c r="M25" s="714"/>
      <c r="N25" s="714"/>
      <c r="O25" s="517"/>
      <c r="P25" s="716">
        <v>20000</v>
      </c>
      <c r="Q25" s="717"/>
      <c r="R25" s="717"/>
      <c r="S25" s="717"/>
      <c r="T25" s="717"/>
      <c r="U25" s="717"/>
      <c r="V25" s="717"/>
      <c r="W25" s="717"/>
      <c r="X25" s="567" t="s">
        <v>33</v>
      </c>
      <c r="Y25" s="567"/>
      <c r="Z25" s="567"/>
      <c r="AA25" s="567"/>
      <c r="AB25" s="720">
        <v>1</v>
      </c>
      <c r="AC25" s="721"/>
      <c r="AD25" s="721"/>
      <c r="AE25" s="567" t="s">
        <v>11</v>
      </c>
      <c r="AF25" s="567"/>
      <c r="AG25" s="567"/>
      <c r="AH25" s="566" t="s">
        <v>27</v>
      </c>
      <c r="AI25" s="567"/>
      <c r="AJ25" s="567"/>
      <c r="AK25" s="582">
        <f>P25*AB25</f>
        <v>20000</v>
      </c>
      <c r="AL25" s="582"/>
      <c r="AM25" s="582"/>
      <c r="AN25" s="582"/>
      <c r="AO25" s="582"/>
      <c r="AP25" s="582"/>
      <c r="AQ25" s="582"/>
      <c r="AR25" s="582"/>
      <c r="AS25" s="582"/>
      <c r="AT25" s="567" t="s">
        <v>0</v>
      </c>
      <c r="AU25" s="591"/>
    </row>
    <row r="26" spans="1:47" ht="14.25" customHeight="1">
      <c r="A26" s="708"/>
      <c r="B26" s="709"/>
      <c r="C26" s="710"/>
      <c r="D26" s="519"/>
      <c r="E26" s="519"/>
      <c r="F26" s="519"/>
      <c r="G26" s="519"/>
      <c r="H26" s="519"/>
      <c r="I26" s="520"/>
      <c r="J26" s="715"/>
      <c r="K26" s="519"/>
      <c r="L26" s="519"/>
      <c r="M26" s="519"/>
      <c r="N26" s="519"/>
      <c r="O26" s="520"/>
      <c r="P26" s="718"/>
      <c r="Q26" s="719"/>
      <c r="R26" s="719"/>
      <c r="S26" s="719"/>
      <c r="T26" s="719"/>
      <c r="U26" s="719"/>
      <c r="V26" s="719"/>
      <c r="W26" s="719"/>
      <c r="X26" s="570"/>
      <c r="Y26" s="570"/>
      <c r="Z26" s="570"/>
      <c r="AA26" s="570"/>
      <c r="AB26" s="722"/>
      <c r="AC26" s="722"/>
      <c r="AD26" s="722"/>
      <c r="AE26" s="570"/>
      <c r="AF26" s="570"/>
      <c r="AG26" s="570"/>
      <c r="AH26" s="569"/>
      <c r="AI26" s="570"/>
      <c r="AJ26" s="570"/>
      <c r="AK26" s="583"/>
      <c r="AL26" s="583"/>
      <c r="AM26" s="583"/>
      <c r="AN26" s="583"/>
      <c r="AO26" s="583"/>
      <c r="AP26" s="583"/>
      <c r="AQ26" s="583"/>
      <c r="AR26" s="583"/>
      <c r="AS26" s="583"/>
      <c r="AT26" s="567"/>
      <c r="AU26" s="591"/>
    </row>
    <row r="27" spans="1:47" ht="14.25" customHeight="1">
      <c r="A27" s="708"/>
      <c r="B27" s="709"/>
      <c r="C27" s="710"/>
      <c r="D27" s="564" t="s">
        <v>37</v>
      </c>
      <c r="E27" s="564"/>
      <c r="F27" s="564"/>
      <c r="G27" s="564"/>
      <c r="H27" s="564"/>
      <c r="I27" s="565"/>
      <c r="J27" s="729" t="s">
        <v>337</v>
      </c>
      <c r="K27" s="730"/>
      <c r="L27" s="730"/>
      <c r="M27" s="730"/>
      <c r="N27" s="730"/>
      <c r="O27" s="731"/>
      <c r="P27" s="563" t="s">
        <v>32</v>
      </c>
      <c r="Q27" s="564"/>
      <c r="R27" s="564"/>
      <c r="S27" s="565"/>
      <c r="T27" s="674" t="s">
        <v>461</v>
      </c>
      <c r="U27" s="726"/>
      <c r="V27" s="726"/>
      <c r="W27" s="726"/>
      <c r="X27" s="726"/>
      <c r="Y27" s="726"/>
      <c r="Z27" s="726"/>
      <c r="AA27" s="726"/>
      <c r="AB27" s="726"/>
      <c r="AC27" s="726"/>
      <c r="AD27" s="726"/>
      <c r="AE27" s="726"/>
      <c r="AF27" s="726"/>
      <c r="AG27" s="732"/>
      <c r="AH27" s="563" t="s">
        <v>27</v>
      </c>
      <c r="AI27" s="564"/>
      <c r="AJ27" s="564"/>
      <c r="AK27" s="581">
        <v>26980</v>
      </c>
      <c r="AL27" s="581"/>
      <c r="AM27" s="581"/>
      <c r="AN27" s="581"/>
      <c r="AO27" s="581"/>
      <c r="AP27" s="581"/>
      <c r="AQ27" s="581"/>
      <c r="AR27" s="581"/>
      <c r="AS27" s="581"/>
      <c r="AT27" s="564" t="s">
        <v>0</v>
      </c>
      <c r="AU27" s="590"/>
    </row>
    <row r="28" spans="1:47" ht="14.25" customHeight="1">
      <c r="A28" s="708"/>
      <c r="B28" s="709"/>
      <c r="C28" s="710"/>
      <c r="D28" s="567"/>
      <c r="E28" s="567"/>
      <c r="F28" s="567"/>
      <c r="G28" s="567"/>
      <c r="H28" s="567"/>
      <c r="I28" s="568"/>
      <c r="J28" s="715"/>
      <c r="K28" s="519"/>
      <c r="L28" s="519"/>
      <c r="M28" s="519"/>
      <c r="N28" s="519"/>
      <c r="O28" s="520"/>
      <c r="P28" s="569"/>
      <c r="Q28" s="570"/>
      <c r="R28" s="570"/>
      <c r="S28" s="571"/>
      <c r="T28" s="727"/>
      <c r="U28" s="728"/>
      <c r="V28" s="728"/>
      <c r="W28" s="728"/>
      <c r="X28" s="728"/>
      <c r="Y28" s="728"/>
      <c r="Z28" s="728"/>
      <c r="AA28" s="728"/>
      <c r="AB28" s="728"/>
      <c r="AC28" s="728"/>
      <c r="AD28" s="728"/>
      <c r="AE28" s="728"/>
      <c r="AF28" s="728"/>
      <c r="AG28" s="733"/>
      <c r="AH28" s="569"/>
      <c r="AI28" s="570"/>
      <c r="AJ28" s="570"/>
      <c r="AK28" s="583"/>
      <c r="AL28" s="583"/>
      <c r="AM28" s="583"/>
      <c r="AN28" s="583"/>
      <c r="AO28" s="583"/>
      <c r="AP28" s="583"/>
      <c r="AQ28" s="583"/>
      <c r="AR28" s="583"/>
      <c r="AS28" s="583"/>
      <c r="AT28" s="567"/>
      <c r="AU28" s="591"/>
    </row>
    <row r="29" spans="1:47" ht="14.25" customHeight="1">
      <c r="A29" s="708"/>
      <c r="B29" s="709"/>
      <c r="C29" s="710"/>
      <c r="D29" s="567"/>
      <c r="E29" s="567"/>
      <c r="F29" s="567"/>
      <c r="G29" s="567"/>
      <c r="H29" s="567"/>
      <c r="I29" s="568"/>
      <c r="J29" s="904" t="s">
        <v>338</v>
      </c>
      <c r="K29" s="905"/>
      <c r="L29" s="905"/>
      <c r="M29" s="905"/>
      <c r="N29" s="905"/>
      <c r="O29" s="906"/>
      <c r="P29" s="563" t="s">
        <v>32</v>
      </c>
      <c r="Q29" s="564"/>
      <c r="R29" s="564"/>
      <c r="S29" s="565"/>
      <c r="T29" s="897" t="s">
        <v>462</v>
      </c>
      <c r="U29" s="726"/>
      <c r="V29" s="726"/>
      <c r="W29" s="726"/>
      <c r="X29" s="726"/>
      <c r="Y29" s="726"/>
      <c r="Z29" s="726"/>
      <c r="AA29" s="726"/>
      <c r="AB29" s="726"/>
      <c r="AC29" s="726"/>
      <c r="AD29" s="726"/>
      <c r="AE29" s="726"/>
      <c r="AF29" s="726"/>
      <c r="AG29" s="732"/>
      <c r="AH29" s="563" t="s">
        <v>27</v>
      </c>
      <c r="AI29" s="564"/>
      <c r="AJ29" s="564"/>
      <c r="AK29" s="581"/>
      <c r="AL29" s="581"/>
      <c r="AM29" s="581"/>
      <c r="AN29" s="581"/>
      <c r="AO29" s="581"/>
      <c r="AP29" s="581"/>
      <c r="AQ29" s="581"/>
      <c r="AR29" s="581"/>
      <c r="AS29" s="581"/>
      <c r="AT29" s="564" t="s">
        <v>0</v>
      </c>
      <c r="AU29" s="590"/>
    </row>
    <row r="30" spans="1:47" ht="14.25" customHeight="1">
      <c r="A30" s="708"/>
      <c r="B30" s="709"/>
      <c r="C30" s="710"/>
      <c r="D30" s="570"/>
      <c r="E30" s="570"/>
      <c r="F30" s="570"/>
      <c r="G30" s="570"/>
      <c r="H30" s="570"/>
      <c r="I30" s="571"/>
      <c r="J30" s="907"/>
      <c r="K30" s="908"/>
      <c r="L30" s="908"/>
      <c r="M30" s="908"/>
      <c r="N30" s="908"/>
      <c r="O30" s="909"/>
      <c r="P30" s="569"/>
      <c r="Q30" s="570"/>
      <c r="R30" s="570"/>
      <c r="S30" s="571"/>
      <c r="T30" s="727"/>
      <c r="U30" s="728"/>
      <c r="V30" s="728"/>
      <c r="W30" s="728"/>
      <c r="X30" s="728"/>
      <c r="Y30" s="728"/>
      <c r="Z30" s="728"/>
      <c r="AA30" s="728"/>
      <c r="AB30" s="728"/>
      <c r="AC30" s="728"/>
      <c r="AD30" s="728"/>
      <c r="AE30" s="728"/>
      <c r="AF30" s="728"/>
      <c r="AG30" s="733"/>
      <c r="AH30" s="569"/>
      <c r="AI30" s="570"/>
      <c r="AJ30" s="570"/>
      <c r="AK30" s="583"/>
      <c r="AL30" s="583"/>
      <c r="AM30" s="583"/>
      <c r="AN30" s="583"/>
      <c r="AO30" s="583"/>
      <c r="AP30" s="583"/>
      <c r="AQ30" s="583"/>
      <c r="AR30" s="583"/>
      <c r="AS30" s="583"/>
      <c r="AT30" s="567"/>
      <c r="AU30" s="591"/>
    </row>
    <row r="31" spans="1:47" ht="14.25" customHeight="1">
      <c r="A31" s="708"/>
      <c r="B31" s="709"/>
      <c r="C31" s="710"/>
      <c r="D31" s="723" t="s">
        <v>36</v>
      </c>
      <c r="E31" s="564"/>
      <c r="F31" s="564"/>
      <c r="G31" s="564"/>
      <c r="H31" s="564"/>
      <c r="I31" s="565"/>
      <c r="J31" s="563" t="s">
        <v>97</v>
      </c>
      <c r="K31" s="564"/>
      <c r="L31" s="564"/>
      <c r="M31" s="564"/>
      <c r="N31" s="564"/>
      <c r="O31" s="565"/>
      <c r="P31" s="563" t="s">
        <v>32</v>
      </c>
      <c r="Q31" s="564"/>
      <c r="R31" s="564"/>
      <c r="S31" s="565"/>
      <c r="T31" s="897"/>
      <c r="U31" s="726"/>
      <c r="V31" s="726"/>
      <c r="W31" s="726"/>
      <c r="X31" s="726"/>
      <c r="Y31" s="726"/>
      <c r="Z31" s="726"/>
      <c r="AA31" s="726"/>
      <c r="AB31" s="726"/>
      <c r="AC31" s="726"/>
      <c r="AD31" s="726"/>
      <c r="AE31" s="726"/>
      <c r="AF31" s="726"/>
      <c r="AG31" s="726"/>
      <c r="AH31" s="563" t="s">
        <v>27</v>
      </c>
      <c r="AI31" s="564"/>
      <c r="AJ31" s="564"/>
      <c r="AK31" s="581"/>
      <c r="AL31" s="581"/>
      <c r="AM31" s="581"/>
      <c r="AN31" s="581"/>
      <c r="AO31" s="581"/>
      <c r="AP31" s="581"/>
      <c r="AQ31" s="581"/>
      <c r="AR31" s="581"/>
      <c r="AS31" s="581"/>
      <c r="AT31" s="564" t="s">
        <v>0</v>
      </c>
      <c r="AU31" s="590"/>
    </row>
    <row r="32" spans="1:47" ht="14.25" customHeight="1">
      <c r="A32" s="708"/>
      <c r="B32" s="709"/>
      <c r="C32" s="710"/>
      <c r="D32" s="724"/>
      <c r="E32" s="567"/>
      <c r="F32" s="567"/>
      <c r="G32" s="567"/>
      <c r="H32" s="567"/>
      <c r="I32" s="568"/>
      <c r="J32" s="569"/>
      <c r="K32" s="570"/>
      <c r="L32" s="570"/>
      <c r="M32" s="570"/>
      <c r="N32" s="570"/>
      <c r="O32" s="571"/>
      <c r="P32" s="569"/>
      <c r="Q32" s="570"/>
      <c r="R32" s="570"/>
      <c r="S32" s="571"/>
      <c r="T32" s="727"/>
      <c r="U32" s="728"/>
      <c r="V32" s="728"/>
      <c r="W32" s="728"/>
      <c r="X32" s="728"/>
      <c r="Y32" s="728"/>
      <c r="Z32" s="728"/>
      <c r="AA32" s="728"/>
      <c r="AB32" s="728"/>
      <c r="AC32" s="728"/>
      <c r="AD32" s="728"/>
      <c r="AE32" s="728"/>
      <c r="AF32" s="728"/>
      <c r="AG32" s="728"/>
      <c r="AH32" s="569"/>
      <c r="AI32" s="570"/>
      <c r="AJ32" s="570"/>
      <c r="AK32" s="583"/>
      <c r="AL32" s="583"/>
      <c r="AM32" s="583"/>
      <c r="AN32" s="583"/>
      <c r="AO32" s="583"/>
      <c r="AP32" s="583"/>
      <c r="AQ32" s="583"/>
      <c r="AR32" s="583"/>
      <c r="AS32" s="583"/>
      <c r="AT32" s="570"/>
      <c r="AU32" s="592"/>
    </row>
    <row r="33" spans="1:47" ht="19.5" customHeight="1">
      <c r="A33" s="708"/>
      <c r="B33" s="709"/>
      <c r="C33" s="710"/>
      <c r="D33" s="724"/>
      <c r="E33" s="567"/>
      <c r="F33" s="567"/>
      <c r="G33" s="567"/>
      <c r="H33" s="567"/>
      <c r="I33" s="568"/>
      <c r="J33" s="563" t="s">
        <v>98</v>
      </c>
      <c r="K33" s="564"/>
      <c r="L33" s="564"/>
      <c r="M33" s="564"/>
      <c r="N33" s="564"/>
      <c r="O33" s="565"/>
      <c r="P33" s="563" t="s">
        <v>32</v>
      </c>
      <c r="Q33" s="564"/>
      <c r="R33" s="564"/>
      <c r="S33" s="565"/>
      <c r="T33" s="674" t="s">
        <v>463</v>
      </c>
      <c r="U33" s="726"/>
      <c r="V33" s="726"/>
      <c r="W33" s="726"/>
      <c r="X33" s="726"/>
      <c r="Y33" s="726"/>
      <c r="Z33" s="726"/>
      <c r="AA33" s="726"/>
      <c r="AB33" s="726"/>
      <c r="AC33" s="726"/>
      <c r="AD33" s="726"/>
      <c r="AE33" s="726"/>
      <c r="AF33" s="726"/>
      <c r="AG33" s="726"/>
      <c r="AH33" s="563" t="s">
        <v>27</v>
      </c>
      <c r="AI33" s="564"/>
      <c r="AJ33" s="564"/>
      <c r="AK33" s="581">
        <v>3000</v>
      </c>
      <c r="AL33" s="581"/>
      <c r="AM33" s="581"/>
      <c r="AN33" s="581"/>
      <c r="AO33" s="581"/>
      <c r="AP33" s="581"/>
      <c r="AQ33" s="581"/>
      <c r="AR33" s="581"/>
      <c r="AS33" s="581"/>
      <c r="AT33" s="564" t="s">
        <v>0</v>
      </c>
      <c r="AU33" s="590"/>
    </row>
    <row r="34" spans="1:47" ht="19.5" customHeight="1">
      <c r="A34" s="708"/>
      <c r="B34" s="709"/>
      <c r="C34" s="710"/>
      <c r="D34" s="724"/>
      <c r="E34" s="567"/>
      <c r="F34" s="567"/>
      <c r="G34" s="567"/>
      <c r="H34" s="567"/>
      <c r="I34" s="568"/>
      <c r="J34" s="569"/>
      <c r="K34" s="570"/>
      <c r="L34" s="570"/>
      <c r="M34" s="570"/>
      <c r="N34" s="570"/>
      <c r="O34" s="571"/>
      <c r="P34" s="569"/>
      <c r="Q34" s="570"/>
      <c r="R34" s="570"/>
      <c r="S34" s="571"/>
      <c r="T34" s="727"/>
      <c r="U34" s="728"/>
      <c r="V34" s="728"/>
      <c r="W34" s="728"/>
      <c r="X34" s="728"/>
      <c r="Y34" s="728"/>
      <c r="Z34" s="728"/>
      <c r="AA34" s="728"/>
      <c r="AB34" s="728"/>
      <c r="AC34" s="728"/>
      <c r="AD34" s="728"/>
      <c r="AE34" s="728"/>
      <c r="AF34" s="728"/>
      <c r="AG34" s="728"/>
      <c r="AH34" s="569"/>
      <c r="AI34" s="570"/>
      <c r="AJ34" s="570"/>
      <c r="AK34" s="583"/>
      <c r="AL34" s="583"/>
      <c r="AM34" s="583"/>
      <c r="AN34" s="583"/>
      <c r="AO34" s="583"/>
      <c r="AP34" s="583"/>
      <c r="AQ34" s="583"/>
      <c r="AR34" s="583"/>
      <c r="AS34" s="583"/>
      <c r="AT34" s="570"/>
      <c r="AU34" s="592"/>
    </row>
    <row r="35" spans="1:47" ht="14.25" customHeight="1">
      <c r="A35" s="708"/>
      <c r="B35" s="709"/>
      <c r="C35" s="710"/>
      <c r="D35" s="724"/>
      <c r="E35" s="567"/>
      <c r="F35" s="567"/>
      <c r="G35" s="567"/>
      <c r="H35" s="567"/>
      <c r="I35" s="568"/>
      <c r="J35" s="729" t="s">
        <v>322</v>
      </c>
      <c r="K35" s="564"/>
      <c r="L35" s="564"/>
      <c r="M35" s="564"/>
      <c r="N35" s="564"/>
      <c r="O35" s="565"/>
      <c r="P35" s="898" t="s">
        <v>32</v>
      </c>
      <c r="Q35" s="899"/>
      <c r="R35" s="899"/>
      <c r="S35" s="900"/>
      <c r="T35" s="895" t="s">
        <v>464</v>
      </c>
      <c r="U35" s="766"/>
      <c r="V35" s="766"/>
      <c r="W35" s="766"/>
      <c r="X35" s="766"/>
      <c r="Y35" s="766"/>
      <c r="Z35" s="766"/>
      <c r="AA35" s="766"/>
      <c r="AB35" s="766"/>
      <c r="AC35" s="766"/>
      <c r="AD35" s="766"/>
      <c r="AE35" s="766"/>
      <c r="AF35" s="766"/>
      <c r="AG35" s="767"/>
      <c r="AH35" s="563" t="s">
        <v>27</v>
      </c>
      <c r="AI35" s="564"/>
      <c r="AJ35" s="564"/>
      <c r="AK35" s="793">
        <v>1000</v>
      </c>
      <c r="AL35" s="793"/>
      <c r="AM35" s="793"/>
      <c r="AN35" s="793"/>
      <c r="AO35" s="793"/>
      <c r="AP35" s="793"/>
      <c r="AQ35" s="793"/>
      <c r="AR35" s="793"/>
      <c r="AS35" s="793"/>
      <c r="AT35" s="564" t="s">
        <v>0</v>
      </c>
      <c r="AU35" s="590"/>
    </row>
    <row r="36" spans="1:47" ht="14.25" customHeight="1">
      <c r="A36" s="708"/>
      <c r="B36" s="709"/>
      <c r="C36" s="710"/>
      <c r="D36" s="725"/>
      <c r="E36" s="570"/>
      <c r="F36" s="570"/>
      <c r="G36" s="570"/>
      <c r="H36" s="570"/>
      <c r="I36" s="571"/>
      <c r="J36" s="569"/>
      <c r="K36" s="570"/>
      <c r="L36" s="570"/>
      <c r="M36" s="570"/>
      <c r="N36" s="570"/>
      <c r="O36" s="571"/>
      <c r="P36" s="901"/>
      <c r="Q36" s="902"/>
      <c r="R36" s="902"/>
      <c r="S36" s="903"/>
      <c r="T36" s="896"/>
      <c r="U36" s="768"/>
      <c r="V36" s="768"/>
      <c r="W36" s="768"/>
      <c r="X36" s="768"/>
      <c r="Y36" s="768"/>
      <c r="Z36" s="768"/>
      <c r="AA36" s="768"/>
      <c r="AB36" s="768"/>
      <c r="AC36" s="768"/>
      <c r="AD36" s="768"/>
      <c r="AE36" s="768"/>
      <c r="AF36" s="768"/>
      <c r="AG36" s="769"/>
      <c r="AH36" s="569"/>
      <c r="AI36" s="570"/>
      <c r="AJ36" s="570"/>
      <c r="AK36" s="783"/>
      <c r="AL36" s="783"/>
      <c r="AM36" s="783"/>
      <c r="AN36" s="783"/>
      <c r="AO36" s="783"/>
      <c r="AP36" s="783"/>
      <c r="AQ36" s="783"/>
      <c r="AR36" s="783"/>
      <c r="AS36" s="783"/>
      <c r="AT36" s="570"/>
      <c r="AU36" s="592"/>
    </row>
    <row r="37" spans="1:47" ht="14.25" customHeight="1">
      <c r="A37" s="708"/>
      <c r="B37" s="709"/>
      <c r="C37" s="710"/>
      <c r="D37" s="723" t="s">
        <v>88</v>
      </c>
      <c r="E37" s="564"/>
      <c r="F37" s="564"/>
      <c r="G37" s="564"/>
      <c r="H37" s="564"/>
      <c r="I37" s="565"/>
      <c r="J37" s="563" t="s">
        <v>99</v>
      </c>
      <c r="K37" s="730"/>
      <c r="L37" s="730"/>
      <c r="M37" s="730"/>
      <c r="N37" s="730"/>
      <c r="O37" s="731"/>
      <c r="P37" s="563" t="s">
        <v>32</v>
      </c>
      <c r="Q37" s="564"/>
      <c r="R37" s="564"/>
      <c r="S37" s="565"/>
      <c r="T37" s="897"/>
      <c r="U37" s="726"/>
      <c r="V37" s="726"/>
      <c r="W37" s="726"/>
      <c r="X37" s="726"/>
      <c r="Y37" s="726"/>
      <c r="Z37" s="726"/>
      <c r="AA37" s="726"/>
      <c r="AB37" s="726"/>
      <c r="AC37" s="726"/>
      <c r="AD37" s="726"/>
      <c r="AE37" s="726"/>
      <c r="AF37" s="726"/>
      <c r="AG37" s="726"/>
      <c r="AH37" s="563" t="s">
        <v>27</v>
      </c>
      <c r="AI37" s="564"/>
      <c r="AJ37" s="564"/>
      <c r="AK37" s="581"/>
      <c r="AL37" s="581"/>
      <c r="AM37" s="581"/>
      <c r="AN37" s="581"/>
      <c r="AO37" s="581"/>
      <c r="AP37" s="581"/>
      <c r="AQ37" s="581"/>
      <c r="AR37" s="581"/>
      <c r="AS37" s="581"/>
      <c r="AT37" s="564" t="s">
        <v>0</v>
      </c>
      <c r="AU37" s="590"/>
    </row>
    <row r="38" spans="1:47" ht="14.25" customHeight="1">
      <c r="A38" s="708"/>
      <c r="B38" s="709"/>
      <c r="C38" s="710"/>
      <c r="D38" s="724"/>
      <c r="E38" s="567"/>
      <c r="F38" s="567"/>
      <c r="G38" s="567"/>
      <c r="H38" s="567"/>
      <c r="I38" s="568"/>
      <c r="J38" s="715"/>
      <c r="K38" s="519"/>
      <c r="L38" s="519"/>
      <c r="M38" s="519"/>
      <c r="N38" s="519"/>
      <c r="O38" s="520"/>
      <c r="P38" s="569"/>
      <c r="Q38" s="570"/>
      <c r="R38" s="570"/>
      <c r="S38" s="571"/>
      <c r="T38" s="727"/>
      <c r="U38" s="728"/>
      <c r="V38" s="728"/>
      <c r="W38" s="728"/>
      <c r="X38" s="728"/>
      <c r="Y38" s="728"/>
      <c r="Z38" s="728"/>
      <c r="AA38" s="728"/>
      <c r="AB38" s="728"/>
      <c r="AC38" s="728"/>
      <c r="AD38" s="728"/>
      <c r="AE38" s="728"/>
      <c r="AF38" s="728"/>
      <c r="AG38" s="728"/>
      <c r="AH38" s="569"/>
      <c r="AI38" s="570"/>
      <c r="AJ38" s="570"/>
      <c r="AK38" s="583"/>
      <c r="AL38" s="583"/>
      <c r="AM38" s="583"/>
      <c r="AN38" s="583"/>
      <c r="AO38" s="583"/>
      <c r="AP38" s="583"/>
      <c r="AQ38" s="583"/>
      <c r="AR38" s="583"/>
      <c r="AS38" s="583"/>
      <c r="AT38" s="570"/>
      <c r="AU38" s="592"/>
    </row>
    <row r="39" spans="1:47" ht="14.25" customHeight="1">
      <c r="A39" s="708"/>
      <c r="B39" s="709"/>
      <c r="C39" s="710"/>
      <c r="D39" s="724"/>
      <c r="E39" s="567"/>
      <c r="F39" s="567"/>
      <c r="G39" s="567"/>
      <c r="H39" s="567"/>
      <c r="I39" s="568"/>
      <c r="J39" s="563" t="s">
        <v>35</v>
      </c>
      <c r="K39" s="730"/>
      <c r="L39" s="730"/>
      <c r="M39" s="730"/>
      <c r="N39" s="730"/>
      <c r="O39" s="731"/>
      <c r="P39" s="765" t="s">
        <v>32</v>
      </c>
      <c r="Q39" s="765"/>
      <c r="R39" s="765"/>
      <c r="S39" s="765"/>
      <c r="T39" s="766" t="s">
        <v>313</v>
      </c>
      <c r="U39" s="766"/>
      <c r="V39" s="766"/>
      <c r="W39" s="766"/>
      <c r="X39" s="766"/>
      <c r="Y39" s="766"/>
      <c r="Z39" s="766"/>
      <c r="AA39" s="766"/>
      <c r="AB39" s="766"/>
      <c r="AC39" s="766"/>
      <c r="AD39" s="766"/>
      <c r="AE39" s="766"/>
      <c r="AF39" s="766"/>
      <c r="AG39" s="767"/>
      <c r="AH39" s="563" t="s">
        <v>27</v>
      </c>
      <c r="AI39" s="564"/>
      <c r="AJ39" s="564"/>
      <c r="AK39" s="793"/>
      <c r="AL39" s="793"/>
      <c r="AM39" s="793"/>
      <c r="AN39" s="793"/>
      <c r="AO39" s="793"/>
      <c r="AP39" s="793"/>
      <c r="AQ39" s="793"/>
      <c r="AR39" s="793"/>
      <c r="AS39" s="793"/>
      <c r="AT39" s="564" t="s">
        <v>0</v>
      </c>
      <c r="AU39" s="590"/>
    </row>
    <row r="40" spans="1:47" ht="14.25" customHeight="1">
      <c r="A40" s="708"/>
      <c r="B40" s="709"/>
      <c r="C40" s="710"/>
      <c r="D40" s="725"/>
      <c r="E40" s="570"/>
      <c r="F40" s="570"/>
      <c r="G40" s="570"/>
      <c r="H40" s="570"/>
      <c r="I40" s="571"/>
      <c r="J40" s="715"/>
      <c r="K40" s="519"/>
      <c r="L40" s="519"/>
      <c r="M40" s="519"/>
      <c r="N40" s="519"/>
      <c r="O40" s="520"/>
      <c r="P40" s="765"/>
      <c r="Q40" s="765"/>
      <c r="R40" s="765"/>
      <c r="S40" s="765"/>
      <c r="T40" s="768"/>
      <c r="U40" s="768"/>
      <c r="V40" s="768"/>
      <c r="W40" s="768"/>
      <c r="X40" s="768"/>
      <c r="Y40" s="768"/>
      <c r="Z40" s="768"/>
      <c r="AA40" s="768"/>
      <c r="AB40" s="768"/>
      <c r="AC40" s="768"/>
      <c r="AD40" s="768"/>
      <c r="AE40" s="768"/>
      <c r="AF40" s="768"/>
      <c r="AG40" s="769"/>
      <c r="AH40" s="569"/>
      <c r="AI40" s="570"/>
      <c r="AJ40" s="570"/>
      <c r="AK40" s="783"/>
      <c r="AL40" s="783"/>
      <c r="AM40" s="783"/>
      <c r="AN40" s="783"/>
      <c r="AO40" s="783"/>
      <c r="AP40" s="783"/>
      <c r="AQ40" s="783"/>
      <c r="AR40" s="783"/>
      <c r="AS40" s="783"/>
      <c r="AT40" s="567"/>
      <c r="AU40" s="591"/>
    </row>
    <row r="41" spans="1:47" ht="9.75" customHeight="1">
      <c r="A41" s="708"/>
      <c r="B41" s="709"/>
      <c r="C41" s="710"/>
      <c r="D41" s="584" t="s">
        <v>362</v>
      </c>
      <c r="E41" s="585"/>
      <c r="F41" s="585"/>
      <c r="G41" s="585"/>
      <c r="H41" s="585"/>
      <c r="I41" s="586"/>
      <c r="J41" s="554" t="s">
        <v>151</v>
      </c>
      <c r="K41" s="555"/>
      <c r="L41" s="555"/>
      <c r="M41" s="555"/>
      <c r="N41" s="555"/>
      <c r="O41" s="556"/>
      <c r="P41" s="563" t="s">
        <v>32</v>
      </c>
      <c r="Q41" s="564"/>
      <c r="R41" s="564"/>
      <c r="S41" s="565"/>
      <c r="T41" s="885" t="s">
        <v>465</v>
      </c>
      <c r="U41" s="886"/>
      <c r="V41" s="886"/>
      <c r="W41" s="886"/>
      <c r="X41" s="886"/>
      <c r="Y41" s="886"/>
      <c r="Z41" s="886"/>
      <c r="AA41" s="886"/>
      <c r="AB41" s="886"/>
      <c r="AC41" s="886"/>
      <c r="AD41" s="886"/>
      <c r="AE41" s="886"/>
      <c r="AF41" s="886"/>
      <c r="AG41" s="887"/>
      <c r="AH41" s="563" t="s">
        <v>27</v>
      </c>
      <c r="AI41" s="564"/>
      <c r="AJ41" s="564"/>
      <c r="AK41" s="581">
        <v>10000</v>
      </c>
      <c r="AL41" s="581"/>
      <c r="AM41" s="581"/>
      <c r="AN41" s="581"/>
      <c r="AO41" s="581"/>
      <c r="AP41" s="581"/>
      <c r="AQ41" s="581"/>
      <c r="AR41" s="581"/>
      <c r="AS41" s="581"/>
      <c r="AT41" s="564" t="s">
        <v>0</v>
      </c>
      <c r="AU41" s="590"/>
    </row>
    <row r="42" spans="1:47" ht="9.75" customHeight="1">
      <c r="A42" s="708"/>
      <c r="B42" s="709"/>
      <c r="C42" s="710"/>
      <c r="D42" s="587"/>
      <c r="E42" s="588"/>
      <c r="F42" s="588"/>
      <c r="G42" s="588"/>
      <c r="H42" s="588"/>
      <c r="I42" s="589"/>
      <c r="J42" s="557"/>
      <c r="K42" s="558"/>
      <c r="L42" s="558"/>
      <c r="M42" s="558"/>
      <c r="N42" s="558"/>
      <c r="O42" s="559"/>
      <c r="P42" s="566"/>
      <c r="Q42" s="567"/>
      <c r="R42" s="567"/>
      <c r="S42" s="568"/>
      <c r="T42" s="888"/>
      <c r="U42" s="889"/>
      <c r="V42" s="889"/>
      <c r="W42" s="889"/>
      <c r="X42" s="889"/>
      <c r="Y42" s="889"/>
      <c r="Z42" s="889"/>
      <c r="AA42" s="889"/>
      <c r="AB42" s="889"/>
      <c r="AC42" s="889"/>
      <c r="AD42" s="889"/>
      <c r="AE42" s="889"/>
      <c r="AF42" s="889"/>
      <c r="AG42" s="890"/>
      <c r="AH42" s="566"/>
      <c r="AI42" s="567"/>
      <c r="AJ42" s="567"/>
      <c r="AK42" s="582"/>
      <c r="AL42" s="582"/>
      <c r="AM42" s="582"/>
      <c r="AN42" s="582"/>
      <c r="AO42" s="582"/>
      <c r="AP42" s="582"/>
      <c r="AQ42" s="582"/>
      <c r="AR42" s="582"/>
      <c r="AS42" s="582"/>
      <c r="AT42" s="567"/>
      <c r="AU42" s="591"/>
    </row>
    <row r="43" spans="1:47" ht="9.75" customHeight="1">
      <c r="A43" s="708"/>
      <c r="B43" s="709"/>
      <c r="C43" s="710"/>
      <c r="D43" s="587"/>
      <c r="E43" s="588"/>
      <c r="F43" s="588"/>
      <c r="G43" s="588"/>
      <c r="H43" s="588"/>
      <c r="I43" s="589"/>
      <c r="J43" s="557"/>
      <c r="K43" s="558"/>
      <c r="L43" s="558"/>
      <c r="M43" s="558"/>
      <c r="N43" s="558"/>
      <c r="O43" s="559"/>
      <c r="P43" s="566"/>
      <c r="Q43" s="567"/>
      <c r="R43" s="567"/>
      <c r="S43" s="568"/>
      <c r="T43" s="888"/>
      <c r="U43" s="889"/>
      <c r="V43" s="889"/>
      <c r="W43" s="889"/>
      <c r="X43" s="889"/>
      <c r="Y43" s="889"/>
      <c r="Z43" s="889"/>
      <c r="AA43" s="889"/>
      <c r="AB43" s="889"/>
      <c r="AC43" s="889"/>
      <c r="AD43" s="889"/>
      <c r="AE43" s="889"/>
      <c r="AF43" s="889"/>
      <c r="AG43" s="890"/>
      <c r="AH43" s="566"/>
      <c r="AI43" s="567"/>
      <c r="AJ43" s="567"/>
      <c r="AK43" s="582"/>
      <c r="AL43" s="582"/>
      <c r="AM43" s="582"/>
      <c r="AN43" s="582"/>
      <c r="AO43" s="582"/>
      <c r="AP43" s="582"/>
      <c r="AQ43" s="582"/>
      <c r="AR43" s="582"/>
      <c r="AS43" s="582"/>
      <c r="AT43" s="567"/>
      <c r="AU43" s="591"/>
    </row>
    <row r="44" spans="1:47" ht="9.75" customHeight="1" thickBot="1">
      <c r="A44" s="708"/>
      <c r="B44" s="709"/>
      <c r="C44" s="710"/>
      <c r="D44" s="587"/>
      <c r="E44" s="588"/>
      <c r="F44" s="588"/>
      <c r="G44" s="588"/>
      <c r="H44" s="588"/>
      <c r="I44" s="589"/>
      <c r="J44" s="560"/>
      <c r="K44" s="561"/>
      <c r="L44" s="561"/>
      <c r="M44" s="561"/>
      <c r="N44" s="561"/>
      <c r="O44" s="562"/>
      <c r="P44" s="607"/>
      <c r="Q44" s="605"/>
      <c r="R44" s="605"/>
      <c r="S44" s="884"/>
      <c r="T44" s="891"/>
      <c r="U44" s="892"/>
      <c r="V44" s="892"/>
      <c r="W44" s="892"/>
      <c r="X44" s="892"/>
      <c r="Y44" s="892"/>
      <c r="Z44" s="892"/>
      <c r="AA44" s="892"/>
      <c r="AB44" s="892"/>
      <c r="AC44" s="892"/>
      <c r="AD44" s="892"/>
      <c r="AE44" s="892"/>
      <c r="AF44" s="892"/>
      <c r="AG44" s="893"/>
      <c r="AH44" s="607"/>
      <c r="AI44" s="605"/>
      <c r="AJ44" s="605"/>
      <c r="AK44" s="894"/>
      <c r="AL44" s="894"/>
      <c r="AM44" s="894"/>
      <c r="AN44" s="894"/>
      <c r="AO44" s="894"/>
      <c r="AP44" s="894"/>
      <c r="AQ44" s="894"/>
      <c r="AR44" s="894"/>
      <c r="AS44" s="894"/>
      <c r="AT44" s="570"/>
      <c r="AU44" s="592"/>
    </row>
    <row r="45" spans="1:47" ht="14.25" customHeight="1">
      <c r="A45" s="708"/>
      <c r="B45" s="709"/>
      <c r="C45" s="710"/>
      <c r="D45" s="770" t="s">
        <v>34</v>
      </c>
      <c r="E45" s="770"/>
      <c r="F45" s="770"/>
      <c r="G45" s="770"/>
      <c r="H45" s="770"/>
      <c r="I45" s="770"/>
      <c r="J45" s="770"/>
      <c r="K45" s="770"/>
      <c r="L45" s="770"/>
      <c r="M45" s="770"/>
      <c r="N45" s="770"/>
      <c r="O45" s="770"/>
      <c r="P45" s="770"/>
      <c r="Q45" s="770"/>
      <c r="R45" s="770"/>
      <c r="S45" s="770"/>
      <c r="T45" s="770"/>
      <c r="U45" s="770"/>
      <c r="V45" s="770"/>
      <c r="W45" s="770"/>
      <c r="X45" s="770"/>
      <c r="Y45" s="770"/>
      <c r="Z45" s="770"/>
      <c r="AA45" s="770"/>
      <c r="AB45" s="770"/>
      <c r="AC45" s="770"/>
      <c r="AD45" s="770"/>
      <c r="AE45" s="770"/>
      <c r="AF45" s="770"/>
      <c r="AG45" s="771"/>
      <c r="AH45" s="774"/>
      <c r="AI45" s="775"/>
      <c r="AJ45" s="775"/>
      <c r="AK45" s="778">
        <f>AK25+AK27+AK29+AK31+AK33+AK35+AK37+AK39+AK41</f>
        <v>60980</v>
      </c>
      <c r="AL45" s="778"/>
      <c r="AM45" s="778"/>
      <c r="AN45" s="778"/>
      <c r="AO45" s="778"/>
      <c r="AP45" s="778"/>
      <c r="AQ45" s="778"/>
      <c r="AR45" s="778"/>
      <c r="AS45" s="778"/>
      <c r="AT45" s="780" t="s">
        <v>0</v>
      </c>
      <c r="AU45" s="781"/>
    </row>
    <row r="46" spans="1:47" ht="14.25" customHeight="1" thickBot="1">
      <c r="A46" s="711"/>
      <c r="B46" s="712"/>
      <c r="C46" s="713"/>
      <c r="D46" s="772"/>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3"/>
      <c r="AH46" s="776"/>
      <c r="AI46" s="777"/>
      <c r="AJ46" s="777"/>
      <c r="AK46" s="779"/>
      <c r="AL46" s="779"/>
      <c r="AM46" s="779"/>
      <c r="AN46" s="779"/>
      <c r="AO46" s="779"/>
      <c r="AP46" s="779"/>
      <c r="AQ46" s="779"/>
      <c r="AR46" s="779"/>
      <c r="AS46" s="779"/>
      <c r="AT46" s="605"/>
      <c r="AU46" s="606"/>
    </row>
    <row r="47" spans="2:48" ht="15.75" customHeight="1">
      <c r="B47" s="5" t="s">
        <v>89</v>
      </c>
      <c r="C47" s="11"/>
      <c r="D47" s="11"/>
      <c r="E47" s="11"/>
      <c r="F47" s="11"/>
      <c r="G47" s="5"/>
      <c r="H47" s="5"/>
      <c r="I47" s="5"/>
      <c r="J47" s="5"/>
      <c r="K47" s="5"/>
      <c r="L47" s="5"/>
      <c r="M47" s="5"/>
      <c r="N47" s="5"/>
      <c r="O47" s="5"/>
      <c r="P47" s="5"/>
      <c r="Q47" s="5"/>
      <c r="R47" s="5"/>
      <c r="S47" s="5"/>
      <c r="T47" s="5"/>
      <c r="U47" s="5"/>
      <c r="V47" s="5"/>
      <c r="W47" s="5"/>
      <c r="X47" s="5"/>
      <c r="Y47" s="5"/>
      <c r="Z47" s="5"/>
      <c r="AA47" s="5"/>
      <c r="AB47" s="5"/>
      <c r="AC47" s="5"/>
      <c r="AD47" s="5"/>
      <c r="AE47" s="5"/>
      <c r="AF47" s="12"/>
      <c r="AG47" s="12"/>
      <c r="AH47" s="5"/>
      <c r="AI47" s="5"/>
      <c r="AJ47" s="5"/>
      <c r="AK47" s="5"/>
      <c r="AL47" s="5"/>
      <c r="AM47" s="12"/>
      <c r="AN47" s="12"/>
      <c r="AO47" s="12"/>
      <c r="AP47" s="5"/>
      <c r="AQ47" s="5"/>
      <c r="AR47" s="5"/>
      <c r="AS47" s="5"/>
      <c r="AT47" s="5"/>
      <c r="AU47" s="12"/>
      <c r="AV47" s="12"/>
    </row>
    <row r="48" spans="1:43" s="53" customFormat="1" ht="15.75" customHeight="1">
      <c r="A48" s="56"/>
      <c r="B48" s="5" t="s">
        <v>333</v>
      </c>
      <c r="C48" s="5"/>
      <c r="D48" s="11"/>
      <c r="E48" s="11"/>
      <c r="F48" s="55"/>
      <c r="G48" s="54"/>
      <c r="H48" s="54"/>
      <c r="I48" s="54"/>
      <c r="J48" s="54"/>
      <c r="K48" s="54"/>
      <c r="L48" s="54"/>
      <c r="M48" s="54"/>
      <c r="N48" s="54"/>
      <c r="O48" s="54"/>
      <c r="P48" s="54"/>
      <c r="Q48" s="54"/>
      <c r="R48" s="54"/>
      <c r="S48" s="54"/>
      <c r="T48" s="54"/>
      <c r="U48" s="54"/>
      <c r="V48" s="54"/>
      <c r="W48" s="54"/>
      <c r="X48" s="54"/>
      <c r="Y48" s="54"/>
      <c r="Z48" s="54"/>
      <c r="AA48" s="54"/>
      <c r="AB48" s="54"/>
      <c r="AC48" s="56"/>
      <c r="AD48" s="56"/>
      <c r="AE48" s="54"/>
      <c r="AF48" s="54"/>
      <c r="AG48" s="54"/>
      <c r="AH48" s="54"/>
      <c r="AI48" s="56"/>
      <c r="AJ48" s="56"/>
      <c r="AK48" s="56"/>
      <c r="AL48" s="56"/>
      <c r="AM48" s="56"/>
      <c r="AN48" s="56"/>
      <c r="AO48" s="56"/>
      <c r="AP48" s="56"/>
      <c r="AQ48" s="60"/>
    </row>
    <row r="49" spans="1:43" s="53" customFormat="1" ht="15.75" customHeight="1">
      <c r="A49" s="56"/>
      <c r="B49" s="5" t="s">
        <v>334</v>
      </c>
      <c r="C49" s="5"/>
      <c r="D49" s="11"/>
      <c r="E49" s="11"/>
      <c r="F49" s="55"/>
      <c r="G49" s="54"/>
      <c r="H49" s="54"/>
      <c r="I49" s="54"/>
      <c r="J49" s="54"/>
      <c r="K49" s="54"/>
      <c r="L49" s="54"/>
      <c r="M49" s="54"/>
      <c r="N49" s="54"/>
      <c r="O49" s="54"/>
      <c r="P49" s="54"/>
      <c r="Q49" s="54"/>
      <c r="S49" s="54"/>
      <c r="T49" s="54"/>
      <c r="U49" s="54"/>
      <c r="V49" s="54"/>
      <c r="W49" s="54"/>
      <c r="X49" s="54"/>
      <c r="Y49" s="54"/>
      <c r="Z49" s="54"/>
      <c r="AA49" s="54"/>
      <c r="AB49" s="54"/>
      <c r="AC49" s="54"/>
      <c r="AD49" s="56"/>
      <c r="AE49" s="56"/>
      <c r="AF49" s="54"/>
      <c r="AG49" s="54"/>
      <c r="AH49" s="54"/>
      <c r="AI49" s="54"/>
      <c r="AJ49" s="56"/>
      <c r="AK49" s="56"/>
      <c r="AL49" s="56"/>
      <c r="AM49" s="56"/>
      <c r="AN49" s="56"/>
      <c r="AO49" s="56"/>
      <c r="AP49" s="56"/>
      <c r="AQ49" s="56"/>
    </row>
    <row r="50" spans="1:44" s="53" customFormat="1" ht="15.75" customHeight="1">
      <c r="A50" s="56"/>
      <c r="B50" s="54" t="s">
        <v>144</v>
      </c>
      <c r="C50" s="54"/>
      <c r="D50" s="55"/>
      <c r="E50" s="55"/>
      <c r="F50" s="55"/>
      <c r="G50" s="54"/>
      <c r="H50" s="54"/>
      <c r="I50" s="54"/>
      <c r="J50" s="54"/>
      <c r="K50" s="54"/>
      <c r="L50" s="54"/>
      <c r="M50" s="54"/>
      <c r="N50" s="54"/>
      <c r="O50" s="54"/>
      <c r="P50" s="54"/>
      <c r="Q50" s="54"/>
      <c r="R50" s="54"/>
      <c r="S50" s="54"/>
      <c r="T50" s="54"/>
      <c r="U50" s="54"/>
      <c r="V50" s="54"/>
      <c r="W50" s="54"/>
      <c r="X50" s="54"/>
      <c r="Y50" s="54"/>
      <c r="Z50" s="54"/>
      <c r="AA50" s="54"/>
      <c r="AB50" s="54"/>
      <c r="AC50" s="56"/>
      <c r="AD50" s="56"/>
      <c r="AE50" s="54"/>
      <c r="AF50" s="54"/>
      <c r="AG50" s="54"/>
      <c r="AH50" s="54"/>
      <c r="AI50" s="56"/>
      <c r="AJ50" s="56"/>
      <c r="AK50" s="56"/>
      <c r="AL50" s="56"/>
      <c r="AM50" s="56"/>
      <c r="AN50" s="56"/>
      <c r="AO50" s="56"/>
      <c r="AP50" s="56"/>
      <c r="AQ50" s="56"/>
      <c r="AR50" s="56"/>
    </row>
    <row r="51" spans="1:48" ht="15" customHeight="1">
      <c r="A51" s="12"/>
      <c r="B51" s="5"/>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12"/>
    </row>
    <row r="52" spans="1:48" ht="14.25" customHeight="1">
      <c r="A52" s="12"/>
      <c r="B52" s="5"/>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12"/>
    </row>
    <row r="53" spans="1:48" ht="15" customHeight="1">
      <c r="A53" s="12"/>
      <c r="B53" s="5"/>
      <c r="C53" s="11"/>
      <c r="D53" s="11"/>
      <c r="E53" s="11"/>
      <c r="F53" s="11"/>
      <c r="G53" s="5"/>
      <c r="H53" s="5"/>
      <c r="I53" s="5"/>
      <c r="J53" s="5"/>
      <c r="K53" s="5"/>
      <c r="L53" s="5"/>
      <c r="M53" s="5"/>
      <c r="N53" s="5"/>
      <c r="O53" s="5"/>
      <c r="P53" s="5"/>
      <c r="Q53" s="5"/>
      <c r="R53" s="5"/>
      <c r="S53" s="5"/>
      <c r="T53" s="5"/>
      <c r="U53" s="5"/>
      <c r="V53" s="5"/>
      <c r="W53" s="5"/>
      <c r="X53" s="5"/>
      <c r="Y53" s="5"/>
      <c r="Z53" s="5"/>
      <c r="AA53" s="5"/>
      <c r="AB53" s="5"/>
      <c r="AC53" s="5"/>
      <c r="AD53" s="5"/>
      <c r="AE53" s="5"/>
      <c r="AF53" s="12"/>
      <c r="AG53" s="12"/>
      <c r="AH53" s="5"/>
      <c r="AI53" s="5"/>
      <c r="AJ53" s="5"/>
      <c r="AK53" s="5"/>
      <c r="AL53" s="5"/>
      <c r="AM53" s="12"/>
      <c r="AN53" s="12"/>
      <c r="AO53" s="12"/>
      <c r="AP53" s="5"/>
      <c r="AQ53" s="5"/>
      <c r="AR53" s="5"/>
      <c r="AS53" s="5"/>
      <c r="AT53" s="5"/>
      <c r="AU53" s="12"/>
      <c r="AV53" s="12"/>
    </row>
    <row r="54" spans="2:48" ht="15" customHeight="1">
      <c r="B54" s="5"/>
      <c r="C54" s="11"/>
      <c r="D54" s="11"/>
      <c r="E54" s="11"/>
      <c r="F54" s="11"/>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12"/>
    </row>
    <row r="55" spans="2:48" ht="15" customHeight="1">
      <c r="B55" s="5"/>
      <c r="C55" s="11"/>
      <c r="D55" s="11"/>
      <c r="E55" s="11"/>
      <c r="F55" s="11"/>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12"/>
    </row>
    <row r="56" spans="2:48" ht="15" customHeight="1">
      <c r="B56" s="5"/>
      <c r="C56" s="11"/>
      <c r="D56" s="11"/>
      <c r="E56" s="11"/>
      <c r="F56" s="11"/>
      <c r="G56" s="5"/>
      <c r="H56" s="5"/>
      <c r="I56" s="5"/>
      <c r="J56" s="5"/>
      <c r="K56" s="5"/>
      <c r="L56" s="5"/>
      <c r="M56" s="5"/>
      <c r="N56" s="5"/>
      <c r="O56" s="5"/>
      <c r="P56" s="5"/>
      <c r="Q56" s="5"/>
      <c r="R56" s="5"/>
      <c r="S56" s="5"/>
      <c r="T56" s="5"/>
      <c r="U56" s="5"/>
      <c r="V56" s="5"/>
      <c r="W56" s="5"/>
      <c r="X56" s="5"/>
      <c r="Y56" s="5"/>
      <c r="Z56" s="5"/>
      <c r="AA56" s="5"/>
      <c r="AB56" s="5"/>
      <c r="AC56" s="5"/>
      <c r="AD56" s="5"/>
      <c r="AE56" s="5"/>
      <c r="AF56" s="12"/>
      <c r="AG56" s="12"/>
      <c r="AH56" s="5"/>
      <c r="AI56" s="5"/>
      <c r="AJ56" s="5"/>
      <c r="AK56" s="5"/>
      <c r="AL56" s="5"/>
      <c r="AM56" s="12"/>
      <c r="AN56" s="12"/>
      <c r="AO56" s="12"/>
      <c r="AP56" s="5"/>
      <c r="AQ56" s="5"/>
      <c r="AR56" s="5"/>
      <c r="AS56" s="5"/>
      <c r="AT56" s="5"/>
      <c r="AU56" s="12"/>
      <c r="AV56" s="12"/>
    </row>
    <row r="57" spans="2:48" ht="15" customHeight="1">
      <c r="B57" s="5"/>
      <c r="C57" s="11"/>
      <c r="D57" s="11"/>
      <c r="E57" s="11"/>
      <c r="F57" s="11"/>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12"/>
    </row>
    <row r="58" spans="2:48" ht="15" customHeight="1">
      <c r="B58" s="5"/>
      <c r="C58" s="11"/>
      <c r="D58" s="11"/>
      <c r="E58" s="11"/>
      <c r="F58" s="11"/>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12"/>
    </row>
    <row r="59" spans="2:48" ht="15" customHeight="1">
      <c r="B59" s="5"/>
      <c r="C59" s="11"/>
      <c r="D59" s="11"/>
      <c r="E59" s="11"/>
      <c r="F59" s="11"/>
      <c r="G59" s="5"/>
      <c r="H59" s="5"/>
      <c r="I59" s="5"/>
      <c r="J59" s="5"/>
      <c r="K59" s="5"/>
      <c r="L59" s="5"/>
      <c r="M59" s="5"/>
      <c r="N59" s="5"/>
      <c r="O59" s="5"/>
      <c r="P59" s="5"/>
      <c r="Q59" s="5"/>
      <c r="R59" s="5"/>
      <c r="S59" s="5"/>
      <c r="T59" s="5"/>
      <c r="U59" s="5"/>
      <c r="V59" s="5"/>
      <c r="W59" s="5"/>
      <c r="X59" s="5"/>
      <c r="Y59" s="5"/>
      <c r="Z59" s="5"/>
      <c r="AA59" s="5"/>
      <c r="AB59" s="5"/>
      <c r="AC59" s="5"/>
      <c r="AD59" s="5"/>
      <c r="AE59" s="5"/>
      <c r="AF59" s="12"/>
      <c r="AG59" s="12"/>
      <c r="AH59" s="5"/>
      <c r="AI59" s="5"/>
      <c r="AJ59" s="5"/>
      <c r="AK59" s="5"/>
      <c r="AL59" s="5"/>
      <c r="AM59" s="12"/>
      <c r="AN59" s="12"/>
      <c r="AO59" s="12"/>
      <c r="AP59" s="5"/>
      <c r="AQ59" s="5"/>
      <c r="AR59" s="5"/>
      <c r="AS59" s="5"/>
      <c r="AT59" s="5"/>
      <c r="AU59" s="12"/>
      <c r="AV59" s="12"/>
    </row>
    <row r="60" spans="2:48" ht="15" customHeight="1">
      <c r="B60" s="5"/>
      <c r="C60" s="11"/>
      <c r="D60" s="11"/>
      <c r="E60" s="11"/>
      <c r="F60" s="11"/>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12"/>
    </row>
    <row r="61" spans="2:48" ht="15" customHeight="1">
      <c r="B61" s="5"/>
      <c r="C61" s="11"/>
      <c r="D61" s="11"/>
      <c r="E61" s="11"/>
      <c r="F61" s="11"/>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12"/>
    </row>
    <row r="62" spans="2:48" ht="15" customHeight="1">
      <c r="B62" s="5"/>
      <c r="C62" s="11"/>
      <c r="D62" s="11"/>
      <c r="E62" s="11"/>
      <c r="F62" s="11"/>
      <c r="G62" s="5"/>
      <c r="H62" s="5"/>
      <c r="I62" s="5"/>
      <c r="J62" s="5"/>
      <c r="K62" s="5"/>
      <c r="L62" s="5"/>
      <c r="M62" s="5"/>
      <c r="N62" s="5"/>
      <c r="O62" s="5"/>
      <c r="P62" s="5"/>
      <c r="Q62" s="5"/>
      <c r="R62" s="5"/>
      <c r="S62" s="5"/>
      <c r="T62" s="5"/>
      <c r="U62" s="5"/>
      <c r="V62" s="5"/>
      <c r="W62" s="5"/>
      <c r="X62" s="5"/>
      <c r="Y62" s="5"/>
      <c r="Z62" s="5"/>
      <c r="AA62" s="5"/>
      <c r="AB62" s="5"/>
      <c r="AC62" s="5"/>
      <c r="AD62" s="5"/>
      <c r="AE62" s="5"/>
      <c r="AF62" s="12"/>
      <c r="AG62" s="12"/>
      <c r="AH62" s="5"/>
      <c r="AI62" s="5"/>
      <c r="AJ62" s="5"/>
      <c r="AK62" s="5"/>
      <c r="AL62" s="5"/>
      <c r="AM62" s="12"/>
      <c r="AN62" s="12"/>
      <c r="AO62" s="12"/>
      <c r="AP62" s="5"/>
      <c r="AQ62" s="5"/>
      <c r="AR62" s="5"/>
      <c r="AS62" s="5"/>
      <c r="AT62" s="5"/>
      <c r="AU62" s="12"/>
      <c r="AV62" s="12"/>
    </row>
    <row r="63" spans="2:48" ht="15" customHeight="1">
      <c r="B63" s="5"/>
      <c r="C63" s="11"/>
      <c r="D63" s="11"/>
      <c r="E63" s="11"/>
      <c r="F63" s="11"/>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12"/>
    </row>
    <row r="64" spans="2:48" ht="15" customHeight="1">
      <c r="B64" s="5"/>
      <c r="C64" s="11"/>
      <c r="D64" s="11"/>
      <c r="E64" s="11"/>
      <c r="F64" s="11"/>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12"/>
    </row>
    <row r="65" spans="2:48" ht="15" customHeight="1">
      <c r="B65" s="5"/>
      <c r="C65" s="11"/>
      <c r="D65" s="11"/>
      <c r="E65" s="11"/>
      <c r="F65" s="11"/>
      <c r="G65" s="5"/>
      <c r="H65" s="5"/>
      <c r="I65" s="5"/>
      <c r="J65" s="5"/>
      <c r="K65" s="5"/>
      <c r="L65" s="5"/>
      <c r="M65" s="5"/>
      <c r="N65" s="5"/>
      <c r="O65" s="5"/>
      <c r="P65" s="5"/>
      <c r="Q65" s="5"/>
      <c r="R65" s="5"/>
      <c r="S65" s="5"/>
      <c r="T65" s="5"/>
      <c r="U65" s="5"/>
      <c r="V65" s="5"/>
      <c r="W65" s="5"/>
      <c r="X65" s="5"/>
      <c r="Y65" s="5"/>
      <c r="Z65" s="5"/>
      <c r="AA65" s="5"/>
      <c r="AB65" s="5"/>
      <c r="AC65" s="5"/>
      <c r="AD65" s="5"/>
      <c r="AE65" s="5"/>
      <c r="AF65" s="12"/>
      <c r="AG65" s="12"/>
      <c r="AH65" s="5"/>
      <c r="AI65" s="5"/>
      <c r="AJ65" s="5"/>
      <c r="AK65" s="5"/>
      <c r="AL65" s="5"/>
      <c r="AM65" s="12"/>
      <c r="AN65" s="12"/>
      <c r="AO65" s="12"/>
      <c r="AP65" s="5"/>
      <c r="AQ65" s="5"/>
      <c r="AR65" s="5"/>
      <c r="AS65" s="5"/>
      <c r="AT65" s="5"/>
      <c r="AU65" s="12"/>
      <c r="AV65" s="12"/>
    </row>
    <row r="66" spans="2:48" ht="15" customHeight="1">
      <c r="B66" s="5"/>
      <c r="C66" s="11"/>
      <c r="D66" s="11"/>
      <c r="E66" s="11"/>
      <c r="F66" s="11"/>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2"/>
    </row>
    <row r="67" spans="2:48" ht="15" customHeight="1">
      <c r="B67" s="5"/>
      <c r="C67" s="11"/>
      <c r="D67" s="11"/>
      <c r="E67" s="11"/>
      <c r="F67" s="11"/>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12"/>
    </row>
    <row r="68" spans="2:48" ht="15" customHeight="1">
      <c r="B68" s="5"/>
      <c r="C68" s="11"/>
      <c r="D68" s="11"/>
      <c r="E68" s="11"/>
      <c r="F68" s="11"/>
      <c r="G68" s="5"/>
      <c r="H68" s="5"/>
      <c r="I68" s="5"/>
      <c r="J68" s="5"/>
      <c r="K68" s="5"/>
      <c r="L68" s="5"/>
      <c r="M68" s="5"/>
      <c r="N68" s="5"/>
      <c r="O68" s="5"/>
      <c r="P68" s="5"/>
      <c r="Q68" s="5"/>
      <c r="R68" s="5"/>
      <c r="S68" s="5"/>
      <c r="T68" s="5"/>
      <c r="U68" s="5"/>
      <c r="V68" s="5"/>
      <c r="W68" s="5"/>
      <c r="X68" s="5"/>
      <c r="Y68" s="5"/>
      <c r="Z68" s="5"/>
      <c r="AA68" s="5"/>
      <c r="AB68" s="5"/>
      <c r="AC68" s="5"/>
      <c r="AD68" s="5"/>
      <c r="AE68" s="5"/>
      <c r="AF68" s="12"/>
      <c r="AG68" s="12"/>
      <c r="AH68" s="5"/>
      <c r="AI68" s="5"/>
      <c r="AJ68" s="5"/>
      <c r="AK68" s="5"/>
      <c r="AL68" s="5"/>
      <c r="AM68" s="12"/>
      <c r="AN68" s="12"/>
      <c r="AO68" s="12"/>
      <c r="AP68" s="5"/>
      <c r="AQ68" s="5"/>
      <c r="AR68" s="5"/>
      <c r="AS68" s="5"/>
      <c r="AT68" s="5"/>
      <c r="AU68" s="12"/>
      <c r="AV68" s="12"/>
    </row>
    <row r="69" spans="2:47" ht="12.75">
      <c r="B69" s="12"/>
      <c r="C69" s="12"/>
      <c r="D69" s="5"/>
      <c r="E69" s="5"/>
      <c r="F69" s="5"/>
      <c r="G69" s="5"/>
      <c r="H69" s="5"/>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row>
    <row r="70" spans="2:47" ht="12.75">
      <c r="B70" s="12"/>
      <c r="C70" s="12"/>
      <c r="D70" s="5"/>
      <c r="E70" s="5"/>
      <c r="F70" s="5"/>
      <c r="G70" s="5"/>
      <c r="H70" s="5"/>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row>
    <row r="71" spans="2:47" ht="12.75">
      <c r="B71" s="12"/>
      <c r="C71" s="12"/>
      <c r="D71" s="5"/>
      <c r="E71" s="5"/>
      <c r="F71" s="5"/>
      <c r="G71" s="5"/>
      <c r="H71" s="5"/>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row>
    <row r="72" spans="2:47" ht="7.5" customHeight="1">
      <c r="B72" s="12"/>
      <c r="C72" s="12"/>
      <c r="D72" s="5"/>
      <c r="E72" s="5"/>
      <c r="F72" s="5"/>
      <c r="G72" s="5"/>
      <c r="H72" s="5"/>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row>
    <row r="73" spans="2:47" ht="17.25" customHeight="1">
      <c r="B73" s="1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12"/>
      <c r="AG73" s="5"/>
      <c r="AH73" s="5"/>
      <c r="AI73" s="5"/>
      <c r="AJ73" s="5"/>
      <c r="AK73" s="12"/>
      <c r="AL73" s="12"/>
      <c r="AM73" s="12"/>
      <c r="AN73" s="12"/>
      <c r="AO73" s="12"/>
      <c r="AP73" s="12"/>
      <c r="AQ73" s="12"/>
      <c r="AR73" s="12"/>
      <c r="AS73" s="12"/>
      <c r="AT73" s="12"/>
      <c r="AU73" s="12"/>
    </row>
    <row r="74" spans="2:47" ht="17.25" customHeight="1">
      <c r="B74" s="1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12"/>
      <c r="AH74" s="5"/>
      <c r="AI74" s="5"/>
      <c r="AJ74" s="5"/>
      <c r="AK74" s="5"/>
      <c r="AL74" s="5"/>
      <c r="AM74" s="5"/>
      <c r="AN74" s="5"/>
      <c r="AO74" s="5"/>
      <c r="AP74" s="5"/>
      <c r="AQ74" s="5"/>
      <c r="AR74" s="5"/>
      <c r="AS74" s="5"/>
      <c r="AT74" s="5"/>
      <c r="AU74" s="5"/>
    </row>
    <row r="75" spans="2:47" ht="17.25" customHeight="1">
      <c r="B75" s="11"/>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12"/>
      <c r="AG75" s="12"/>
      <c r="AH75" s="5"/>
      <c r="AI75" s="5"/>
      <c r="AJ75" s="5"/>
      <c r="AK75" s="5"/>
      <c r="AL75" s="5"/>
      <c r="AM75" s="5"/>
      <c r="AN75" s="5"/>
      <c r="AO75" s="12"/>
      <c r="AP75" s="12"/>
      <c r="AQ75" s="5"/>
      <c r="AR75" s="5"/>
      <c r="AS75" s="5"/>
      <c r="AT75" s="5"/>
      <c r="AU75" s="5"/>
    </row>
    <row r="76" spans="2:47" ht="17.25" customHeight="1">
      <c r="B76" s="1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12"/>
      <c r="AG76" s="12"/>
      <c r="AH76" s="5"/>
      <c r="AI76" s="5"/>
      <c r="AJ76" s="5"/>
      <c r="AK76" s="5"/>
      <c r="AL76" s="5"/>
      <c r="AM76" s="5"/>
      <c r="AN76" s="5"/>
      <c r="AO76" s="12"/>
      <c r="AP76" s="12"/>
      <c r="AQ76" s="12"/>
      <c r="AR76" s="12"/>
      <c r="AS76" s="12"/>
      <c r="AT76" s="12"/>
      <c r="AU76" s="12"/>
    </row>
  </sheetData>
  <sheetProtection/>
  <mergeCells count="140">
    <mergeCell ref="A24:C24"/>
    <mergeCell ref="AN22:AU23"/>
    <mergeCell ref="I23:R23"/>
    <mergeCell ref="I22:R22"/>
    <mergeCell ref="A22:C23"/>
    <mergeCell ref="D22:H23"/>
    <mergeCell ref="S22:Y23"/>
    <mergeCell ref="Z22:AF23"/>
    <mergeCell ref="AG22:AM23"/>
    <mergeCell ref="D24:M24"/>
    <mergeCell ref="AD7:AT7"/>
    <mergeCell ref="AD8:AT8"/>
    <mergeCell ref="X7:AC7"/>
    <mergeCell ref="X8:AC8"/>
    <mergeCell ref="A1:Q1"/>
    <mergeCell ref="AH1:AP1"/>
    <mergeCell ref="AQ1:AU1"/>
    <mergeCell ref="A3:AU3"/>
    <mergeCell ref="B4:AS4"/>
    <mergeCell ref="A10:C10"/>
    <mergeCell ref="D10:AU10"/>
    <mergeCell ref="A8:B8"/>
    <mergeCell ref="C8:H8"/>
    <mergeCell ref="A11:C11"/>
    <mergeCell ref="D11:AU11"/>
    <mergeCell ref="A12:C12"/>
    <mergeCell ref="D12:F12"/>
    <mergeCell ref="G12:H12"/>
    <mergeCell ref="AK12:AL12"/>
    <mergeCell ref="AM12:AN12"/>
    <mergeCell ref="Q12:R12"/>
    <mergeCell ref="AI12:AJ12"/>
    <mergeCell ref="T12:U12"/>
    <mergeCell ref="AO12:AP12"/>
    <mergeCell ref="AR12:AS12"/>
    <mergeCell ref="I12:J12"/>
    <mergeCell ref="K12:L12"/>
    <mergeCell ref="M12:N12"/>
    <mergeCell ref="O12:P12"/>
    <mergeCell ref="AB12:AD12"/>
    <mergeCell ref="AE12:AF12"/>
    <mergeCell ref="AG12:AH12"/>
    <mergeCell ref="W12:AA12"/>
    <mergeCell ref="A13:C14"/>
    <mergeCell ref="D13:I13"/>
    <mergeCell ref="J13:AU13"/>
    <mergeCell ref="D14:I14"/>
    <mergeCell ref="J14:AU14"/>
    <mergeCell ref="A15:C15"/>
    <mergeCell ref="D15:AU15"/>
    <mergeCell ref="A16:C18"/>
    <mergeCell ref="D16:O16"/>
    <mergeCell ref="P16:AU16"/>
    <mergeCell ref="D17:O18"/>
    <mergeCell ref="P17:AU18"/>
    <mergeCell ref="A19:C21"/>
    <mergeCell ref="D19:H19"/>
    <mergeCell ref="I19:R19"/>
    <mergeCell ref="S19:Y19"/>
    <mergeCell ref="Z19:AF19"/>
    <mergeCell ref="AG19:AM19"/>
    <mergeCell ref="AN19:AU19"/>
    <mergeCell ref="D20:H21"/>
    <mergeCell ref="I20:R20"/>
    <mergeCell ref="S20:Y21"/>
    <mergeCell ref="Z20:AF21"/>
    <mergeCell ref="AG20:AM21"/>
    <mergeCell ref="AN20:AU21"/>
    <mergeCell ref="I21:R21"/>
    <mergeCell ref="N24:R24"/>
    <mergeCell ref="S24:T24"/>
    <mergeCell ref="V24:AC24"/>
    <mergeCell ref="J29:O30"/>
    <mergeCell ref="T29:AG30"/>
    <mergeCell ref="AD24:AH24"/>
    <mergeCell ref="AH29:AJ30"/>
    <mergeCell ref="AI24:AJ24"/>
    <mergeCell ref="AH25:AJ26"/>
    <mergeCell ref="A25:C46"/>
    <mergeCell ref="D25:I26"/>
    <mergeCell ref="J25:O26"/>
    <mergeCell ref="P25:W26"/>
    <mergeCell ref="X25:AA26"/>
    <mergeCell ref="AB25:AD26"/>
    <mergeCell ref="D45:AG46"/>
    <mergeCell ref="T37:AG38"/>
    <mergeCell ref="P35:S36"/>
    <mergeCell ref="AE25:AG26"/>
    <mergeCell ref="AK25:AS26"/>
    <mergeCell ref="AT25:AU26"/>
    <mergeCell ref="D27:I30"/>
    <mergeCell ref="J27:O28"/>
    <mergeCell ref="P27:S28"/>
    <mergeCell ref="T27:AG28"/>
    <mergeCell ref="AH27:AJ28"/>
    <mergeCell ref="AT27:AU28"/>
    <mergeCell ref="AT29:AU30"/>
    <mergeCell ref="P29:S30"/>
    <mergeCell ref="D31:I36"/>
    <mergeCell ref="J31:O32"/>
    <mergeCell ref="P31:S32"/>
    <mergeCell ref="T31:AG32"/>
    <mergeCell ref="AH31:AJ32"/>
    <mergeCell ref="J33:O34"/>
    <mergeCell ref="P33:S34"/>
    <mergeCell ref="J35:O36"/>
    <mergeCell ref="AT31:AU32"/>
    <mergeCell ref="AT33:AU34"/>
    <mergeCell ref="AK27:AS28"/>
    <mergeCell ref="AH35:AJ36"/>
    <mergeCell ref="AK35:AS36"/>
    <mergeCell ref="T35:AG36"/>
    <mergeCell ref="AK29:AS30"/>
    <mergeCell ref="AK31:AS32"/>
    <mergeCell ref="T33:AG34"/>
    <mergeCell ref="AH33:AJ34"/>
    <mergeCell ref="AK33:AS34"/>
    <mergeCell ref="AT45:AU46"/>
    <mergeCell ref="AH45:AJ46"/>
    <mergeCell ref="AK45:AS46"/>
    <mergeCell ref="AH39:AJ40"/>
    <mergeCell ref="AT35:AU36"/>
    <mergeCell ref="AH41:AJ44"/>
    <mergeCell ref="AK41:AS44"/>
    <mergeCell ref="AH37:AJ38"/>
    <mergeCell ref="AT41:AU44"/>
    <mergeCell ref="AT39:AU40"/>
    <mergeCell ref="AK39:AS40"/>
    <mergeCell ref="T39:AG40"/>
    <mergeCell ref="P39:S40"/>
    <mergeCell ref="AT37:AU38"/>
    <mergeCell ref="AK37:AS38"/>
    <mergeCell ref="D37:I40"/>
    <mergeCell ref="D41:I44"/>
    <mergeCell ref="J41:O44"/>
    <mergeCell ref="P41:S44"/>
    <mergeCell ref="T41:AG44"/>
    <mergeCell ref="P37:S38"/>
    <mergeCell ref="J37:O38"/>
    <mergeCell ref="J39:O40"/>
  </mergeCells>
  <dataValidations count="2">
    <dataValidation allowBlank="1" showInputMessage="1" showErrorMessage="1" imeMode="on" sqref="T12:U12 AB12 AR12:AS12 I20:R23 Z22 S22 D15 A4:A5 D10:D12 D22 AG22 AG20 J13:J14 D20 Z20 S20 T33 T41 T37 T31 T29 T27"/>
    <dataValidation allowBlank="1" showInputMessage="1" showErrorMessage="1" imeMode="off" sqref="K12:L12 AM12:AN12 N24 AI12:AJ12 O12:P12 P25:W26 P35 AB25:AD26 P39"/>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AE160"/>
  <sheetViews>
    <sheetView view="pageBreakPreview" zoomScale="85" zoomScaleNormal="85" zoomScaleSheetLayoutView="85" zoomScalePageLayoutView="0" workbookViewId="0" topLeftCell="A31">
      <selection activeCell="AC39" sqref="AC39"/>
    </sheetView>
  </sheetViews>
  <sheetFormatPr defaultColWidth="9.00390625" defaultRowHeight="13.5"/>
  <cols>
    <col min="1" max="1" width="3.75390625" style="18" customWidth="1"/>
    <col min="2" max="2" width="5.75390625" style="18" customWidth="1"/>
    <col min="3" max="3" width="3.75390625" style="18" customWidth="1"/>
    <col min="4" max="4" width="7.25390625" style="18" customWidth="1"/>
    <col min="5" max="5" width="11.875" style="18" customWidth="1"/>
    <col min="6" max="6" width="15.00390625" style="18" customWidth="1"/>
    <col min="7" max="23" width="2.875" style="18" customWidth="1"/>
    <col min="24" max="24" width="3.125" style="18" customWidth="1"/>
    <col min="25" max="28" width="2.875" style="18" customWidth="1"/>
    <col min="29" max="16384" width="9.00390625" style="18" customWidth="1"/>
  </cols>
  <sheetData>
    <row r="1" spans="1:6" ht="21.75" customHeight="1">
      <c r="A1" s="452" t="s">
        <v>167</v>
      </c>
      <c r="B1" s="452"/>
      <c r="C1" s="452"/>
      <c r="D1" s="452"/>
      <c r="E1" s="452"/>
      <c r="F1" s="20"/>
    </row>
    <row r="2" ht="6" customHeight="1"/>
    <row r="3" spans="1:29" ht="22.5" customHeight="1">
      <c r="A3" s="435" t="s">
        <v>363</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19"/>
    </row>
    <row r="4" spans="1:29" ht="21.75" customHeight="1">
      <c r="A4" s="85"/>
      <c r="B4" s="85"/>
      <c r="C4" s="1142" t="s">
        <v>346</v>
      </c>
      <c r="D4" s="1142"/>
      <c r="E4" s="1142"/>
      <c r="F4" s="1142"/>
      <c r="G4" s="1142"/>
      <c r="H4" s="1142"/>
      <c r="I4" s="1142"/>
      <c r="J4" s="1142"/>
      <c r="K4" s="1142"/>
      <c r="L4" s="1142"/>
      <c r="M4" s="1142"/>
      <c r="N4" s="1142"/>
      <c r="O4" s="1142"/>
      <c r="P4" s="1142"/>
      <c r="Q4" s="1142"/>
      <c r="R4" s="1142"/>
      <c r="S4" s="1142"/>
      <c r="T4" s="1142"/>
      <c r="U4" s="1142"/>
      <c r="V4" s="1142"/>
      <c r="W4" s="1142"/>
      <c r="X4" s="1142"/>
      <c r="Y4" s="1142"/>
      <c r="Z4" s="85"/>
      <c r="AA4" s="85"/>
      <c r="AB4" s="85"/>
      <c r="AC4" s="19"/>
    </row>
    <row r="5" spans="1:29" ht="9.75" customHeight="1">
      <c r="A5" s="85"/>
      <c r="B5" s="85"/>
      <c r="C5" s="234"/>
      <c r="D5" s="234"/>
      <c r="E5" s="234"/>
      <c r="F5" s="234"/>
      <c r="G5" s="234"/>
      <c r="H5" s="234"/>
      <c r="I5" s="234"/>
      <c r="J5" s="234"/>
      <c r="K5" s="234"/>
      <c r="L5" s="234"/>
      <c r="M5" s="234"/>
      <c r="N5" s="234"/>
      <c r="O5" s="234"/>
      <c r="P5" s="234"/>
      <c r="Q5" s="234"/>
      <c r="R5" s="234"/>
      <c r="S5" s="234"/>
      <c r="T5" s="234"/>
      <c r="U5" s="234"/>
      <c r="V5" s="234"/>
      <c r="W5" s="234"/>
      <c r="X5" s="234"/>
      <c r="Y5" s="234"/>
      <c r="Z5" s="85"/>
      <c r="AA5" s="85"/>
      <c r="AB5" s="85"/>
      <c r="AC5" s="19"/>
    </row>
    <row r="6" spans="16:27" ht="6" customHeight="1" thickBot="1">
      <c r="P6" s="20"/>
      <c r="Q6" s="20"/>
      <c r="R6" s="20"/>
      <c r="S6" s="20"/>
      <c r="T6" s="20"/>
      <c r="U6" s="20"/>
      <c r="V6" s="20"/>
      <c r="W6" s="20"/>
      <c r="X6" s="20"/>
      <c r="Y6" s="20"/>
      <c r="Z6" s="20"/>
      <c r="AA6" s="20"/>
    </row>
    <row r="7" spans="6:28" ht="23.25" customHeight="1" thickBot="1">
      <c r="F7" s="21"/>
      <c r="M7" s="22"/>
      <c r="N7" s="1126" t="s">
        <v>23</v>
      </c>
      <c r="O7" s="807"/>
      <c r="P7" s="807"/>
      <c r="Q7" s="807"/>
      <c r="R7" s="473" t="str">
        <f>'様式1（申請書）'!Q10</f>
        <v>（一社）滋賀県バスケットボール協会</v>
      </c>
      <c r="S7" s="474"/>
      <c r="T7" s="474"/>
      <c r="U7" s="474"/>
      <c r="V7" s="474"/>
      <c r="W7" s="474"/>
      <c r="X7" s="474"/>
      <c r="Y7" s="474"/>
      <c r="Z7" s="474"/>
      <c r="AA7" s="474"/>
      <c r="AB7" s="475"/>
    </row>
    <row r="8" spans="1:28" ht="23.25" customHeight="1" thickBot="1">
      <c r="A8" s="1124" t="s">
        <v>71</v>
      </c>
      <c r="B8" s="1124"/>
      <c r="C8" s="1124" t="s">
        <v>217</v>
      </c>
      <c r="D8" s="1125"/>
      <c r="E8" s="118" t="s">
        <v>218</v>
      </c>
      <c r="F8" s="22"/>
      <c r="I8" s="32"/>
      <c r="M8" s="22"/>
      <c r="N8" s="1126" t="s">
        <v>205</v>
      </c>
      <c r="O8" s="807"/>
      <c r="P8" s="807"/>
      <c r="Q8" s="807"/>
      <c r="R8" s="473" t="str">
        <f>'様式1（申請書）'!Q11</f>
        <v>バスケットボール(知・身)</v>
      </c>
      <c r="S8" s="474"/>
      <c r="T8" s="474"/>
      <c r="U8" s="474"/>
      <c r="V8" s="474"/>
      <c r="W8" s="474"/>
      <c r="X8" s="474"/>
      <c r="Y8" s="474"/>
      <c r="Z8" s="474"/>
      <c r="AA8" s="474"/>
      <c r="AB8" s="475"/>
    </row>
    <row r="9" spans="6:27" ht="5.25" customHeight="1">
      <c r="F9" s="21"/>
      <c r="P9" s="20"/>
      <c r="Q9" s="20"/>
      <c r="R9" s="20"/>
      <c r="S9" s="20"/>
      <c r="T9" s="20"/>
      <c r="U9" s="20"/>
      <c r="V9" s="20"/>
      <c r="W9" s="20"/>
      <c r="X9" s="20"/>
      <c r="Y9" s="20"/>
      <c r="Z9" s="20"/>
      <c r="AA9" s="20"/>
    </row>
    <row r="10" spans="1:28" ht="17.25" customHeight="1" thickBot="1">
      <c r="A10" s="23" t="s">
        <v>69</v>
      </c>
      <c r="B10" s="23"/>
      <c r="X10" s="605" t="s">
        <v>25</v>
      </c>
      <c r="Y10" s="605"/>
      <c r="Z10" s="605"/>
      <c r="AA10" s="605"/>
      <c r="AB10" s="605"/>
    </row>
    <row r="11" spans="1:28" ht="27" customHeight="1" thickBot="1">
      <c r="A11" s="1128" t="s">
        <v>61</v>
      </c>
      <c r="B11" s="1129"/>
      <c r="C11" s="1129"/>
      <c r="D11" s="1129"/>
      <c r="E11" s="1130"/>
      <c r="F11" s="24" t="s">
        <v>2</v>
      </c>
      <c r="G11" s="1131" t="s">
        <v>62</v>
      </c>
      <c r="H11" s="1129"/>
      <c r="I11" s="1129"/>
      <c r="J11" s="1129"/>
      <c r="K11" s="1129"/>
      <c r="L11" s="1129"/>
      <c r="M11" s="1129"/>
      <c r="N11" s="1129"/>
      <c r="O11" s="1129"/>
      <c r="P11" s="1129"/>
      <c r="Q11" s="1129"/>
      <c r="R11" s="1129"/>
      <c r="S11" s="1129"/>
      <c r="T11" s="1129"/>
      <c r="U11" s="1129"/>
      <c r="V11" s="1129"/>
      <c r="W11" s="1129"/>
      <c r="X11" s="1129"/>
      <c r="Y11" s="1129"/>
      <c r="Z11" s="1129"/>
      <c r="AA11" s="1129"/>
      <c r="AB11" s="1130"/>
    </row>
    <row r="12" spans="1:28" ht="27" customHeight="1">
      <c r="A12" s="1132" t="s">
        <v>212</v>
      </c>
      <c r="B12" s="549"/>
      <c r="C12" s="549"/>
      <c r="D12" s="549"/>
      <c r="E12" s="842"/>
      <c r="F12" s="25">
        <f>G50</f>
        <v>310740</v>
      </c>
      <c r="G12" s="1133"/>
      <c r="H12" s="1134"/>
      <c r="I12" s="1134"/>
      <c r="J12" s="1134"/>
      <c r="K12" s="1134"/>
      <c r="L12" s="1134"/>
      <c r="M12" s="1134"/>
      <c r="N12" s="1134"/>
      <c r="O12" s="1134"/>
      <c r="P12" s="1134"/>
      <c r="Q12" s="1134"/>
      <c r="R12" s="1134"/>
      <c r="S12" s="1134"/>
      <c r="T12" s="1134"/>
      <c r="U12" s="1134"/>
      <c r="V12" s="1134"/>
      <c r="W12" s="1134"/>
      <c r="X12" s="1134"/>
      <c r="Y12" s="1134"/>
      <c r="Z12" s="1134"/>
      <c r="AA12" s="1134"/>
      <c r="AB12" s="1135"/>
    </row>
    <row r="13" spans="1:28" ht="27" customHeight="1" thickBot="1">
      <c r="A13" s="584" t="s">
        <v>168</v>
      </c>
      <c r="B13" s="585"/>
      <c r="C13" s="1136"/>
      <c r="D13" s="1136"/>
      <c r="E13" s="1137"/>
      <c r="F13" s="26">
        <f>R50</f>
        <v>16750</v>
      </c>
      <c r="G13" s="1099"/>
      <c r="H13" s="1100"/>
      <c r="I13" s="1100"/>
      <c r="J13" s="1100"/>
      <c r="K13" s="1100"/>
      <c r="L13" s="1100"/>
      <c r="M13" s="1100"/>
      <c r="N13" s="1100"/>
      <c r="O13" s="1100"/>
      <c r="P13" s="1100"/>
      <c r="Q13" s="1100"/>
      <c r="R13" s="1100"/>
      <c r="S13" s="1100"/>
      <c r="T13" s="1100"/>
      <c r="U13" s="1100"/>
      <c r="V13" s="1100"/>
      <c r="W13" s="1100"/>
      <c r="X13" s="1100"/>
      <c r="Y13" s="1100"/>
      <c r="Z13" s="1100"/>
      <c r="AA13" s="1100"/>
      <c r="AB13" s="1101"/>
    </row>
    <row r="14" spans="1:28" ht="27" customHeight="1" thickBot="1" thickTop="1">
      <c r="A14" s="1105" t="s">
        <v>3</v>
      </c>
      <c r="B14" s="1106"/>
      <c r="C14" s="1106"/>
      <c r="D14" s="1106"/>
      <c r="E14" s="1107"/>
      <c r="F14" s="64">
        <f>SUM(F12:F13)</f>
        <v>327490</v>
      </c>
      <c r="G14" s="1108"/>
      <c r="H14" s="1109"/>
      <c r="I14" s="1109"/>
      <c r="J14" s="1109"/>
      <c r="K14" s="1109"/>
      <c r="L14" s="1109"/>
      <c r="M14" s="1109"/>
      <c r="N14" s="1109"/>
      <c r="O14" s="1109"/>
      <c r="P14" s="1109"/>
      <c r="Q14" s="1109"/>
      <c r="R14" s="1109"/>
      <c r="S14" s="1109"/>
      <c r="T14" s="1109"/>
      <c r="U14" s="1109"/>
      <c r="V14" s="1109"/>
      <c r="W14" s="1109"/>
      <c r="X14" s="1109"/>
      <c r="Y14" s="1109"/>
      <c r="Z14" s="1109"/>
      <c r="AA14" s="1109"/>
      <c r="AB14" s="1110"/>
    </row>
    <row r="15" spans="1:29" ht="7.5" customHeight="1">
      <c r="A15" s="22"/>
      <c r="B15" s="22"/>
      <c r="C15" s="22"/>
      <c r="D15" s="22"/>
      <c r="E15" s="22"/>
      <c r="F15" s="27"/>
      <c r="G15" s="22"/>
      <c r="H15" s="22"/>
      <c r="I15" s="22"/>
      <c r="J15" s="22"/>
      <c r="K15" s="22"/>
      <c r="L15" s="22"/>
      <c r="M15" s="22"/>
      <c r="N15" s="22"/>
      <c r="O15" s="22"/>
      <c r="P15" s="22"/>
      <c r="Q15" s="22"/>
      <c r="R15" s="22"/>
      <c r="S15" s="22"/>
      <c r="T15" s="22"/>
      <c r="U15" s="22"/>
      <c r="V15" s="22"/>
      <c r="W15" s="22"/>
      <c r="X15" s="22"/>
      <c r="Y15" s="22"/>
      <c r="Z15" s="22"/>
      <c r="AA15" s="22"/>
      <c r="AB15" s="22"/>
      <c r="AC15" s="22"/>
    </row>
    <row r="16" spans="1:29" ht="17.25" customHeight="1" thickBot="1">
      <c r="A16" s="28" t="s">
        <v>70</v>
      </c>
      <c r="B16" s="28"/>
      <c r="C16" s="22"/>
      <c r="D16" s="22"/>
      <c r="E16" s="22"/>
      <c r="F16" s="27"/>
      <c r="G16" s="22"/>
      <c r="H16" s="22"/>
      <c r="I16" s="22"/>
      <c r="J16" s="22"/>
      <c r="K16" s="22"/>
      <c r="L16" s="22"/>
      <c r="M16" s="22"/>
      <c r="N16" s="22"/>
      <c r="O16" s="22"/>
      <c r="P16" s="22"/>
      <c r="Q16" s="22"/>
      <c r="R16" s="22"/>
      <c r="S16" s="22"/>
      <c r="T16" s="22"/>
      <c r="U16" s="22"/>
      <c r="V16" s="22"/>
      <c r="W16" s="22"/>
      <c r="X16" s="22"/>
      <c r="Y16" s="22"/>
      <c r="Z16" s="22"/>
      <c r="AA16" s="22"/>
      <c r="AB16" s="29"/>
      <c r="AC16" s="22"/>
    </row>
    <row r="17" spans="1:28" ht="21" customHeight="1">
      <c r="A17" s="1111" t="s">
        <v>61</v>
      </c>
      <c r="B17" s="1112"/>
      <c r="C17" s="1112"/>
      <c r="D17" s="1112"/>
      <c r="E17" s="1113"/>
      <c r="F17" s="1117" t="s">
        <v>311</v>
      </c>
      <c r="G17" s="1119" t="s">
        <v>213</v>
      </c>
      <c r="H17" s="1120"/>
      <c r="I17" s="1120"/>
      <c r="J17" s="1120"/>
      <c r="K17" s="1120"/>
      <c r="L17" s="1120"/>
      <c r="M17" s="1120"/>
      <c r="N17" s="1120"/>
      <c r="O17" s="1120"/>
      <c r="P17" s="1120"/>
      <c r="Q17" s="1120"/>
      <c r="R17" s="1121" t="s">
        <v>73</v>
      </c>
      <c r="S17" s="1120"/>
      <c r="T17" s="1120"/>
      <c r="U17" s="1120"/>
      <c r="V17" s="1120"/>
      <c r="W17" s="1120"/>
      <c r="X17" s="1120"/>
      <c r="Y17" s="1120"/>
      <c r="Z17" s="1120"/>
      <c r="AA17" s="1120"/>
      <c r="AB17" s="1122"/>
    </row>
    <row r="18" spans="1:28" ht="21" customHeight="1" thickBot="1">
      <c r="A18" s="1114"/>
      <c r="B18" s="721"/>
      <c r="C18" s="1115"/>
      <c r="D18" s="1115"/>
      <c r="E18" s="1116"/>
      <c r="F18" s="1118"/>
      <c r="G18" s="1123" t="s">
        <v>303</v>
      </c>
      <c r="H18" s="1085"/>
      <c r="I18" s="1085"/>
      <c r="J18" s="1086"/>
      <c r="K18" s="1085" t="s">
        <v>74</v>
      </c>
      <c r="L18" s="1085"/>
      <c r="M18" s="1085"/>
      <c r="N18" s="1085"/>
      <c r="O18" s="1085"/>
      <c r="P18" s="1085"/>
      <c r="Q18" s="1086"/>
      <c r="R18" s="1085" t="s">
        <v>303</v>
      </c>
      <c r="S18" s="1085"/>
      <c r="T18" s="1085"/>
      <c r="U18" s="1086"/>
      <c r="V18" s="1085" t="s">
        <v>74</v>
      </c>
      <c r="W18" s="1085"/>
      <c r="X18" s="1085"/>
      <c r="Y18" s="1085"/>
      <c r="Z18" s="1085"/>
      <c r="AA18" s="1085"/>
      <c r="AB18" s="1127"/>
    </row>
    <row r="19" spans="1:28" ht="19.5" customHeight="1">
      <c r="A19" s="984" t="s">
        <v>5</v>
      </c>
      <c r="B19" s="987" t="s">
        <v>176</v>
      </c>
      <c r="C19" s="990" t="s">
        <v>210</v>
      </c>
      <c r="D19" s="1087" t="s">
        <v>29</v>
      </c>
      <c r="E19" s="1088" t="s">
        <v>77</v>
      </c>
      <c r="F19" s="1089">
        <f>G19+R19</f>
        <v>16480</v>
      </c>
      <c r="G19" s="1090">
        <v>16480</v>
      </c>
      <c r="H19" s="1091"/>
      <c r="I19" s="1091"/>
      <c r="J19" s="1092"/>
      <c r="K19" s="1093" t="s">
        <v>466</v>
      </c>
      <c r="L19" s="1081"/>
      <c r="M19" s="1081"/>
      <c r="N19" s="1081"/>
      <c r="O19" s="1081"/>
      <c r="P19" s="1081"/>
      <c r="Q19" s="1094"/>
      <c r="R19" s="1096"/>
      <c r="S19" s="1097"/>
      <c r="T19" s="1097"/>
      <c r="U19" s="1098"/>
      <c r="V19" s="1081"/>
      <c r="W19" s="1081"/>
      <c r="X19" s="1081"/>
      <c r="Y19" s="1081"/>
      <c r="Z19" s="1081"/>
      <c r="AA19" s="1081"/>
      <c r="AB19" s="1082"/>
    </row>
    <row r="20" spans="1:28" ht="19.5" customHeight="1">
      <c r="A20" s="985"/>
      <c r="B20" s="988"/>
      <c r="C20" s="991"/>
      <c r="D20" s="477"/>
      <c r="E20" s="1083"/>
      <c r="F20" s="1012"/>
      <c r="G20" s="1047"/>
      <c r="H20" s="1048"/>
      <c r="I20" s="1048"/>
      <c r="J20" s="1049"/>
      <c r="K20" s="1095"/>
      <c r="L20" s="1065"/>
      <c r="M20" s="1065"/>
      <c r="N20" s="1065"/>
      <c r="O20" s="1065"/>
      <c r="P20" s="1065"/>
      <c r="Q20" s="1066"/>
      <c r="R20" s="976"/>
      <c r="S20" s="285"/>
      <c r="T20" s="285"/>
      <c r="U20" s="973"/>
      <c r="V20" s="964"/>
      <c r="W20" s="964"/>
      <c r="X20" s="964"/>
      <c r="Y20" s="964"/>
      <c r="Z20" s="964"/>
      <c r="AA20" s="964"/>
      <c r="AB20" s="965"/>
    </row>
    <row r="21" spans="1:28" ht="19.5" customHeight="1">
      <c r="A21" s="985"/>
      <c r="B21" s="988"/>
      <c r="C21" s="991"/>
      <c r="D21" s="477"/>
      <c r="E21" s="1083" t="s">
        <v>78</v>
      </c>
      <c r="F21" s="1058">
        <f>G21+R21</f>
        <v>19600</v>
      </c>
      <c r="G21" s="1044">
        <v>19600</v>
      </c>
      <c r="H21" s="1045"/>
      <c r="I21" s="1045"/>
      <c r="J21" s="1046"/>
      <c r="K21" s="1084" t="s">
        <v>467</v>
      </c>
      <c r="L21" s="1040"/>
      <c r="M21" s="1040"/>
      <c r="N21" s="1040"/>
      <c r="O21" s="1040"/>
      <c r="P21" s="1040"/>
      <c r="Q21" s="1041"/>
      <c r="R21" s="974"/>
      <c r="S21" s="967"/>
      <c r="T21" s="967"/>
      <c r="U21" s="968"/>
      <c r="V21" s="1040"/>
      <c r="W21" s="1040"/>
      <c r="X21" s="1040"/>
      <c r="Y21" s="1040"/>
      <c r="Z21" s="1040"/>
      <c r="AA21" s="1040"/>
      <c r="AB21" s="1069"/>
    </row>
    <row r="22" spans="1:28" ht="19.5" customHeight="1">
      <c r="A22" s="985"/>
      <c r="B22" s="988"/>
      <c r="C22" s="991"/>
      <c r="D22" s="477"/>
      <c r="E22" s="1083"/>
      <c r="F22" s="1058"/>
      <c r="G22" s="1047"/>
      <c r="H22" s="1048"/>
      <c r="I22" s="1048"/>
      <c r="J22" s="1049"/>
      <c r="K22" s="963"/>
      <c r="L22" s="964"/>
      <c r="M22" s="964"/>
      <c r="N22" s="964"/>
      <c r="O22" s="964"/>
      <c r="P22" s="964"/>
      <c r="Q22" s="1050"/>
      <c r="R22" s="976"/>
      <c r="S22" s="285"/>
      <c r="T22" s="285"/>
      <c r="U22" s="973"/>
      <c r="V22" s="964"/>
      <c r="W22" s="964"/>
      <c r="X22" s="964"/>
      <c r="Y22" s="964"/>
      <c r="Z22" s="964"/>
      <c r="AA22" s="964"/>
      <c r="AB22" s="965"/>
    </row>
    <row r="23" spans="1:28" ht="19.5" customHeight="1">
      <c r="A23" s="985"/>
      <c r="B23" s="988"/>
      <c r="C23" s="991"/>
      <c r="D23" s="1054" t="s">
        <v>63</v>
      </c>
      <c r="E23" s="539" t="s">
        <v>35</v>
      </c>
      <c r="F23" s="1058">
        <f>G23+R23</f>
        <v>0</v>
      </c>
      <c r="G23" s="1044"/>
      <c r="H23" s="1045"/>
      <c r="I23" s="1045"/>
      <c r="J23" s="1046"/>
      <c r="K23" s="1067"/>
      <c r="L23" s="1055"/>
      <c r="M23" s="1055"/>
      <c r="N23" s="1055"/>
      <c r="O23" s="1055"/>
      <c r="P23" s="1055"/>
      <c r="Q23" s="1068"/>
      <c r="R23" s="974"/>
      <c r="S23" s="967"/>
      <c r="T23" s="967"/>
      <c r="U23" s="968"/>
      <c r="V23" s="1040"/>
      <c r="W23" s="1040"/>
      <c r="X23" s="1040"/>
      <c r="Y23" s="1040"/>
      <c r="Z23" s="1040"/>
      <c r="AA23" s="1040"/>
      <c r="AB23" s="1069"/>
    </row>
    <row r="24" spans="1:28" ht="19.5" customHeight="1">
      <c r="A24" s="985"/>
      <c r="B24" s="988"/>
      <c r="C24" s="991"/>
      <c r="D24" s="1007"/>
      <c r="E24" s="1042"/>
      <c r="F24" s="1010"/>
      <c r="G24" s="1047"/>
      <c r="H24" s="1048"/>
      <c r="I24" s="1048"/>
      <c r="J24" s="1049"/>
      <c r="K24" s="949"/>
      <c r="L24" s="950"/>
      <c r="M24" s="950"/>
      <c r="N24" s="950"/>
      <c r="O24" s="950"/>
      <c r="P24" s="950"/>
      <c r="Q24" s="951"/>
      <c r="R24" s="976"/>
      <c r="S24" s="285"/>
      <c r="T24" s="285"/>
      <c r="U24" s="973"/>
      <c r="V24" s="964"/>
      <c r="W24" s="964"/>
      <c r="X24" s="964"/>
      <c r="Y24" s="964"/>
      <c r="Z24" s="964"/>
      <c r="AA24" s="964"/>
      <c r="AB24" s="965"/>
    </row>
    <row r="25" spans="1:28" ht="24.75" customHeight="1" thickBot="1">
      <c r="A25" s="985"/>
      <c r="B25" s="988"/>
      <c r="C25" s="992"/>
      <c r="D25" s="1070" t="s">
        <v>4</v>
      </c>
      <c r="E25" s="1071"/>
      <c r="F25" s="198">
        <f>SUM(F19:F24)</f>
        <v>36080</v>
      </c>
      <c r="G25" s="1072">
        <f>SUM(G19:J24)</f>
        <v>36080</v>
      </c>
      <c r="H25" s="1073"/>
      <c r="I25" s="1073"/>
      <c r="J25" s="1074"/>
      <c r="K25" s="1075"/>
      <c r="L25" s="1076"/>
      <c r="M25" s="1076"/>
      <c r="N25" s="1076"/>
      <c r="O25" s="1076"/>
      <c r="P25" s="1076"/>
      <c r="Q25" s="1077"/>
      <c r="R25" s="1073">
        <f>SUM(R19:U24)</f>
        <v>0</v>
      </c>
      <c r="S25" s="1073"/>
      <c r="T25" s="1073"/>
      <c r="U25" s="1074"/>
      <c r="V25" s="1078"/>
      <c r="W25" s="1079"/>
      <c r="X25" s="1079"/>
      <c r="Y25" s="1079"/>
      <c r="Z25" s="1079"/>
      <c r="AA25" s="1079"/>
      <c r="AB25" s="1080"/>
    </row>
    <row r="26" spans="1:28" ht="15" customHeight="1">
      <c r="A26" s="985"/>
      <c r="B26" s="988"/>
      <c r="C26" s="1102" t="s">
        <v>211</v>
      </c>
      <c r="D26" s="1008" t="s">
        <v>47</v>
      </c>
      <c r="E26" s="1061" t="s">
        <v>48</v>
      </c>
      <c r="F26" s="1012">
        <f>G26+R26</f>
        <v>20000</v>
      </c>
      <c r="G26" s="1062">
        <v>20000</v>
      </c>
      <c r="H26" s="1063"/>
      <c r="I26" s="1063"/>
      <c r="J26" s="1064"/>
      <c r="K26" s="1065" t="s">
        <v>468</v>
      </c>
      <c r="L26" s="1065"/>
      <c r="M26" s="1065"/>
      <c r="N26" s="1065"/>
      <c r="O26" s="1065"/>
      <c r="P26" s="1065"/>
      <c r="Q26" s="1066"/>
      <c r="R26" s="970"/>
      <c r="S26" s="970"/>
      <c r="T26" s="970"/>
      <c r="U26" s="971"/>
      <c r="V26" s="1055"/>
      <c r="W26" s="1055"/>
      <c r="X26" s="1055"/>
      <c r="Y26" s="1055"/>
      <c r="Z26" s="1055"/>
      <c r="AA26" s="1055"/>
      <c r="AB26" s="1056"/>
    </row>
    <row r="27" spans="1:28" ht="15" customHeight="1">
      <c r="A27" s="985"/>
      <c r="B27" s="988"/>
      <c r="C27" s="1103"/>
      <c r="D27" s="538"/>
      <c r="E27" s="1057"/>
      <c r="F27" s="1058"/>
      <c r="G27" s="1047"/>
      <c r="H27" s="1048"/>
      <c r="I27" s="1048"/>
      <c r="J27" s="1049"/>
      <c r="K27" s="964"/>
      <c r="L27" s="964"/>
      <c r="M27" s="964"/>
      <c r="N27" s="964"/>
      <c r="O27" s="964"/>
      <c r="P27" s="964"/>
      <c r="Q27" s="1050"/>
      <c r="R27" s="285"/>
      <c r="S27" s="285"/>
      <c r="T27" s="285"/>
      <c r="U27" s="973"/>
      <c r="V27" s="950"/>
      <c r="W27" s="950"/>
      <c r="X27" s="950"/>
      <c r="Y27" s="950"/>
      <c r="Z27" s="950"/>
      <c r="AA27" s="950"/>
      <c r="AB27" s="1053"/>
    </row>
    <row r="28" spans="1:28" ht="15" customHeight="1">
      <c r="A28" s="985"/>
      <c r="B28" s="988"/>
      <c r="C28" s="1103"/>
      <c r="D28" s="538" t="s">
        <v>29</v>
      </c>
      <c r="E28" s="1057" t="s">
        <v>337</v>
      </c>
      <c r="F28" s="1058">
        <f>G28+R28</f>
        <v>51360</v>
      </c>
      <c r="G28" s="1044">
        <v>51360</v>
      </c>
      <c r="H28" s="1045"/>
      <c r="I28" s="1045"/>
      <c r="J28" s="1046"/>
      <c r="K28" s="1040" t="s">
        <v>469</v>
      </c>
      <c r="L28" s="1040"/>
      <c r="M28" s="1040"/>
      <c r="N28" s="1040"/>
      <c r="O28" s="1040"/>
      <c r="P28" s="1040"/>
      <c r="Q28" s="1041"/>
      <c r="R28" s="967"/>
      <c r="S28" s="967"/>
      <c r="T28" s="967"/>
      <c r="U28" s="968"/>
      <c r="V28" s="1059"/>
      <c r="W28" s="1051"/>
      <c r="X28" s="1051"/>
      <c r="Y28" s="1051"/>
      <c r="Z28" s="1051"/>
      <c r="AA28" s="1051"/>
      <c r="AB28" s="1052"/>
    </row>
    <row r="29" spans="1:28" ht="15" customHeight="1">
      <c r="A29" s="985"/>
      <c r="B29" s="988"/>
      <c r="C29" s="1103"/>
      <c r="D29" s="538"/>
      <c r="E29" s="1057"/>
      <c r="F29" s="1058"/>
      <c r="G29" s="1047"/>
      <c r="H29" s="1048"/>
      <c r="I29" s="1048"/>
      <c r="J29" s="1049"/>
      <c r="K29" s="964"/>
      <c r="L29" s="964"/>
      <c r="M29" s="964"/>
      <c r="N29" s="964"/>
      <c r="O29" s="964"/>
      <c r="P29" s="964"/>
      <c r="Q29" s="1050"/>
      <c r="R29" s="285"/>
      <c r="S29" s="285"/>
      <c r="T29" s="285"/>
      <c r="U29" s="973"/>
      <c r="V29" s="949"/>
      <c r="W29" s="950"/>
      <c r="X29" s="950"/>
      <c r="Y29" s="950"/>
      <c r="Z29" s="950"/>
      <c r="AA29" s="950"/>
      <c r="AB29" s="1053"/>
    </row>
    <row r="30" spans="1:28" ht="15" customHeight="1">
      <c r="A30" s="985"/>
      <c r="B30" s="988"/>
      <c r="C30" s="1103"/>
      <c r="D30" s="538"/>
      <c r="E30" s="1060" t="s">
        <v>347</v>
      </c>
      <c r="F30" s="1058">
        <f>G30+R30</f>
        <v>0</v>
      </c>
      <c r="G30" s="1044"/>
      <c r="H30" s="1045"/>
      <c r="I30" s="1045"/>
      <c r="J30" s="1046"/>
      <c r="K30" s="1040"/>
      <c r="L30" s="1040"/>
      <c r="M30" s="1040"/>
      <c r="N30" s="1040"/>
      <c r="O30" s="1040"/>
      <c r="P30" s="1040"/>
      <c r="Q30" s="1041"/>
      <c r="R30" s="967"/>
      <c r="S30" s="967"/>
      <c r="T30" s="967"/>
      <c r="U30" s="968"/>
      <c r="V30" s="1051"/>
      <c r="W30" s="1051"/>
      <c r="X30" s="1051"/>
      <c r="Y30" s="1051"/>
      <c r="Z30" s="1051"/>
      <c r="AA30" s="1051"/>
      <c r="AB30" s="1052"/>
    </row>
    <row r="31" spans="1:28" ht="15" customHeight="1">
      <c r="A31" s="985"/>
      <c r="B31" s="988"/>
      <c r="C31" s="1103"/>
      <c r="D31" s="538"/>
      <c r="E31" s="1060"/>
      <c r="F31" s="1058"/>
      <c r="G31" s="1047"/>
      <c r="H31" s="1048"/>
      <c r="I31" s="1048"/>
      <c r="J31" s="1049"/>
      <c r="K31" s="964"/>
      <c r="L31" s="964"/>
      <c r="M31" s="964"/>
      <c r="N31" s="964"/>
      <c r="O31" s="964"/>
      <c r="P31" s="964"/>
      <c r="Q31" s="1050"/>
      <c r="R31" s="285"/>
      <c r="S31" s="285"/>
      <c r="T31" s="285"/>
      <c r="U31" s="973"/>
      <c r="V31" s="950"/>
      <c r="W31" s="950"/>
      <c r="X31" s="950"/>
      <c r="Y31" s="950"/>
      <c r="Z31" s="950"/>
      <c r="AA31" s="950"/>
      <c r="AB31" s="1053"/>
    </row>
    <row r="32" spans="1:28" ht="19.5" customHeight="1">
      <c r="A32" s="985"/>
      <c r="B32" s="988"/>
      <c r="C32" s="1103"/>
      <c r="D32" s="1054" t="s">
        <v>80</v>
      </c>
      <c r="E32" s="34" t="s">
        <v>97</v>
      </c>
      <c r="F32" s="30">
        <f>G32+R32</f>
        <v>1200</v>
      </c>
      <c r="G32" s="1044">
        <v>300</v>
      </c>
      <c r="H32" s="1045"/>
      <c r="I32" s="1045"/>
      <c r="J32" s="1046"/>
      <c r="K32" s="1040" t="s">
        <v>470</v>
      </c>
      <c r="L32" s="1040"/>
      <c r="M32" s="1040"/>
      <c r="N32" s="1040"/>
      <c r="O32" s="1040"/>
      <c r="P32" s="1040"/>
      <c r="Q32" s="1041"/>
      <c r="R32" s="1009">
        <v>900</v>
      </c>
      <c r="S32" s="1009"/>
      <c r="T32" s="1009"/>
      <c r="U32" s="1009"/>
      <c r="V32" s="958" t="s">
        <v>471</v>
      </c>
      <c r="W32" s="958"/>
      <c r="X32" s="958"/>
      <c r="Y32" s="958"/>
      <c r="Z32" s="958"/>
      <c r="AA32" s="958"/>
      <c r="AB32" s="958"/>
    </row>
    <row r="33" spans="1:28" ht="19.5" customHeight="1">
      <c r="A33" s="985"/>
      <c r="B33" s="988"/>
      <c r="C33" s="1103"/>
      <c r="D33" s="1007"/>
      <c r="E33" s="34" t="s">
        <v>100</v>
      </c>
      <c r="F33" s="30">
        <f>G33+R33</f>
        <v>1600</v>
      </c>
      <c r="G33" s="1044">
        <v>400</v>
      </c>
      <c r="H33" s="1045"/>
      <c r="I33" s="1045"/>
      <c r="J33" s="1046"/>
      <c r="K33" s="1040" t="s">
        <v>472</v>
      </c>
      <c r="L33" s="1040"/>
      <c r="M33" s="1040"/>
      <c r="N33" s="1040"/>
      <c r="O33" s="1040"/>
      <c r="P33" s="1040"/>
      <c r="Q33" s="1041"/>
      <c r="R33" s="1009">
        <v>1200</v>
      </c>
      <c r="S33" s="1009"/>
      <c r="T33" s="1009"/>
      <c r="U33" s="1009"/>
      <c r="V33" s="958" t="s">
        <v>473</v>
      </c>
      <c r="W33" s="958"/>
      <c r="X33" s="958"/>
      <c r="Y33" s="958"/>
      <c r="Z33" s="958"/>
      <c r="AA33" s="958"/>
      <c r="AB33" s="958"/>
    </row>
    <row r="34" spans="1:28" ht="19.5" customHeight="1">
      <c r="A34" s="985"/>
      <c r="B34" s="988"/>
      <c r="C34" s="1103"/>
      <c r="D34" s="1008"/>
      <c r="E34" s="35" t="s">
        <v>90</v>
      </c>
      <c r="F34" s="30">
        <f>G34+R34</f>
        <v>2000</v>
      </c>
      <c r="G34" s="1044">
        <v>2000</v>
      </c>
      <c r="H34" s="1045"/>
      <c r="I34" s="1045"/>
      <c r="J34" s="1046"/>
      <c r="K34" s="1040" t="s">
        <v>474</v>
      </c>
      <c r="L34" s="1040"/>
      <c r="M34" s="1040"/>
      <c r="N34" s="1040"/>
      <c r="O34" s="1040"/>
      <c r="P34" s="1040"/>
      <c r="Q34" s="1041"/>
      <c r="R34" s="1009"/>
      <c r="S34" s="1009"/>
      <c r="T34" s="1009"/>
      <c r="U34" s="1009"/>
      <c r="V34" s="958"/>
      <c r="W34" s="958"/>
      <c r="X34" s="958"/>
      <c r="Y34" s="958"/>
      <c r="Z34" s="958"/>
      <c r="AA34" s="958"/>
      <c r="AB34" s="958"/>
    </row>
    <row r="35" spans="1:28" ht="19.5" customHeight="1">
      <c r="A35" s="985"/>
      <c r="B35" s="988"/>
      <c r="C35" s="1103"/>
      <c r="D35" s="1007" t="s">
        <v>81</v>
      </c>
      <c r="E35" s="35" t="s">
        <v>101</v>
      </c>
      <c r="F35" s="30">
        <f>G35+R35</f>
        <v>0</v>
      </c>
      <c r="G35" s="1044"/>
      <c r="H35" s="1045"/>
      <c r="I35" s="1045"/>
      <c r="J35" s="1046"/>
      <c r="K35" s="1040"/>
      <c r="L35" s="1040"/>
      <c r="M35" s="1040"/>
      <c r="N35" s="1040"/>
      <c r="O35" s="1040"/>
      <c r="P35" s="1040"/>
      <c r="Q35" s="1041"/>
      <c r="R35" s="1009"/>
      <c r="S35" s="1009"/>
      <c r="T35" s="1009"/>
      <c r="U35" s="1009"/>
      <c r="V35" s="958"/>
      <c r="W35" s="958"/>
      <c r="X35" s="958"/>
      <c r="Y35" s="958"/>
      <c r="Z35" s="958"/>
      <c r="AA35" s="958"/>
      <c r="AB35" s="958"/>
    </row>
    <row r="36" spans="1:28" ht="15" customHeight="1">
      <c r="A36" s="985"/>
      <c r="B36" s="988"/>
      <c r="C36" s="1103"/>
      <c r="D36" s="1007"/>
      <c r="E36" s="1042" t="s">
        <v>35</v>
      </c>
      <c r="F36" s="1010">
        <f>G36+R36</f>
        <v>6000</v>
      </c>
      <c r="G36" s="1044">
        <v>1500</v>
      </c>
      <c r="H36" s="1045"/>
      <c r="I36" s="1045"/>
      <c r="J36" s="1046"/>
      <c r="K36" s="1040" t="s">
        <v>475</v>
      </c>
      <c r="L36" s="1040"/>
      <c r="M36" s="1040"/>
      <c r="N36" s="1040"/>
      <c r="O36" s="1040"/>
      <c r="P36" s="1040"/>
      <c r="Q36" s="1041"/>
      <c r="R36" s="967">
        <v>4500</v>
      </c>
      <c r="S36" s="967"/>
      <c r="T36" s="967"/>
      <c r="U36" s="968"/>
      <c r="V36" s="1051" t="s">
        <v>476</v>
      </c>
      <c r="W36" s="1051"/>
      <c r="X36" s="1051"/>
      <c r="Y36" s="1051"/>
      <c r="Z36" s="1051"/>
      <c r="AA36" s="1051"/>
      <c r="AB36" s="1052"/>
    </row>
    <row r="37" spans="1:28" ht="15" customHeight="1">
      <c r="A37" s="985"/>
      <c r="B37" s="988"/>
      <c r="C37" s="1103"/>
      <c r="D37" s="1008"/>
      <c r="E37" s="1043"/>
      <c r="F37" s="1012"/>
      <c r="G37" s="1047"/>
      <c r="H37" s="1048"/>
      <c r="I37" s="1048"/>
      <c r="J37" s="1049"/>
      <c r="K37" s="964"/>
      <c r="L37" s="964"/>
      <c r="M37" s="964"/>
      <c r="N37" s="964"/>
      <c r="O37" s="964"/>
      <c r="P37" s="964"/>
      <c r="Q37" s="1050"/>
      <c r="R37" s="285"/>
      <c r="S37" s="285"/>
      <c r="T37" s="285"/>
      <c r="U37" s="973"/>
      <c r="V37" s="950"/>
      <c r="W37" s="950"/>
      <c r="X37" s="950"/>
      <c r="Y37" s="950"/>
      <c r="Z37" s="950"/>
      <c r="AA37" s="950"/>
      <c r="AB37" s="1053"/>
    </row>
    <row r="38" spans="1:28" ht="12" customHeight="1">
      <c r="A38" s="985"/>
      <c r="B38" s="988"/>
      <c r="C38" s="1103"/>
      <c r="D38" s="538" t="s">
        <v>204</v>
      </c>
      <c r="E38" s="1143" t="s">
        <v>151</v>
      </c>
      <c r="F38" s="1010">
        <f>G38+R38</f>
        <v>1600</v>
      </c>
      <c r="G38" s="966">
        <v>1600</v>
      </c>
      <c r="H38" s="967"/>
      <c r="I38" s="967"/>
      <c r="J38" s="968"/>
      <c r="K38" s="1059" t="s">
        <v>477</v>
      </c>
      <c r="L38" s="1051"/>
      <c r="M38" s="1051"/>
      <c r="N38" s="1051"/>
      <c r="O38" s="1051"/>
      <c r="P38" s="1051"/>
      <c r="Q38" s="1145"/>
      <c r="R38" s="974"/>
      <c r="S38" s="967"/>
      <c r="T38" s="967"/>
      <c r="U38" s="968"/>
      <c r="V38" s="1059"/>
      <c r="W38" s="1051"/>
      <c r="X38" s="1051"/>
      <c r="Y38" s="1051"/>
      <c r="Z38" s="1051"/>
      <c r="AA38" s="1051"/>
      <c r="AB38" s="1052"/>
    </row>
    <row r="39" spans="1:28" ht="12" customHeight="1">
      <c r="A39" s="985"/>
      <c r="B39" s="988"/>
      <c r="C39" s="1103"/>
      <c r="D39" s="538"/>
      <c r="E39" s="1144"/>
      <c r="F39" s="1011"/>
      <c r="G39" s="969"/>
      <c r="H39" s="970"/>
      <c r="I39" s="970"/>
      <c r="J39" s="971"/>
      <c r="K39" s="1067"/>
      <c r="L39" s="1055"/>
      <c r="M39" s="1055"/>
      <c r="N39" s="1055"/>
      <c r="O39" s="1055"/>
      <c r="P39" s="1055"/>
      <c r="Q39" s="1068"/>
      <c r="R39" s="975"/>
      <c r="S39" s="970"/>
      <c r="T39" s="970"/>
      <c r="U39" s="971"/>
      <c r="V39" s="1067"/>
      <c r="W39" s="1055"/>
      <c r="X39" s="1055"/>
      <c r="Y39" s="1055"/>
      <c r="Z39" s="1055"/>
      <c r="AA39" s="1055"/>
      <c r="AB39" s="1056"/>
    </row>
    <row r="40" spans="1:28" ht="12" customHeight="1">
      <c r="A40" s="985"/>
      <c r="B40" s="988"/>
      <c r="C40" s="1103"/>
      <c r="D40" s="538"/>
      <c r="E40" s="1144"/>
      <c r="F40" s="1011">
        <f>G40+R40</f>
        <v>0</v>
      </c>
      <c r="G40" s="969"/>
      <c r="H40" s="970"/>
      <c r="I40" s="970"/>
      <c r="J40" s="971"/>
      <c r="K40" s="1067"/>
      <c r="L40" s="1055"/>
      <c r="M40" s="1055"/>
      <c r="N40" s="1055"/>
      <c r="O40" s="1055"/>
      <c r="P40" s="1055"/>
      <c r="Q40" s="1068"/>
      <c r="R40" s="975"/>
      <c r="S40" s="970"/>
      <c r="T40" s="970"/>
      <c r="U40" s="971"/>
      <c r="V40" s="1067"/>
      <c r="W40" s="1055"/>
      <c r="X40" s="1055"/>
      <c r="Y40" s="1055"/>
      <c r="Z40" s="1055"/>
      <c r="AA40" s="1055"/>
      <c r="AB40" s="1056"/>
    </row>
    <row r="41" spans="1:28" ht="12" customHeight="1">
      <c r="A41" s="985"/>
      <c r="B41" s="988"/>
      <c r="C41" s="1103"/>
      <c r="D41" s="538"/>
      <c r="E41" s="1061"/>
      <c r="F41" s="1012"/>
      <c r="G41" s="972"/>
      <c r="H41" s="285"/>
      <c r="I41" s="285"/>
      <c r="J41" s="973"/>
      <c r="K41" s="949"/>
      <c r="L41" s="950"/>
      <c r="M41" s="950"/>
      <c r="N41" s="950"/>
      <c r="O41" s="950"/>
      <c r="P41" s="950"/>
      <c r="Q41" s="951"/>
      <c r="R41" s="976"/>
      <c r="S41" s="285"/>
      <c r="T41" s="285"/>
      <c r="U41" s="973"/>
      <c r="V41" s="949"/>
      <c r="W41" s="950"/>
      <c r="X41" s="950"/>
      <c r="Y41" s="950"/>
      <c r="Z41" s="950"/>
      <c r="AA41" s="950"/>
      <c r="AB41" s="1053"/>
    </row>
    <row r="42" spans="1:28" ht="19.5" customHeight="1">
      <c r="A42" s="985"/>
      <c r="B42" s="989"/>
      <c r="C42" s="1103"/>
      <c r="D42" s="162" t="s">
        <v>57</v>
      </c>
      <c r="E42" s="163"/>
      <c r="F42" s="164">
        <f>G42+R42</f>
        <v>0</v>
      </c>
      <c r="G42" s="1138"/>
      <c r="H42" s="1139"/>
      <c r="I42" s="1139"/>
      <c r="J42" s="1140"/>
      <c r="K42" s="1015"/>
      <c r="L42" s="1016"/>
      <c r="M42" s="1016"/>
      <c r="N42" s="1016"/>
      <c r="O42" s="1016"/>
      <c r="P42" s="1016"/>
      <c r="Q42" s="1017"/>
      <c r="R42" s="1141"/>
      <c r="S42" s="1139"/>
      <c r="T42" s="1139"/>
      <c r="U42" s="1140"/>
      <c r="V42" s="960"/>
      <c r="W42" s="961"/>
      <c r="X42" s="961"/>
      <c r="Y42" s="961"/>
      <c r="Z42" s="961"/>
      <c r="AA42" s="961"/>
      <c r="AB42" s="962"/>
    </row>
    <row r="43" spans="1:28" ht="24.75" customHeight="1">
      <c r="A43" s="985"/>
      <c r="B43" s="989"/>
      <c r="C43" s="1104"/>
      <c r="D43" s="1034" t="s">
        <v>22</v>
      </c>
      <c r="E43" s="1035"/>
      <c r="F43" s="190">
        <f>SUM(F26:F42)</f>
        <v>83760</v>
      </c>
      <c r="G43" s="1036">
        <f>SUM(G26:J42)</f>
        <v>77160</v>
      </c>
      <c r="H43" s="1037"/>
      <c r="I43" s="1037"/>
      <c r="J43" s="1038"/>
      <c r="K43" s="1025"/>
      <c r="L43" s="1026"/>
      <c r="M43" s="1026"/>
      <c r="N43" s="1026"/>
      <c r="O43" s="1026"/>
      <c r="P43" s="1026"/>
      <c r="Q43" s="1039"/>
      <c r="R43" s="1037">
        <f>SUM(R26:U42)</f>
        <v>6600</v>
      </c>
      <c r="S43" s="1037"/>
      <c r="T43" s="1037"/>
      <c r="U43" s="1038"/>
      <c r="V43" s="1025"/>
      <c r="W43" s="1026"/>
      <c r="X43" s="1026"/>
      <c r="Y43" s="1026"/>
      <c r="Z43" s="1026"/>
      <c r="AA43" s="1026"/>
      <c r="AB43" s="1027"/>
    </row>
    <row r="44" spans="1:28" ht="24.75" customHeight="1">
      <c r="A44" s="985"/>
      <c r="B44" s="189"/>
      <c r="C44" s="199"/>
      <c r="D44" s="999" t="s">
        <v>182</v>
      </c>
      <c r="E44" s="1000"/>
      <c r="F44" s="192">
        <f>F25+F43</f>
        <v>119840</v>
      </c>
      <c r="G44" s="1001">
        <f>SUM(G25,G43)</f>
        <v>113240</v>
      </c>
      <c r="H44" s="1002"/>
      <c r="I44" s="1002"/>
      <c r="J44" s="1003"/>
      <c r="K44" s="1004"/>
      <c r="L44" s="1005"/>
      <c r="M44" s="1005"/>
      <c r="N44" s="1005"/>
      <c r="O44" s="1005"/>
      <c r="P44" s="1005"/>
      <c r="Q44" s="1006"/>
      <c r="R44" s="1030">
        <f>SUM(R25,R43)</f>
        <v>6600</v>
      </c>
      <c r="S44" s="1002"/>
      <c r="T44" s="1002"/>
      <c r="U44" s="1003"/>
      <c r="V44" s="1031"/>
      <c r="W44" s="1032"/>
      <c r="X44" s="1032"/>
      <c r="Y44" s="1032"/>
      <c r="Z44" s="1032"/>
      <c r="AA44" s="1032"/>
      <c r="AB44" s="1033"/>
    </row>
    <row r="45" spans="1:28" ht="39.75" customHeight="1">
      <c r="A45" s="985"/>
      <c r="B45" s="946" t="s">
        <v>209</v>
      </c>
      <c r="C45" s="952" t="s">
        <v>208</v>
      </c>
      <c r="D45" s="953"/>
      <c r="E45" s="87" t="s">
        <v>171</v>
      </c>
      <c r="F45" s="1010">
        <f>G45+R45</f>
        <v>136520</v>
      </c>
      <c r="G45" s="966">
        <v>136520</v>
      </c>
      <c r="H45" s="967"/>
      <c r="I45" s="967"/>
      <c r="J45" s="968"/>
      <c r="K45" s="1015" t="s">
        <v>481</v>
      </c>
      <c r="L45" s="1016"/>
      <c r="M45" s="1016"/>
      <c r="N45" s="1016"/>
      <c r="O45" s="1016"/>
      <c r="P45" s="1016"/>
      <c r="Q45" s="1017"/>
      <c r="R45" s="974"/>
      <c r="S45" s="967"/>
      <c r="T45" s="967"/>
      <c r="U45" s="968"/>
      <c r="V45" s="960"/>
      <c r="W45" s="961"/>
      <c r="X45" s="961"/>
      <c r="Y45" s="961"/>
      <c r="Z45" s="961"/>
      <c r="AA45" s="961"/>
      <c r="AB45" s="962"/>
    </row>
    <row r="46" spans="1:28" ht="39.75" customHeight="1">
      <c r="A46" s="985"/>
      <c r="B46" s="947"/>
      <c r="C46" s="954"/>
      <c r="D46" s="955"/>
      <c r="E46" s="87" t="s">
        <v>172</v>
      </c>
      <c r="F46" s="1011"/>
      <c r="G46" s="969"/>
      <c r="H46" s="970"/>
      <c r="I46" s="970"/>
      <c r="J46" s="971"/>
      <c r="K46" s="949" t="s">
        <v>480</v>
      </c>
      <c r="L46" s="950"/>
      <c r="M46" s="950"/>
      <c r="N46" s="950"/>
      <c r="O46" s="950"/>
      <c r="P46" s="950"/>
      <c r="Q46" s="951"/>
      <c r="R46" s="975"/>
      <c r="S46" s="970"/>
      <c r="T46" s="970"/>
      <c r="U46" s="971"/>
      <c r="V46" s="963"/>
      <c r="W46" s="964"/>
      <c r="X46" s="964"/>
      <c r="Y46" s="964"/>
      <c r="Z46" s="964"/>
      <c r="AA46" s="964"/>
      <c r="AB46" s="965"/>
    </row>
    <row r="47" spans="1:28" ht="39.75" customHeight="1">
      <c r="A47" s="985"/>
      <c r="B47" s="947"/>
      <c r="C47" s="956"/>
      <c r="D47" s="957"/>
      <c r="E47" s="87" t="s">
        <v>293</v>
      </c>
      <c r="F47" s="1012"/>
      <c r="G47" s="972"/>
      <c r="H47" s="285"/>
      <c r="I47" s="285"/>
      <c r="J47" s="973"/>
      <c r="K47" s="949"/>
      <c r="L47" s="950"/>
      <c r="M47" s="950"/>
      <c r="N47" s="950"/>
      <c r="O47" s="950"/>
      <c r="P47" s="950"/>
      <c r="Q47" s="951"/>
      <c r="R47" s="976"/>
      <c r="S47" s="285"/>
      <c r="T47" s="285"/>
      <c r="U47" s="973"/>
      <c r="V47" s="963"/>
      <c r="W47" s="964"/>
      <c r="X47" s="964"/>
      <c r="Y47" s="964"/>
      <c r="Z47" s="964"/>
      <c r="AA47" s="964"/>
      <c r="AB47" s="965"/>
    </row>
    <row r="48" spans="1:28" ht="39.75" customHeight="1">
      <c r="A48" s="985"/>
      <c r="B48" s="947"/>
      <c r="C48" s="1028" t="s">
        <v>262</v>
      </c>
      <c r="D48" s="1029"/>
      <c r="E48" s="177" t="s">
        <v>263</v>
      </c>
      <c r="F48" s="178">
        <f>G48+R48</f>
        <v>71130</v>
      </c>
      <c r="G48" s="1014">
        <v>60980</v>
      </c>
      <c r="H48" s="1009"/>
      <c r="I48" s="1009"/>
      <c r="J48" s="1009"/>
      <c r="K48" s="958" t="s">
        <v>478</v>
      </c>
      <c r="L48" s="958"/>
      <c r="M48" s="958"/>
      <c r="N48" s="958"/>
      <c r="O48" s="958"/>
      <c r="P48" s="958"/>
      <c r="Q48" s="958"/>
      <c r="R48" s="1009">
        <v>10150</v>
      </c>
      <c r="S48" s="1009"/>
      <c r="T48" s="1009"/>
      <c r="U48" s="1009"/>
      <c r="V48" s="958" t="s">
        <v>479</v>
      </c>
      <c r="W48" s="958"/>
      <c r="X48" s="958"/>
      <c r="Y48" s="958"/>
      <c r="Z48" s="958"/>
      <c r="AA48" s="958"/>
      <c r="AB48" s="959"/>
    </row>
    <row r="49" spans="1:28" ht="24.75" customHeight="1" thickBot="1">
      <c r="A49" s="986"/>
      <c r="B49" s="948"/>
      <c r="C49" s="200"/>
      <c r="D49" s="1019" t="s">
        <v>182</v>
      </c>
      <c r="E49" s="1020"/>
      <c r="F49" s="192">
        <f>SUM(F45:F48)</f>
        <v>207650</v>
      </c>
      <c r="G49" s="1021">
        <f>SUM(G45:J48)</f>
        <v>197500</v>
      </c>
      <c r="H49" s="1022"/>
      <c r="I49" s="1022"/>
      <c r="J49" s="1023"/>
      <c r="K49" s="977"/>
      <c r="L49" s="978"/>
      <c r="M49" s="978"/>
      <c r="N49" s="978"/>
      <c r="O49" s="978"/>
      <c r="P49" s="978"/>
      <c r="Q49" s="1024"/>
      <c r="R49" s="1022">
        <f>SUM(R45:U48)</f>
        <v>10150</v>
      </c>
      <c r="S49" s="1022"/>
      <c r="T49" s="1022"/>
      <c r="U49" s="1023"/>
      <c r="V49" s="977"/>
      <c r="W49" s="978"/>
      <c r="X49" s="978"/>
      <c r="Y49" s="978"/>
      <c r="Z49" s="978"/>
      <c r="AA49" s="978"/>
      <c r="AB49" s="979"/>
    </row>
    <row r="50" spans="1:28" ht="24.75" customHeight="1" thickBot="1" thickTop="1">
      <c r="A50" s="980" t="s">
        <v>183</v>
      </c>
      <c r="B50" s="981"/>
      <c r="C50" s="981"/>
      <c r="D50" s="982"/>
      <c r="E50" s="983"/>
      <c r="F50" s="191">
        <f>F44+F49</f>
        <v>327490</v>
      </c>
      <c r="G50" s="993">
        <f>SUM(G44,G49)</f>
        <v>310740</v>
      </c>
      <c r="H50" s="994"/>
      <c r="I50" s="994"/>
      <c r="J50" s="995"/>
      <c r="K50" s="996"/>
      <c r="L50" s="997"/>
      <c r="M50" s="997"/>
      <c r="N50" s="997"/>
      <c r="O50" s="997"/>
      <c r="P50" s="997"/>
      <c r="Q50" s="998"/>
      <c r="R50" s="994">
        <f>SUM(R44,R49)</f>
        <v>16750</v>
      </c>
      <c r="S50" s="994"/>
      <c r="T50" s="994"/>
      <c r="U50" s="995"/>
      <c r="V50" s="996"/>
      <c r="W50" s="997"/>
      <c r="X50" s="997"/>
      <c r="Y50" s="997"/>
      <c r="Z50" s="997"/>
      <c r="AA50" s="997"/>
      <c r="AB50" s="1013"/>
    </row>
    <row r="51" spans="1:28" s="31" customFormat="1" ht="35.25" customHeight="1">
      <c r="A51" s="1018" t="s">
        <v>197</v>
      </c>
      <c r="B51" s="1018"/>
      <c r="C51" s="1018"/>
      <c r="D51" s="1018"/>
      <c r="E51" s="1018"/>
      <c r="F51" s="1018"/>
      <c r="G51" s="1018"/>
      <c r="H51" s="1018"/>
      <c r="I51" s="1018"/>
      <c r="J51" s="1018"/>
      <c r="K51" s="1018"/>
      <c r="L51" s="1018"/>
      <c r="M51" s="1018"/>
      <c r="N51" s="1018"/>
      <c r="O51" s="1018"/>
      <c r="P51" s="1018"/>
      <c r="Q51" s="1018"/>
      <c r="R51" s="1018"/>
      <c r="S51" s="1018"/>
      <c r="T51" s="1018"/>
      <c r="U51" s="1018"/>
      <c r="V51" s="1018"/>
      <c r="W51" s="1018"/>
      <c r="X51" s="1018"/>
      <c r="Y51" s="1018"/>
      <c r="Z51" s="1018"/>
      <c r="AA51" s="1018"/>
      <c r="AB51" s="1018"/>
    </row>
    <row r="52" spans="7:31" ht="12.75">
      <c r="G52" s="22"/>
      <c r="AE52" s="22"/>
    </row>
    <row r="53" ht="12.75">
      <c r="G53" s="22"/>
    </row>
    <row r="54" ht="12.75">
      <c r="G54" s="22"/>
    </row>
    <row r="55" ht="12.75">
      <c r="G55" s="22"/>
    </row>
    <row r="56" ht="12.75">
      <c r="G56" s="22"/>
    </row>
    <row r="57" ht="12.75">
      <c r="G57" s="22"/>
    </row>
    <row r="58" ht="12.75">
      <c r="G58" s="22"/>
    </row>
    <row r="59" ht="12.75">
      <c r="G59" s="22"/>
    </row>
    <row r="60" ht="12.75">
      <c r="G60" s="22"/>
    </row>
    <row r="61" ht="12.75">
      <c r="G61" s="22"/>
    </row>
    <row r="62" ht="12.75">
      <c r="G62" s="22"/>
    </row>
    <row r="63" ht="12.75">
      <c r="G63" s="22"/>
    </row>
    <row r="64" ht="12.75">
      <c r="G64" s="22"/>
    </row>
    <row r="65" ht="12.75">
      <c r="G65" s="22"/>
    </row>
    <row r="66" ht="12.75">
      <c r="G66" s="22"/>
    </row>
    <row r="67" ht="12.75">
      <c r="G67" s="22"/>
    </row>
    <row r="68" ht="12.75">
      <c r="G68" s="22"/>
    </row>
    <row r="69" ht="12.75">
      <c r="G69" s="22"/>
    </row>
    <row r="70" ht="12.75">
      <c r="G70" s="22"/>
    </row>
    <row r="71" ht="12.75">
      <c r="G71" s="22"/>
    </row>
    <row r="72" ht="12.75">
      <c r="G72" s="22"/>
    </row>
    <row r="73" ht="12.75">
      <c r="G73" s="22"/>
    </row>
    <row r="74" ht="12.75">
      <c r="G74" s="22"/>
    </row>
    <row r="75" ht="12.75">
      <c r="G75" s="22"/>
    </row>
    <row r="76" ht="12.75">
      <c r="G76" s="22"/>
    </row>
    <row r="77" ht="12.75">
      <c r="G77" s="22"/>
    </row>
    <row r="78" ht="12.75">
      <c r="G78" s="22"/>
    </row>
    <row r="79" ht="12.75">
      <c r="G79" s="22"/>
    </row>
    <row r="80" ht="12.75">
      <c r="G80" s="22"/>
    </row>
    <row r="81" ht="12.75">
      <c r="G81" s="22"/>
    </row>
    <row r="82" ht="12.75">
      <c r="G82" s="22"/>
    </row>
    <row r="83" ht="12.75">
      <c r="G83" s="22"/>
    </row>
    <row r="84" ht="12.75">
      <c r="G84" s="22"/>
    </row>
    <row r="85" ht="12.75">
      <c r="G85" s="22"/>
    </row>
    <row r="86" ht="12.75">
      <c r="G86" s="22"/>
    </row>
    <row r="87" ht="12.75">
      <c r="G87" s="22"/>
    </row>
    <row r="88" ht="12.75">
      <c r="G88" s="22"/>
    </row>
    <row r="89" ht="12.75">
      <c r="G89" s="22"/>
    </row>
    <row r="90" ht="12.75">
      <c r="G90" s="22"/>
    </row>
    <row r="91" ht="12.75">
      <c r="G91" s="22"/>
    </row>
    <row r="92" ht="12.75">
      <c r="G92" s="22"/>
    </row>
    <row r="93" ht="12.75">
      <c r="G93" s="22"/>
    </row>
    <row r="94" ht="12.75">
      <c r="G94" s="22"/>
    </row>
    <row r="95" ht="12.75">
      <c r="G95" s="22"/>
    </row>
    <row r="96" ht="12.75">
      <c r="G96" s="22"/>
    </row>
    <row r="97" ht="12.75">
      <c r="G97" s="22"/>
    </row>
    <row r="98" ht="12.75">
      <c r="G98" s="22"/>
    </row>
    <row r="99" ht="12.75">
      <c r="G99" s="22"/>
    </row>
    <row r="100" ht="12.75">
      <c r="G100" s="22"/>
    </row>
    <row r="101" ht="12.75">
      <c r="G101" s="22"/>
    </row>
    <row r="102" ht="12.75">
      <c r="G102" s="22"/>
    </row>
    <row r="103" ht="12.75">
      <c r="G103" s="22"/>
    </row>
    <row r="104" ht="12.75">
      <c r="G104" s="22"/>
    </row>
    <row r="105" ht="12.75">
      <c r="G105" s="22"/>
    </row>
    <row r="106" ht="12.75">
      <c r="G106" s="22"/>
    </row>
    <row r="107" ht="12.75">
      <c r="G107" s="22"/>
    </row>
    <row r="108" ht="12.75">
      <c r="G108" s="22"/>
    </row>
    <row r="109" ht="12.75">
      <c r="G109" s="22"/>
    </row>
    <row r="110" ht="12.75">
      <c r="G110" s="22"/>
    </row>
    <row r="111" ht="12.75">
      <c r="G111" s="22"/>
    </row>
    <row r="112" ht="12.75">
      <c r="G112" s="22"/>
    </row>
    <row r="113" ht="12.75">
      <c r="G113" s="22"/>
    </row>
    <row r="114" ht="12.75">
      <c r="G114" s="22"/>
    </row>
    <row r="115" ht="12.75">
      <c r="G115" s="22"/>
    </row>
    <row r="116" ht="12.75">
      <c r="G116" s="22"/>
    </row>
    <row r="117" ht="12.75">
      <c r="G117" s="22"/>
    </row>
    <row r="118" ht="12.75">
      <c r="G118" s="22"/>
    </row>
    <row r="119" ht="12.75">
      <c r="G119" s="22"/>
    </row>
    <row r="120" ht="12.75">
      <c r="G120" s="22"/>
    </row>
    <row r="121" ht="12.75">
      <c r="G121" s="22"/>
    </row>
    <row r="122" ht="12.75">
      <c r="G122" s="22"/>
    </row>
    <row r="123" ht="12.75">
      <c r="G123" s="22"/>
    </row>
    <row r="124" ht="12.75">
      <c r="G124" s="22"/>
    </row>
    <row r="125" ht="12.75">
      <c r="G125" s="22"/>
    </row>
    <row r="126" ht="12.75">
      <c r="G126" s="22"/>
    </row>
    <row r="127" ht="12.75">
      <c r="G127" s="22"/>
    </row>
    <row r="128" ht="12.75">
      <c r="G128" s="22"/>
    </row>
    <row r="129" ht="12.75">
      <c r="G129" s="22"/>
    </row>
    <row r="130" ht="12.75">
      <c r="G130" s="22"/>
    </row>
    <row r="131" ht="12.75">
      <c r="G131" s="22"/>
    </row>
    <row r="132" ht="12.75">
      <c r="G132" s="22"/>
    </row>
    <row r="133" ht="12.75">
      <c r="G133" s="22"/>
    </row>
    <row r="134" ht="12.75">
      <c r="G134" s="22"/>
    </row>
    <row r="135" ht="12.75">
      <c r="G135" s="22"/>
    </row>
    <row r="136" ht="12.75">
      <c r="G136" s="22"/>
    </row>
    <row r="137" ht="12.75">
      <c r="G137" s="22"/>
    </row>
    <row r="138" ht="12.75">
      <c r="G138" s="22"/>
    </row>
    <row r="139" ht="12.75">
      <c r="G139" s="22"/>
    </row>
    <row r="140" ht="12.75">
      <c r="G140" s="22"/>
    </row>
    <row r="141" ht="12.75">
      <c r="G141" s="22"/>
    </row>
    <row r="142" ht="12.75">
      <c r="G142" s="22"/>
    </row>
    <row r="143" ht="12.75">
      <c r="G143" s="22"/>
    </row>
    <row r="144" ht="12.75">
      <c r="G144" s="22"/>
    </row>
    <row r="145" ht="12.75">
      <c r="G145" s="22"/>
    </row>
    <row r="146" ht="12.75">
      <c r="G146" s="22"/>
    </row>
    <row r="147" ht="12.75">
      <c r="G147" s="22"/>
    </row>
    <row r="148" ht="12.75">
      <c r="G148" s="22"/>
    </row>
    <row r="149" ht="12.75">
      <c r="G149" s="22"/>
    </row>
    <row r="150" ht="12.75">
      <c r="G150" s="22"/>
    </row>
    <row r="151" ht="12.75">
      <c r="G151" s="22"/>
    </row>
    <row r="152" ht="12.75">
      <c r="G152" s="22"/>
    </row>
    <row r="153" ht="12.75">
      <c r="G153" s="22"/>
    </row>
    <row r="154" ht="12.75">
      <c r="G154" s="22"/>
    </row>
    <row r="155" ht="12.75">
      <c r="G155" s="22"/>
    </row>
    <row r="156" ht="12.75">
      <c r="G156" s="22"/>
    </row>
    <row r="157" ht="12.75">
      <c r="G157" s="22"/>
    </row>
    <row r="158" ht="12.75">
      <c r="G158" s="22"/>
    </row>
    <row r="159" ht="12.75">
      <c r="G159" s="22"/>
    </row>
    <row r="160" ht="12.75">
      <c r="G160" s="22"/>
    </row>
  </sheetData>
  <sheetProtection/>
  <mergeCells count="147">
    <mergeCell ref="V38:AB41"/>
    <mergeCell ref="D38:D41"/>
    <mergeCell ref="E38:E41"/>
    <mergeCell ref="F38:F41"/>
    <mergeCell ref="G38:J41"/>
    <mergeCell ref="K38:Q41"/>
    <mergeCell ref="R38:U41"/>
    <mergeCell ref="A1:E1"/>
    <mergeCell ref="K42:Q42"/>
    <mergeCell ref="G42:J42"/>
    <mergeCell ref="R42:U42"/>
    <mergeCell ref="V42:AB42"/>
    <mergeCell ref="A3:AB3"/>
    <mergeCell ref="C4:Y4"/>
    <mergeCell ref="N7:Q7"/>
    <mergeCell ref="R7:AB7"/>
    <mergeCell ref="A8:B8"/>
    <mergeCell ref="C8:D8"/>
    <mergeCell ref="N8:Q8"/>
    <mergeCell ref="R8:AB8"/>
    <mergeCell ref="V18:AB18"/>
    <mergeCell ref="X10:AB10"/>
    <mergeCell ref="A11:E11"/>
    <mergeCell ref="G11:AB11"/>
    <mergeCell ref="A12:E12"/>
    <mergeCell ref="G12:AB12"/>
    <mergeCell ref="A13:E13"/>
    <mergeCell ref="G13:AB13"/>
    <mergeCell ref="C26:C43"/>
    <mergeCell ref="A14:E14"/>
    <mergeCell ref="G14:AB14"/>
    <mergeCell ref="A17:E18"/>
    <mergeCell ref="F17:F18"/>
    <mergeCell ref="G17:Q17"/>
    <mergeCell ref="R17:AB17"/>
    <mergeCell ref="G18:J18"/>
    <mergeCell ref="K18:Q18"/>
    <mergeCell ref="R18:U18"/>
    <mergeCell ref="D19:D22"/>
    <mergeCell ref="E19:E20"/>
    <mergeCell ref="F19:F20"/>
    <mergeCell ref="D23:D24"/>
    <mergeCell ref="E23:E24"/>
    <mergeCell ref="F23:F24"/>
    <mergeCell ref="G19:J20"/>
    <mergeCell ref="K19:Q20"/>
    <mergeCell ref="R19:U20"/>
    <mergeCell ref="V19:AB20"/>
    <mergeCell ref="E21:E22"/>
    <mergeCell ref="F21:F22"/>
    <mergeCell ref="G21:J22"/>
    <mergeCell ref="K21:Q22"/>
    <mergeCell ref="R21:U22"/>
    <mergeCell ref="V21:AB22"/>
    <mergeCell ref="G23:J24"/>
    <mergeCell ref="K23:Q24"/>
    <mergeCell ref="R23:U24"/>
    <mergeCell ref="V23:AB24"/>
    <mergeCell ref="D25:E25"/>
    <mergeCell ref="G25:J25"/>
    <mergeCell ref="K25:Q25"/>
    <mergeCell ref="R25:U25"/>
    <mergeCell ref="V25:AB25"/>
    <mergeCell ref="D26:D27"/>
    <mergeCell ref="E26:E27"/>
    <mergeCell ref="F26:F27"/>
    <mergeCell ref="G26:J27"/>
    <mergeCell ref="K26:Q27"/>
    <mergeCell ref="R26:U27"/>
    <mergeCell ref="V26:AB27"/>
    <mergeCell ref="D28:D31"/>
    <mergeCell ref="E28:E29"/>
    <mergeCell ref="F28:F29"/>
    <mergeCell ref="G28:J29"/>
    <mergeCell ref="K28:Q29"/>
    <mergeCell ref="R28:U29"/>
    <mergeCell ref="V28:AB29"/>
    <mergeCell ref="E30:E31"/>
    <mergeCell ref="F30:F31"/>
    <mergeCell ref="G30:J31"/>
    <mergeCell ref="K30:Q31"/>
    <mergeCell ref="R30:U31"/>
    <mergeCell ref="V30:AB31"/>
    <mergeCell ref="D32:D34"/>
    <mergeCell ref="G32:J32"/>
    <mergeCell ref="K32:Q32"/>
    <mergeCell ref="R32:U32"/>
    <mergeCell ref="V32:AB32"/>
    <mergeCell ref="G33:J33"/>
    <mergeCell ref="K33:Q33"/>
    <mergeCell ref="R33:U33"/>
    <mergeCell ref="V33:AB33"/>
    <mergeCell ref="G34:J34"/>
    <mergeCell ref="K34:Q34"/>
    <mergeCell ref="R34:U34"/>
    <mergeCell ref="V34:AB34"/>
    <mergeCell ref="V35:AB35"/>
    <mergeCell ref="E36:E37"/>
    <mergeCell ref="F36:F37"/>
    <mergeCell ref="G36:J37"/>
    <mergeCell ref="K36:Q37"/>
    <mergeCell ref="R36:U37"/>
    <mergeCell ref="V36:AB37"/>
    <mergeCell ref="G35:J35"/>
    <mergeCell ref="D43:E43"/>
    <mergeCell ref="G43:J43"/>
    <mergeCell ref="K43:Q43"/>
    <mergeCell ref="R43:U43"/>
    <mergeCell ref="K35:Q35"/>
    <mergeCell ref="R35:U35"/>
    <mergeCell ref="A51:AB51"/>
    <mergeCell ref="D49:E49"/>
    <mergeCell ref="G49:J49"/>
    <mergeCell ref="K49:Q49"/>
    <mergeCell ref="R49:U49"/>
    <mergeCell ref="V43:AB43"/>
    <mergeCell ref="C48:D48"/>
    <mergeCell ref="R44:U44"/>
    <mergeCell ref="V44:AB44"/>
    <mergeCell ref="R50:U50"/>
    <mergeCell ref="K48:Q48"/>
    <mergeCell ref="R48:U48"/>
    <mergeCell ref="F45:F47"/>
    <mergeCell ref="V50:AB50"/>
    <mergeCell ref="K47:Q47"/>
    <mergeCell ref="G48:J48"/>
    <mergeCell ref="K45:Q45"/>
    <mergeCell ref="A50:E50"/>
    <mergeCell ref="A19:A49"/>
    <mergeCell ref="B19:B43"/>
    <mergeCell ref="C19:C25"/>
    <mergeCell ref="G50:J50"/>
    <mergeCell ref="K50:Q50"/>
    <mergeCell ref="D44:E44"/>
    <mergeCell ref="G44:J44"/>
    <mergeCell ref="K44:Q44"/>
    <mergeCell ref="D35:D37"/>
    <mergeCell ref="B45:B49"/>
    <mergeCell ref="K46:Q46"/>
    <mergeCell ref="C45:D47"/>
    <mergeCell ref="V48:AB48"/>
    <mergeCell ref="V45:AB45"/>
    <mergeCell ref="V46:AB46"/>
    <mergeCell ref="V47:AB47"/>
    <mergeCell ref="G45:J47"/>
    <mergeCell ref="R45:U47"/>
    <mergeCell ref="V49:AB49"/>
  </mergeCells>
  <dataValidations count="2">
    <dataValidation allowBlank="1" showInputMessage="1" showErrorMessage="1" imeMode="on" sqref="G52:P65536 R52:AA65536 R23 R49:R50 R25:R26 G25:G26 H8:H10 R15:R19 S18:V18 J8:M10 R21 G23 G43:G45 R43:R45 I9:I10 G15:G19 A4:A5 S15:AA17 H15:K18 N6:P6 G49:G50 N7:N8 R6:AA6 G8:G11 R9:X10 N9:O10 L15:P17 Y9:AA9 P10 G1:P2 R1:AA2 G12:AB14 G6:M7 G21 R32 R36 G32:G36 R38 R30 R28 G38 G30 G28"/>
    <dataValidation allowBlank="1" showInputMessage="1" showErrorMessage="1" imeMode="off" sqref="F52:F65536 Q52:Q65536 AB52:AB65536 AB15:AB17 F21 F19 F23 AB6 F25:F26 F28 F30 F36 Q15:Q17 I8 Q10 F1:F2 AB1:AB2 Q1:Q2 F6:F7 F9:F17 F43:F46 F48:F50 F38"/>
  </dataValidation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79" r:id="rId2"/>
  <drawing r:id="rId1"/>
</worksheet>
</file>

<file path=xl/worksheets/sheet9.xml><?xml version="1.0" encoding="utf-8"?>
<worksheet xmlns="http://schemas.openxmlformats.org/spreadsheetml/2006/main" xmlns:r="http://schemas.openxmlformats.org/officeDocument/2006/relationships">
  <dimension ref="A2:Z46"/>
  <sheetViews>
    <sheetView view="pageBreakPreview" zoomScaleSheetLayoutView="100" workbookViewId="0" topLeftCell="B1">
      <selection activeCell="AF12" sqref="AF12"/>
    </sheetView>
  </sheetViews>
  <sheetFormatPr defaultColWidth="9.00390625" defaultRowHeight="13.5"/>
  <cols>
    <col min="1" max="1" width="1.875" style="36" customWidth="1"/>
    <col min="2" max="2" width="3.00390625" style="36" customWidth="1"/>
    <col min="3" max="23" width="3.75390625" style="36" customWidth="1"/>
    <col min="24" max="24" width="3.125" style="36" customWidth="1"/>
    <col min="25" max="25" width="4.125" style="36" customWidth="1"/>
    <col min="26" max="26" width="2.875" style="36" customWidth="1"/>
    <col min="27" max="27" width="3.50390625" style="36" customWidth="1"/>
    <col min="28" max="16384" width="9.00390625" style="36" customWidth="1"/>
  </cols>
  <sheetData>
    <row r="2" spans="1:26" ht="22.5" customHeight="1">
      <c r="A2" s="39"/>
      <c r="B2" s="276" t="s">
        <v>111</v>
      </c>
      <c r="C2" s="276"/>
      <c r="D2" s="276"/>
      <c r="E2" s="276"/>
      <c r="F2" s="276"/>
      <c r="G2" s="276"/>
      <c r="H2" s="276"/>
      <c r="I2" s="276"/>
      <c r="J2" s="228" t="s">
        <v>539</v>
      </c>
      <c r="K2" s="39"/>
      <c r="L2" s="39"/>
      <c r="M2" s="39"/>
      <c r="N2" s="39"/>
      <c r="O2" s="39"/>
      <c r="P2" s="39"/>
      <c r="Q2" s="39"/>
      <c r="R2" s="39"/>
      <c r="S2" s="39"/>
      <c r="T2" s="39"/>
      <c r="U2" s="39"/>
      <c r="V2" s="39"/>
      <c r="W2" s="39"/>
      <c r="X2" s="39"/>
      <c r="Y2" s="39"/>
      <c r="Z2" s="39"/>
    </row>
    <row r="3" spans="1:26" ht="10.5" customHeight="1">
      <c r="A3" s="39"/>
      <c r="B3" s="86"/>
      <c r="C3" s="86"/>
      <c r="D3" s="86"/>
      <c r="E3" s="86"/>
      <c r="F3" s="86"/>
      <c r="G3" s="86"/>
      <c r="H3" s="86"/>
      <c r="I3" s="86"/>
      <c r="J3" s="38"/>
      <c r="K3" s="39"/>
      <c r="L3" s="39"/>
      <c r="M3" s="39"/>
      <c r="N3" s="39"/>
      <c r="O3" s="39"/>
      <c r="P3" s="39"/>
      <c r="Q3" s="39"/>
      <c r="R3" s="39"/>
      <c r="S3" s="39"/>
      <c r="T3" s="39"/>
      <c r="U3" s="39"/>
      <c r="V3" s="39"/>
      <c r="W3" s="39"/>
      <c r="X3" s="39"/>
      <c r="Y3" s="39"/>
      <c r="Z3" s="39"/>
    </row>
    <row r="4" spans="1:26" ht="20.25" customHeight="1">
      <c r="A4" s="39"/>
      <c r="B4" s="37"/>
      <c r="C4" s="37"/>
      <c r="D4" s="37"/>
      <c r="E4" s="37"/>
      <c r="F4" s="37"/>
      <c r="G4" s="37"/>
      <c r="H4" s="37"/>
      <c r="I4" s="37"/>
      <c r="J4" s="39"/>
      <c r="K4" s="39"/>
      <c r="L4" s="39"/>
      <c r="M4" s="39"/>
      <c r="N4" s="39"/>
      <c r="O4" s="39"/>
      <c r="P4" s="39"/>
      <c r="Q4" s="39"/>
      <c r="R4" s="278"/>
      <c r="S4" s="278"/>
      <c r="T4" s="278"/>
      <c r="U4" s="39" t="s">
        <v>103</v>
      </c>
      <c r="V4" s="39"/>
      <c r="W4" s="39"/>
      <c r="X4" s="39"/>
      <c r="Y4" s="39" t="s">
        <v>104</v>
      </c>
      <c r="Z4" s="39"/>
    </row>
    <row r="5" spans="1:26" ht="20.25" customHeight="1">
      <c r="A5" s="39"/>
      <c r="B5" s="278"/>
      <c r="C5" s="278"/>
      <c r="D5" s="278"/>
      <c r="E5" s="278"/>
      <c r="F5" s="278"/>
      <c r="G5" s="278"/>
      <c r="H5" s="278"/>
      <c r="I5" s="278"/>
      <c r="J5" s="39"/>
      <c r="K5" s="39"/>
      <c r="L5" s="39"/>
      <c r="M5" s="39"/>
      <c r="N5" s="39"/>
      <c r="O5" s="39"/>
      <c r="P5" s="39"/>
      <c r="Q5" s="39"/>
      <c r="R5" s="278" t="s">
        <v>256</v>
      </c>
      <c r="S5" s="278"/>
      <c r="T5" s="45"/>
      <c r="U5" s="45" t="s">
        <v>6</v>
      </c>
      <c r="V5" s="45"/>
      <c r="W5" s="45" t="s">
        <v>7</v>
      </c>
      <c r="X5" s="45"/>
      <c r="Y5" s="39" t="s">
        <v>11</v>
      </c>
      <c r="Z5" s="39"/>
    </row>
    <row r="6" spans="1:26" ht="20.25" customHeight="1">
      <c r="A6" s="39"/>
      <c r="B6" s="279" t="s">
        <v>194</v>
      </c>
      <c r="C6" s="279"/>
      <c r="D6" s="279"/>
      <c r="E6" s="279"/>
      <c r="F6" s="279"/>
      <c r="G6" s="279"/>
      <c r="H6" s="279"/>
      <c r="I6" s="279"/>
      <c r="J6" s="279"/>
      <c r="K6" s="279"/>
      <c r="L6" s="279"/>
      <c r="M6" s="279"/>
      <c r="N6" s="279"/>
      <c r="O6" s="279"/>
      <c r="P6" s="39"/>
      <c r="Q6" s="39"/>
      <c r="R6" s="39"/>
      <c r="S6" s="39"/>
      <c r="T6" s="39"/>
      <c r="U6" s="39"/>
      <c r="V6" s="39"/>
      <c r="W6" s="39"/>
      <c r="X6" s="39"/>
      <c r="Y6" s="39"/>
      <c r="Z6" s="39"/>
    </row>
    <row r="7" spans="1:26" ht="20.25" customHeight="1">
      <c r="A7" s="45"/>
      <c r="B7" s="82" t="s">
        <v>193</v>
      </c>
      <c r="C7" s="82"/>
      <c r="D7" s="82"/>
      <c r="E7" s="82"/>
      <c r="F7" s="82"/>
      <c r="G7" s="82"/>
      <c r="H7" s="82"/>
      <c r="I7" s="82"/>
      <c r="J7" s="82" t="s">
        <v>192</v>
      </c>
      <c r="K7" s="82"/>
      <c r="L7" s="82"/>
      <c r="M7" s="66"/>
      <c r="N7" s="45"/>
      <c r="O7" s="45"/>
      <c r="P7" s="45"/>
      <c r="Q7" s="45"/>
      <c r="R7" s="45"/>
      <c r="S7" s="45"/>
      <c r="T7" s="45"/>
      <c r="U7" s="45"/>
      <c r="V7" s="45"/>
      <c r="W7" s="45"/>
      <c r="X7" s="45"/>
      <c r="Y7" s="45"/>
      <c r="Z7" s="45"/>
    </row>
    <row r="8" spans="1:26" ht="10.5" customHeight="1">
      <c r="A8" s="45"/>
      <c r="B8" s="45"/>
      <c r="C8" s="45"/>
      <c r="D8" s="45"/>
      <c r="E8" s="45"/>
      <c r="F8" s="45"/>
      <c r="G8" s="45"/>
      <c r="H8" s="45"/>
      <c r="I8" s="45"/>
      <c r="J8" s="45"/>
      <c r="K8" s="45"/>
      <c r="L8" s="45"/>
      <c r="M8" s="45"/>
      <c r="N8" s="45"/>
      <c r="O8" s="45"/>
      <c r="P8" s="45"/>
      <c r="Q8" s="45"/>
      <c r="R8" s="45"/>
      <c r="S8" s="45"/>
      <c r="T8" s="45"/>
      <c r="U8" s="45"/>
      <c r="V8" s="45"/>
      <c r="W8" s="45"/>
      <c r="X8" s="45"/>
      <c r="Y8" s="45"/>
      <c r="Z8" s="45"/>
    </row>
    <row r="9" spans="1:26" ht="22.5" customHeight="1">
      <c r="A9" s="45"/>
      <c r="B9" s="45"/>
      <c r="C9" s="45"/>
      <c r="D9" s="45"/>
      <c r="E9" s="45"/>
      <c r="F9" s="45"/>
      <c r="G9" s="45"/>
      <c r="H9" s="45"/>
      <c r="I9" s="45"/>
      <c r="J9" s="45"/>
      <c r="K9" s="1152" t="s">
        <v>105</v>
      </c>
      <c r="L9" s="1152"/>
      <c r="M9" s="1152"/>
      <c r="N9" s="1147" t="s">
        <v>9</v>
      </c>
      <c r="O9" s="1147"/>
      <c r="P9" s="1147"/>
      <c r="Q9" s="1148" t="str">
        <f>'様式1（申請書）'!Q9:Y9</f>
        <v>大津市京町4丁目１－１</v>
      </c>
      <c r="R9" s="1148"/>
      <c r="S9" s="1148"/>
      <c r="T9" s="1148"/>
      <c r="U9" s="1148"/>
      <c r="V9" s="1148"/>
      <c r="W9" s="1148"/>
      <c r="X9" s="1148"/>
      <c r="Y9" s="1148"/>
      <c r="Z9" s="45"/>
    </row>
    <row r="10" spans="1:26" ht="22.5" customHeight="1">
      <c r="A10" s="45"/>
      <c r="B10" s="45"/>
      <c r="C10" s="45"/>
      <c r="D10" s="45"/>
      <c r="E10" s="45"/>
      <c r="F10" s="45"/>
      <c r="G10" s="45"/>
      <c r="H10" s="45"/>
      <c r="I10" s="45"/>
      <c r="J10" s="45"/>
      <c r="K10" s="45"/>
      <c r="L10" s="45"/>
      <c r="M10" s="45"/>
      <c r="N10" s="1147" t="s">
        <v>106</v>
      </c>
      <c r="O10" s="1147"/>
      <c r="P10" s="1147"/>
      <c r="Q10" s="1148" t="str">
        <f>'様式1（申請書）'!Q10:Y10</f>
        <v>（一社）滋賀県バスケットボール協会</v>
      </c>
      <c r="R10" s="1148"/>
      <c r="S10" s="1148"/>
      <c r="T10" s="1148"/>
      <c r="U10" s="1148"/>
      <c r="V10" s="1148"/>
      <c r="W10" s="1148"/>
      <c r="X10" s="1148"/>
      <c r="Y10" s="1148"/>
      <c r="Z10" s="45"/>
    </row>
    <row r="11" spans="1:26" ht="22.5" customHeight="1">
      <c r="A11" s="45"/>
      <c r="B11" s="45"/>
      <c r="C11" s="45"/>
      <c r="D11" s="45"/>
      <c r="E11" s="45"/>
      <c r="F11" s="45"/>
      <c r="G11" s="45"/>
      <c r="H11" s="45"/>
      <c r="I11" s="45"/>
      <c r="J11" s="45"/>
      <c r="K11" s="45"/>
      <c r="L11" s="45"/>
      <c r="M11" s="45"/>
      <c r="N11" s="1147" t="s">
        <v>206</v>
      </c>
      <c r="O11" s="1147"/>
      <c r="P11" s="1147"/>
      <c r="Q11" s="1148" t="str">
        <f>'様式1（申請書）'!Q11:Y11</f>
        <v>バスケットボール(知・身)</v>
      </c>
      <c r="R11" s="1148"/>
      <c r="S11" s="1148"/>
      <c r="T11" s="1148"/>
      <c r="U11" s="1148"/>
      <c r="V11" s="1148"/>
      <c r="W11" s="1148"/>
      <c r="X11" s="1148"/>
      <c r="Y11" s="1148"/>
      <c r="Z11" s="45"/>
    </row>
    <row r="12" spans="1:26" ht="22.5" customHeight="1">
      <c r="A12" s="45"/>
      <c r="B12" s="45"/>
      <c r="C12" s="45"/>
      <c r="D12" s="45"/>
      <c r="E12" s="45"/>
      <c r="F12" s="45"/>
      <c r="G12" s="45"/>
      <c r="H12" s="45"/>
      <c r="I12" s="45"/>
      <c r="J12" s="45"/>
      <c r="K12" s="45"/>
      <c r="L12" s="45"/>
      <c r="M12" s="45"/>
      <c r="N12" s="1147" t="s">
        <v>107</v>
      </c>
      <c r="O12" s="1147"/>
      <c r="P12" s="1147"/>
      <c r="Q12" s="1148" t="str">
        <f>'様式1（申請書）'!Q12:W12</f>
        <v>近江　びわこ</v>
      </c>
      <c r="R12" s="1148"/>
      <c r="S12" s="1148"/>
      <c r="T12" s="1148"/>
      <c r="U12" s="1148"/>
      <c r="V12" s="1148"/>
      <c r="W12" s="1148"/>
      <c r="X12" s="43"/>
      <c r="Y12" s="43"/>
      <c r="Z12" s="45"/>
    </row>
    <row r="13" spans="1:26" ht="17.25" customHeight="1">
      <c r="A13" s="45"/>
      <c r="B13" s="45"/>
      <c r="C13" s="45"/>
      <c r="D13" s="45"/>
      <c r="E13" s="45"/>
      <c r="F13" s="45"/>
      <c r="G13" s="45"/>
      <c r="H13" s="45"/>
      <c r="I13" s="45"/>
      <c r="J13" s="45"/>
      <c r="K13" s="45"/>
      <c r="L13" s="45"/>
      <c r="M13" s="45"/>
      <c r="N13" s="45"/>
      <c r="O13" s="45"/>
      <c r="P13" s="45"/>
      <c r="Q13" s="45"/>
      <c r="R13" s="45"/>
      <c r="S13" s="45"/>
      <c r="T13" s="45"/>
      <c r="U13" s="45"/>
      <c r="V13" s="45"/>
      <c r="W13" s="45"/>
      <c r="X13" s="45"/>
      <c r="Y13" s="45"/>
      <c r="Z13" s="45"/>
    </row>
    <row r="14" spans="1:26" ht="26.25" customHeight="1">
      <c r="A14" s="45"/>
      <c r="C14" s="1155" t="s">
        <v>364</v>
      </c>
      <c r="D14" s="1155"/>
      <c r="E14" s="1155"/>
      <c r="F14" s="1155"/>
      <c r="G14" s="1155"/>
      <c r="H14" s="1155"/>
      <c r="I14" s="1155"/>
      <c r="J14" s="1155"/>
      <c r="K14" s="1155"/>
      <c r="L14" s="1155"/>
      <c r="M14" s="1155"/>
      <c r="N14" s="1155"/>
      <c r="O14" s="1155"/>
      <c r="P14" s="1155"/>
      <c r="Q14" s="1155"/>
      <c r="R14" s="1155"/>
      <c r="S14" s="1155"/>
      <c r="T14" s="1155"/>
      <c r="U14" s="1155"/>
      <c r="V14" s="1155"/>
      <c r="W14" s="1155"/>
      <c r="X14" s="1155"/>
      <c r="Y14" s="1155"/>
      <c r="Z14" s="51"/>
    </row>
    <row r="15" spans="1:26" ht="22.5" customHeight="1">
      <c r="A15" s="45"/>
      <c r="B15" s="45"/>
      <c r="C15" s="1158" t="s">
        <v>195</v>
      </c>
      <c r="D15" s="1158"/>
      <c r="E15" s="1158"/>
      <c r="F15" s="1158"/>
      <c r="G15" s="1158"/>
      <c r="H15" s="1158"/>
      <c r="I15" s="1158"/>
      <c r="J15" s="1158"/>
      <c r="K15" s="1158"/>
      <c r="L15" s="1158"/>
      <c r="M15" s="1158"/>
      <c r="N15" s="1158"/>
      <c r="O15" s="1158"/>
      <c r="P15" s="1158"/>
      <c r="Q15" s="1158"/>
      <c r="R15" s="1158"/>
      <c r="S15" s="1158"/>
      <c r="T15" s="1158"/>
      <c r="U15" s="1158"/>
      <c r="V15" s="1158"/>
      <c r="W15" s="1158"/>
      <c r="X15" s="1158"/>
      <c r="Y15" s="45"/>
      <c r="Z15" s="45"/>
    </row>
    <row r="16" spans="1:26" ht="11.25" customHeight="1">
      <c r="A16" s="45"/>
      <c r="B16" s="45"/>
      <c r="C16" s="235"/>
      <c r="D16" s="235"/>
      <c r="E16" s="235"/>
      <c r="F16" s="235"/>
      <c r="G16" s="235"/>
      <c r="H16" s="235"/>
      <c r="I16" s="235"/>
      <c r="J16" s="235"/>
      <c r="K16" s="235"/>
      <c r="L16" s="235"/>
      <c r="M16" s="235"/>
      <c r="N16" s="235"/>
      <c r="O16" s="235"/>
      <c r="P16" s="235"/>
      <c r="Q16" s="235"/>
      <c r="R16" s="235"/>
      <c r="S16" s="235"/>
      <c r="T16" s="235"/>
      <c r="U16" s="235"/>
      <c r="V16" s="235"/>
      <c r="W16" s="235"/>
      <c r="X16" s="235"/>
      <c r="Y16" s="45"/>
      <c r="Z16" s="45"/>
    </row>
    <row r="17" spans="1:26" ht="15" customHeight="1">
      <c r="A17" s="45"/>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22.5" customHeight="1">
      <c r="A18" s="45"/>
      <c r="B18" s="82" t="s">
        <v>189</v>
      </c>
      <c r="C18" s="82"/>
      <c r="D18" s="113"/>
      <c r="E18" s="113"/>
      <c r="F18" s="113"/>
      <c r="G18" s="113"/>
      <c r="H18" s="113"/>
      <c r="I18" s="82"/>
      <c r="J18" s="82"/>
      <c r="K18" s="82"/>
      <c r="L18" s="82"/>
      <c r="M18" s="113"/>
      <c r="N18" s="82"/>
      <c r="O18" s="82"/>
      <c r="P18" s="82"/>
      <c r="Q18" s="82"/>
      <c r="R18" s="82"/>
      <c r="S18" s="82"/>
      <c r="T18" s="82"/>
      <c r="U18" s="82"/>
      <c r="V18" s="82"/>
      <c r="W18" s="82"/>
      <c r="X18" s="82"/>
      <c r="Y18" s="82"/>
      <c r="Z18" s="45"/>
    </row>
    <row r="19" spans="1:26" ht="22.5" customHeight="1">
      <c r="A19" s="45"/>
      <c r="B19" s="82"/>
      <c r="C19" s="82"/>
      <c r="D19" s="82"/>
      <c r="E19" s="82"/>
      <c r="F19" s="82"/>
      <c r="G19" s="82"/>
      <c r="H19" s="82"/>
      <c r="I19" s="82"/>
      <c r="J19" s="82"/>
      <c r="K19" s="82"/>
      <c r="L19" s="82"/>
      <c r="M19" s="82"/>
      <c r="N19" s="82"/>
      <c r="O19" s="82"/>
      <c r="P19" s="82"/>
      <c r="Q19" s="82"/>
      <c r="R19" s="82"/>
      <c r="S19" s="82"/>
      <c r="T19" s="82"/>
      <c r="U19" s="82"/>
      <c r="V19" s="82"/>
      <c r="W19" s="82"/>
      <c r="X19" s="82"/>
      <c r="Y19" s="82"/>
      <c r="Z19" s="45"/>
    </row>
    <row r="20" spans="1:26" ht="21.75" customHeight="1">
      <c r="A20" s="45"/>
      <c r="B20" s="82"/>
      <c r="C20" s="82"/>
      <c r="D20" s="82"/>
      <c r="E20" s="82"/>
      <c r="F20" s="82"/>
      <c r="G20" s="82"/>
      <c r="H20" s="82"/>
      <c r="I20" s="82"/>
      <c r="J20" s="82"/>
      <c r="K20" s="82"/>
      <c r="L20" s="82"/>
      <c r="M20" s="82"/>
      <c r="N20" s="82"/>
      <c r="O20" s="82"/>
      <c r="P20" s="82"/>
      <c r="Q20" s="82"/>
      <c r="R20" s="82"/>
      <c r="S20" s="82"/>
      <c r="T20" s="82"/>
      <c r="U20" s="82"/>
      <c r="V20" s="82"/>
      <c r="W20" s="82"/>
      <c r="X20" s="82"/>
      <c r="Y20" s="82"/>
      <c r="Z20" s="45"/>
    </row>
    <row r="21" spans="1:26" ht="22.5" customHeight="1">
      <c r="A21" s="1159" t="s">
        <v>108</v>
      </c>
      <c r="B21" s="1159"/>
      <c r="C21" s="1159"/>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59"/>
      <c r="Z21" s="1159"/>
    </row>
    <row r="22" spans="1:26" ht="6.75" customHeight="1">
      <c r="A22" s="45"/>
      <c r="B22" s="45"/>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ht="19.5" customHeight="1">
      <c r="A23" s="66"/>
      <c r="B23" s="114">
        <v>1</v>
      </c>
      <c r="C23" s="1154" t="s">
        <v>112</v>
      </c>
      <c r="D23" s="1154"/>
      <c r="E23" s="1154"/>
      <c r="F23" s="1154"/>
      <c r="G23" s="1149" t="s">
        <v>482</v>
      </c>
      <c r="H23" s="1150"/>
      <c r="I23" s="1150"/>
      <c r="J23" s="1150"/>
      <c r="K23" s="1150"/>
      <c r="L23" s="1150"/>
      <c r="M23" s="1150"/>
      <c r="N23" s="1150"/>
      <c r="O23" s="1150"/>
      <c r="P23" s="1150"/>
      <c r="Q23" s="1150"/>
      <c r="R23" s="1150"/>
      <c r="S23" s="1150"/>
      <c r="T23" s="1150"/>
      <c r="U23" s="1150"/>
      <c r="V23" s="1150"/>
      <c r="W23" s="1150"/>
      <c r="X23" s="1150"/>
      <c r="Y23" s="1151"/>
      <c r="Z23" s="45"/>
    </row>
    <row r="24" spans="1:26" ht="7.5" customHeight="1">
      <c r="A24" s="66"/>
      <c r="B24" s="114"/>
      <c r="C24" s="67"/>
      <c r="D24" s="67"/>
      <c r="E24" s="67"/>
      <c r="F24" s="67"/>
      <c r="G24" s="66"/>
      <c r="H24" s="67"/>
      <c r="I24" s="67"/>
      <c r="J24" s="67"/>
      <c r="K24" s="67"/>
      <c r="L24" s="67"/>
      <c r="M24" s="67"/>
      <c r="N24" s="67"/>
      <c r="O24" s="67"/>
      <c r="P24" s="67"/>
      <c r="Q24" s="67"/>
      <c r="R24" s="67"/>
      <c r="S24" s="67"/>
      <c r="T24" s="67"/>
      <c r="U24" s="67"/>
      <c r="V24" s="67"/>
      <c r="W24" s="45"/>
      <c r="X24" s="45"/>
      <c r="Y24" s="45"/>
      <c r="Z24" s="45"/>
    </row>
    <row r="25" spans="1:26" ht="18.75" customHeight="1">
      <c r="A25" s="66"/>
      <c r="B25" s="114">
        <v>2</v>
      </c>
      <c r="C25" s="82" t="s">
        <v>113</v>
      </c>
      <c r="D25" s="82"/>
      <c r="E25" s="82"/>
      <c r="F25" s="82"/>
      <c r="G25" s="82"/>
      <c r="H25" s="82"/>
      <c r="I25" s="82"/>
      <c r="J25" s="82"/>
      <c r="K25" s="82"/>
      <c r="L25" s="82"/>
      <c r="M25" s="82"/>
      <c r="N25" s="82"/>
      <c r="O25" s="82"/>
      <c r="P25" s="82"/>
      <c r="Q25" s="82"/>
      <c r="R25" s="82"/>
      <c r="S25" s="82"/>
      <c r="T25" s="82"/>
      <c r="U25" s="82"/>
      <c r="V25" s="82"/>
      <c r="W25" s="40"/>
      <c r="X25" s="45"/>
      <c r="Y25" s="45"/>
      <c r="Z25" s="45"/>
    </row>
    <row r="26" spans="1:26" ht="18.75" customHeight="1">
      <c r="A26" s="66"/>
      <c r="B26" s="66"/>
      <c r="C26" s="82"/>
      <c r="D26" s="82"/>
      <c r="E26" s="82" t="s">
        <v>114</v>
      </c>
      <c r="F26" s="82"/>
      <c r="G26" s="82"/>
      <c r="H26" s="82"/>
      <c r="I26" s="82"/>
      <c r="J26" s="82"/>
      <c r="K26" s="82"/>
      <c r="L26" s="1156"/>
      <c r="M26" s="1156"/>
      <c r="N26" s="1156"/>
      <c r="O26" s="1156"/>
      <c r="P26" s="1156"/>
      <c r="Q26" s="179"/>
      <c r="R26" s="82" t="s">
        <v>0</v>
      </c>
      <c r="S26" s="82"/>
      <c r="T26" s="82"/>
      <c r="U26" s="82"/>
      <c r="V26" s="82"/>
      <c r="W26" s="40"/>
      <c r="X26" s="45"/>
      <c r="Y26" s="45"/>
      <c r="Z26" s="45"/>
    </row>
    <row r="27" spans="1:26" ht="18.75" customHeight="1">
      <c r="A27" s="66"/>
      <c r="B27" s="66"/>
      <c r="C27" s="82"/>
      <c r="D27" s="82"/>
      <c r="E27" s="82" t="s">
        <v>116</v>
      </c>
      <c r="F27" s="82"/>
      <c r="G27" s="82"/>
      <c r="H27" s="82"/>
      <c r="I27" s="82"/>
      <c r="J27" s="82"/>
      <c r="K27" s="82"/>
      <c r="L27" s="1157">
        <f>O28+O29</f>
        <v>0</v>
      </c>
      <c r="M27" s="1157"/>
      <c r="N27" s="1157"/>
      <c r="O27" s="1157"/>
      <c r="P27" s="1157"/>
      <c r="Q27" s="180"/>
      <c r="R27" s="82" t="s">
        <v>0</v>
      </c>
      <c r="S27" s="82"/>
      <c r="T27" s="82"/>
      <c r="U27" s="82"/>
      <c r="V27" s="82"/>
      <c r="W27" s="40"/>
      <c r="X27" s="45"/>
      <c r="Y27" s="45"/>
      <c r="Z27" s="45"/>
    </row>
    <row r="28" spans="1:26" ht="19.5" customHeight="1">
      <c r="A28" s="66"/>
      <c r="B28" s="66"/>
      <c r="C28" s="82"/>
      <c r="D28" s="82"/>
      <c r="E28" s="82"/>
      <c r="F28" s="82"/>
      <c r="G28" s="82"/>
      <c r="H28" s="82"/>
      <c r="I28" s="115" t="s">
        <v>32</v>
      </c>
      <c r="J28" s="1160" t="s">
        <v>179</v>
      </c>
      <c r="K28" s="1160"/>
      <c r="L28" s="1160"/>
      <c r="M28" s="1160"/>
      <c r="N28" s="1160"/>
      <c r="O28" s="1153"/>
      <c r="P28" s="1153"/>
      <c r="Q28" s="1153"/>
      <c r="R28" s="116" t="s">
        <v>0</v>
      </c>
      <c r="S28" s="67"/>
      <c r="T28" s="82"/>
      <c r="U28" s="82"/>
      <c r="V28" s="82"/>
      <c r="W28" s="40"/>
      <c r="X28" s="45"/>
      <c r="Y28" s="45"/>
      <c r="Z28" s="45"/>
    </row>
    <row r="29" spans="1:26" ht="19.5" customHeight="1">
      <c r="A29" s="66"/>
      <c r="B29" s="66"/>
      <c r="C29" s="82"/>
      <c r="D29" s="82"/>
      <c r="E29" s="82"/>
      <c r="F29" s="82"/>
      <c r="G29" s="82"/>
      <c r="H29" s="82"/>
      <c r="I29" s="82"/>
      <c r="J29" s="1160" t="s">
        <v>180</v>
      </c>
      <c r="K29" s="1160"/>
      <c r="L29" s="1160"/>
      <c r="M29" s="1160"/>
      <c r="N29" s="1160"/>
      <c r="O29" s="1153"/>
      <c r="P29" s="1153"/>
      <c r="Q29" s="1153"/>
      <c r="R29" s="116" t="s">
        <v>0</v>
      </c>
      <c r="S29" s="67"/>
      <c r="T29" s="82"/>
      <c r="U29" s="82"/>
      <c r="V29" s="82"/>
      <c r="W29" s="40"/>
      <c r="X29" s="45"/>
      <c r="Y29" s="45"/>
      <c r="Z29" s="45"/>
    </row>
    <row r="30" spans="1:26" ht="18.75" customHeight="1">
      <c r="A30" s="66"/>
      <c r="B30" s="66"/>
      <c r="C30" s="66"/>
      <c r="D30" s="66"/>
      <c r="E30" s="82" t="s">
        <v>117</v>
      </c>
      <c r="F30" s="82"/>
      <c r="G30" s="82"/>
      <c r="H30" s="82"/>
      <c r="I30" s="82"/>
      <c r="J30" s="82"/>
      <c r="K30" s="82"/>
      <c r="L30" s="1146">
        <f>L27-L26</f>
        <v>0</v>
      </c>
      <c r="M30" s="1146"/>
      <c r="N30" s="1146"/>
      <c r="O30" s="1146"/>
      <c r="P30" s="1146"/>
      <c r="Q30" s="201"/>
      <c r="R30" s="82" t="s">
        <v>0</v>
      </c>
      <c r="S30" s="66"/>
      <c r="T30" s="66"/>
      <c r="U30" s="66"/>
      <c r="V30" s="66"/>
      <c r="W30" s="45"/>
      <c r="X30" s="45"/>
      <c r="Y30" s="45"/>
      <c r="Z30" s="45"/>
    </row>
    <row r="31" spans="1:26" ht="14.25" customHeight="1">
      <c r="A31" s="66"/>
      <c r="B31" s="66"/>
      <c r="C31" s="66"/>
      <c r="D31" s="66"/>
      <c r="E31" s="82"/>
      <c r="F31" s="82"/>
      <c r="G31" s="82"/>
      <c r="H31" s="82"/>
      <c r="I31" s="82"/>
      <c r="J31" s="82"/>
      <c r="K31" s="66"/>
      <c r="L31" s="66"/>
      <c r="M31" s="66"/>
      <c r="N31" s="66"/>
      <c r="O31" s="66"/>
      <c r="P31" s="82"/>
      <c r="Q31" s="66"/>
      <c r="R31" s="66"/>
      <c r="S31" s="66"/>
      <c r="T31" s="66"/>
      <c r="U31" s="66"/>
      <c r="V31" s="66"/>
      <c r="W31" s="45"/>
      <c r="X31" s="45"/>
      <c r="Y31" s="45"/>
      <c r="Z31" s="45"/>
    </row>
    <row r="32" spans="1:26" ht="23.25" customHeight="1">
      <c r="A32" s="45"/>
      <c r="B32" s="114">
        <v>3</v>
      </c>
      <c r="C32" s="82" t="s">
        <v>137</v>
      </c>
      <c r="D32" s="82"/>
      <c r="E32" s="82"/>
      <c r="F32" s="82"/>
      <c r="G32" s="82"/>
      <c r="H32" s="46"/>
      <c r="I32" s="82"/>
      <c r="J32" s="82"/>
      <c r="K32" s="82"/>
      <c r="L32" s="82"/>
      <c r="M32" s="82"/>
      <c r="N32" s="82"/>
      <c r="O32" s="82"/>
      <c r="P32" s="82"/>
      <c r="Q32" s="82"/>
      <c r="R32" s="82"/>
      <c r="S32" s="82"/>
      <c r="T32" s="82"/>
      <c r="U32" s="82"/>
      <c r="V32" s="82"/>
      <c r="W32" s="82"/>
      <c r="X32" s="66"/>
      <c r="Y32" s="66"/>
      <c r="Z32" s="66"/>
    </row>
    <row r="33" spans="1:26" ht="18" customHeight="1">
      <c r="A33" s="45"/>
      <c r="B33" s="66"/>
      <c r="C33" s="1154" t="s">
        <v>243</v>
      </c>
      <c r="D33" s="1154"/>
      <c r="E33" s="1154"/>
      <c r="F33" s="1154"/>
      <c r="G33" s="1154"/>
      <c r="H33" s="1154"/>
      <c r="I33" s="1154"/>
      <c r="J33" s="1154"/>
      <c r="K33" s="1154"/>
      <c r="L33" s="1154"/>
      <c r="M33" s="1154"/>
      <c r="N33" s="1154"/>
      <c r="O33" s="1154"/>
      <c r="P33" s="1154"/>
      <c r="Q33" s="1154"/>
      <c r="R33" s="1154"/>
      <c r="S33" s="1154"/>
      <c r="T33" s="1154"/>
      <c r="U33" s="1154"/>
      <c r="V33" s="1154"/>
      <c r="W33" s="1154"/>
      <c r="X33" s="1154"/>
      <c r="Y33" s="1154"/>
      <c r="Z33" s="66"/>
    </row>
    <row r="34" spans="1:26" ht="18.75" customHeight="1">
      <c r="A34" s="45"/>
      <c r="B34" s="66"/>
      <c r="C34" s="82" t="s">
        <v>244</v>
      </c>
      <c r="D34" s="82"/>
      <c r="E34" s="82"/>
      <c r="F34" s="82"/>
      <c r="G34" s="82"/>
      <c r="H34" s="67"/>
      <c r="I34" s="67"/>
      <c r="J34" s="67"/>
      <c r="K34" s="67"/>
      <c r="L34" s="67"/>
      <c r="M34" s="67"/>
      <c r="N34" s="67"/>
      <c r="O34" s="67"/>
      <c r="P34" s="67"/>
      <c r="Q34" s="67"/>
      <c r="R34" s="67"/>
      <c r="S34" s="67"/>
      <c r="T34" s="67"/>
      <c r="U34" s="67"/>
      <c r="V34" s="67"/>
      <c r="W34" s="67"/>
      <c r="X34" s="66"/>
      <c r="Y34" s="66"/>
      <c r="Z34" s="66"/>
    </row>
    <row r="35" spans="1:26" ht="18.75" customHeight="1">
      <c r="A35" s="45"/>
      <c r="B35" s="66"/>
      <c r="C35" s="82" t="s">
        <v>175</v>
      </c>
      <c r="D35" s="82"/>
      <c r="E35" s="82"/>
      <c r="F35" s="82"/>
      <c r="G35" s="82"/>
      <c r="H35" s="82"/>
      <c r="I35" s="66"/>
      <c r="J35" s="66"/>
      <c r="K35" s="66"/>
      <c r="L35" s="66"/>
      <c r="M35" s="66"/>
      <c r="N35" s="66"/>
      <c r="O35" s="66"/>
      <c r="P35" s="66"/>
      <c r="Q35" s="66"/>
      <c r="R35" s="66"/>
      <c r="S35" s="66"/>
      <c r="T35" s="66"/>
      <c r="U35" s="66"/>
      <c r="V35" s="66"/>
      <c r="W35" s="66"/>
      <c r="X35" s="66"/>
      <c r="Y35" s="66"/>
      <c r="Z35" s="66"/>
    </row>
    <row r="36" spans="1:26" ht="18.75" customHeight="1">
      <c r="A36" s="45"/>
      <c r="B36" s="66"/>
      <c r="C36" s="82" t="s">
        <v>221</v>
      </c>
      <c r="D36" s="40"/>
      <c r="E36" s="40"/>
      <c r="F36" s="40"/>
      <c r="G36" s="40"/>
      <c r="H36" s="40"/>
      <c r="I36" s="45"/>
      <c r="J36" s="45"/>
      <c r="K36" s="45"/>
      <c r="L36" s="45"/>
      <c r="M36" s="45"/>
      <c r="N36" s="45"/>
      <c r="O36" s="45"/>
      <c r="P36" s="45"/>
      <c r="Q36" s="45"/>
      <c r="R36" s="45"/>
      <c r="S36" s="45"/>
      <c r="T36" s="45"/>
      <c r="U36" s="45"/>
      <c r="V36" s="45"/>
      <c r="W36" s="45"/>
      <c r="X36" s="45"/>
      <c r="Y36" s="45"/>
      <c r="Z36" s="45"/>
    </row>
    <row r="37" spans="1:26" ht="13.5" customHeight="1">
      <c r="A37" s="45"/>
      <c r="B37" s="45"/>
      <c r="C37" s="40"/>
      <c r="D37" s="40"/>
      <c r="E37" s="40"/>
      <c r="F37" s="40"/>
      <c r="G37" s="40"/>
      <c r="H37" s="40"/>
      <c r="I37" s="45"/>
      <c r="J37" s="45"/>
      <c r="K37" s="45"/>
      <c r="L37" s="45"/>
      <c r="M37" s="45"/>
      <c r="N37" s="45"/>
      <c r="O37" s="45"/>
      <c r="P37" s="45"/>
      <c r="Q37" s="45"/>
      <c r="R37" s="45"/>
      <c r="S37" s="45"/>
      <c r="T37" s="45"/>
      <c r="U37" s="45"/>
      <c r="V37" s="45"/>
      <c r="W37" s="45"/>
      <c r="X37" s="45"/>
      <c r="Y37" s="45"/>
      <c r="Z37" s="45"/>
    </row>
    <row r="38" spans="1:26" ht="13.5">
      <c r="A38" s="39"/>
      <c r="B38" s="49"/>
      <c r="D38" s="50"/>
      <c r="E38" s="39"/>
      <c r="F38" s="39"/>
      <c r="G38" s="39"/>
      <c r="H38" s="39"/>
      <c r="I38" s="281"/>
      <c r="J38" s="281"/>
      <c r="K38" s="281"/>
      <c r="L38" s="281" t="s">
        <v>109</v>
      </c>
      <c r="M38" s="281"/>
      <c r="N38" s="281"/>
      <c r="O38" s="273" t="s">
        <v>110</v>
      </c>
      <c r="P38" s="273"/>
      <c r="Q38" s="273"/>
      <c r="R38" s="273"/>
      <c r="S38" s="273"/>
      <c r="T38" s="273"/>
      <c r="U38" s="273"/>
      <c r="V38" s="273"/>
      <c r="W38" s="273"/>
      <c r="X38" s="273"/>
      <c r="Y38" s="273"/>
      <c r="Z38" s="49"/>
    </row>
    <row r="39" spans="1:26" ht="24.75" customHeight="1">
      <c r="A39" s="39"/>
      <c r="B39" s="49"/>
      <c r="D39" s="50"/>
      <c r="E39" s="39"/>
      <c r="F39" s="39"/>
      <c r="G39" s="39"/>
      <c r="H39" s="39"/>
      <c r="I39" s="287" t="s">
        <v>280</v>
      </c>
      <c r="J39" s="288"/>
      <c r="K39" s="289"/>
      <c r="L39" s="267" t="s">
        <v>382</v>
      </c>
      <c r="M39" s="267"/>
      <c r="N39" s="282"/>
      <c r="O39" s="267" t="s">
        <v>384</v>
      </c>
      <c r="P39" s="267"/>
      <c r="Q39" s="267"/>
      <c r="R39" s="267"/>
      <c r="S39" s="267"/>
      <c r="T39" s="267"/>
      <c r="U39" s="267"/>
      <c r="V39" s="267"/>
      <c r="W39" s="267"/>
      <c r="X39" s="267"/>
      <c r="Y39" s="267"/>
      <c r="Z39" s="39"/>
    </row>
    <row r="40" spans="1:26" ht="24.75" customHeight="1">
      <c r="A40" s="39"/>
      <c r="B40" s="39"/>
      <c r="C40" s="39"/>
      <c r="D40" s="39"/>
      <c r="E40" s="39"/>
      <c r="F40" s="39"/>
      <c r="G40" s="39"/>
      <c r="H40" s="39"/>
      <c r="I40" s="287" t="s">
        <v>281</v>
      </c>
      <c r="J40" s="288"/>
      <c r="K40" s="289"/>
      <c r="L40" s="282" t="s">
        <v>483</v>
      </c>
      <c r="M40" s="283"/>
      <c r="N40" s="283"/>
      <c r="O40" s="267" t="s">
        <v>385</v>
      </c>
      <c r="P40" s="267"/>
      <c r="Q40" s="267"/>
      <c r="R40" s="267"/>
      <c r="S40" s="267"/>
      <c r="T40" s="267"/>
      <c r="U40" s="267"/>
      <c r="V40" s="267"/>
      <c r="W40" s="267"/>
      <c r="X40" s="267"/>
      <c r="Y40" s="267"/>
      <c r="Z40" s="39"/>
    </row>
    <row r="41" spans="1:26" ht="6.75" customHeight="1">
      <c r="A41" s="39"/>
      <c r="B41" s="39"/>
      <c r="C41" s="39"/>
      <c r="D41" s="39"/>
      <c r="E41" s="39"/>
      <c r="F41" s="39"/>
      <c r="G41" s="39"/>
      <c r="H41" s="39"/>
      <c r="I41" s="49"/>
      <c r="J41" s="49"/>
      <c r="K41" s="49"/>
      <c r="L41" s="66"/>
      <c r="M41" s="66"/>
      <c r="N41" s="66"/>
      <c r="O41" s="66"/>
      <c r="P41" s="66"/>
      <c r="Q41" s="66"/>
      <c r="R41" s="66"/>
      <c r="S41" s="66"/>
      <c r="T41" s="66"/>
      <c r="U41" s="66"/>
      <c r="V41" s="66"/>
      <c r="W41" s="66"/>
      <c r="X41" s="66"/>
      <c r="Y41" s="39"/>
      <c r="Z41" s="39"/>
    </row>
    <row r="42" spans="1:26" ht="24.75" customHeight="1">
      <c r="A42" s="39"/>
      <c r="B42" s="39"/>
      <c r="C42" s="39"/>
      <c r="D42" s="39"/>
      <c r="E42" s="39"/>
      <c r="F42" s="39"/>
      <c r="G42" s="39"/>
      <c r="H42" s="39"/>
      <c r="I42" s="287" t="s">
        <v>282</v>
      </c>
      <c r="J42" s="288"/>
      <c r="K42" s="288"/>
      <c r="L42" s="288"/>
      <c r="M42" s="288"/>
      <c r="N42" s="289"/>
      <c r="O42" s="282"/>
      <c r="P42" s="283"/>
      <c r="Q42" s="283"/>
      <c r="R42" s="283"/>
      <c r="S42" s="283"/>
      <c r="T42" s="283"/>
      <c r="U42" s="283"/>
      <c r="V42" s="283"/>
      <c r="W42" s="283"/>
      <c r="X42" s="283"/>
      <c r="Y42" s="290"/>
      <c r="Z42" s="39"/>
    </row>
    <row r="43" spans="1:26" ht="28.5" customHeight="1">
      <c r="A43" s="39"/>
      <c r="B43" s="39"/>
      <c r="C43" s="39"/>
      <c r="D43" s="39"/>
      <c r="E43" s="39"/>
      <c r="F43" s="39"/>
      <c r="G43" s="39"/>
      <c r="H43" s="39"/>
      <c r="I43" s="280" t="s">
        <v>283</v>
      </c>
      <c r="J43" s="280"/>
      <c r="K43" s="280"/>
      <c r="L43" s="280"/>
      <c r="M43" s="280"/>
      <c r="N43" s="280"/>
      <c r="O43" s="280"/>
      <c r="P43" s="280"/>
      <c r="Q43" s="280"/>
      <c r="R43" s="280"/>
      <c r="S43" s="280"/>
      <c r="T43" s="280"/>
      <c r="U43" s="280"/>
      <c r="V43" s="280"/>
      <c r="W43" s="280"/>
      <c r="X43" s="280"/>
      <c r="Y43" s="280"/>
      <c r="Z43" s="39"/>
    </row>
    <row r="44" spans="1:26" ht="22.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2:25" ht="22.5" customHeight="1">
      <c r="B45" s="39"/>
      <c r="C45" s="39"/>
      <c r="D45" s="39"/>
      <c r="E45" s="39"/>
      <c r="F45" s="39"/>
      <c r="G45" s="39"/>
      <c r="H45" s="39"/>
      <c r="I45" s="39"/>
      <c r="J45" s="39"/>
      <c r="K45" s="39"/>
      <c r="L45" s="39"/>
      <c r="M45" s="39"/>
      <c r="N45" s="39"/>
      <c r="O45" s="39"/>
      <c r="P45" s="39"/>
      <c r="Q45" s="39"/>
      <c r="R45" s="39"/>
      <c r="S45" s="39"/>
      <c r="T45" s="39"/>
      <c r="U45" s="39"/>
      <c r="V45" s="39"/>
      <c r="W45" s="39"/>
      <c r="X45" s="39"/>
      <c r="Y45" s="39"/>
    </row>
    <row r="46" spans="2:25" ht="22.5" customHeight="1">
      <c r="B46" s="39"/>
      <c r="C46" s="39"/>
      <c r="D46" s="39"/>
      <c r="E46" s="39"/>
      <c r="F46" s="39"/>
      <c r="G46" s="39"/>
      <c r="H46" s="39"/>
      <c r="I46" s="39"/>
      <c r="J46" s="39"/>
      <c r="K46" s="39"/>
      <c r="L46" s="39"/>
      <c r="M46" s="39"/>
      <c r="N46" s="39"/>
      <c r="O46" s="39"/>
      <c r="P46" s="39"/>
      <c r="Q46" s="39"/>
      <c r="R46" s="39"/>
      <c r="S46" s="39"/>
      <c r="T46" s="39"/>
      <c r="U46" s="39"/>
      <c r="V46" s="39"/>
      <c r="W46" s="39"/>
      <c r="X46" s="39"/>
      <c r="Y46" s="39"/>
    </row>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sheetData>
  <sheetProtection/>
  <mergeCells count="39">
    <mergeCell ref="C15:X15"/>
    <mergeCell ref="C23:F23"/>
    <mergeCell ref="A21:Z21"/>
    <mergeCell ref="O28:Q28"/>
    <mergeCell ref="J28:N28"/>
    <mergeCell ref="J29:N29"/>
    <mergeCell ref="B5:I5"/>
    <mergeCell ref="O29:Q29"/>
    <mergeCell ref="C33:Y33"/>
    <mergeCell ref="N11:P11"/>
    <mergeCell ref="Q11:Y11"/>
    <mergeCell ref="N12:P12"/>
    <mergeCell ref="Q12:W12"/>
    <mergeCell ref="C14:Y14"/>
    <mergeCell ref="L26:P26"/>
    <mergeCell ref="L27:P27"/>
    <mergeCell ref="B2:I2"/>
    <mergeCell ref="R5:S5"/>
    <mergeCell ref="N9:P9"/>
    <mergeCell ref="Q9:Y9"/>
    <mergeCell ref="N10:P10"/>
    <mergeCell ref="G23:Y23"/>
    <mergeCell ref="Q10:Y10"/>
    <mergeCell ref="R4:T4"/>
    <mergeCell ref="K9:M9"/>
    <mergeCell ref="B6:O6"/>
    <mergeCell ref="L30:P30"/>
    <mergeCell ref="I38:K38"/>
    <mergeCell ref="L38:N38"/>
    <mergeCell ref="O38:Y38"/>
    <mergeCell ref="I39:K39"/>
    <mergeCell ref="L39:N39"/>
    <mergeCell ref="O39:Y39"/>
    <mergeCell ref="I40:K40"/>
    <mergeCell ref="L40:N40"/>
    <mergeCell ref="I42:N42"/>
    <mergeCell ref="O42:Y42"/>
    <mergeCell ref="I43:Y43"/>
    <mergeCell ref="O40:Y40"/>
  </mergeCells>
  <printOptions horizontalCentered="1"/>
  <pageMargins left="0.5511811023622047" right="0.5511811023622047" top="0.3937007874015748" bottom="0.4724409448818898" header="0.5905511811023623" footer="0.2755905511811024"/>
  <pageSetup firstPageNumber="1" useFirstPageNumber="1" horizontalDpi="600" verticalDpi="600" orientation="portrait" paperSize="9" scale="98" r:id="rId2"/>
  <rowBreaks count="1" manualBreakCount="1">
    <brk id="43" max="2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ogasawara-takafumi</dc:creator>
  <cp:keywords/>
  <dc:description/>
  <cp:lastModifiedBy>w</cp:lastModifiedBy>
  <cp:lastPrinted>2022-02-18T02:55:08Z</cp:lastPrinted>
  <dcterms:created xsi:type="dcterms:W3CDTF">2002-04-08T00:36:48Z</dcterms:created>
  <dcterms:modified xsi:type="dcterms:W3CDTF">2022-02-22T10:16:46Z</dcterms:modified>
  <cp:category/>
  <cp:version/>
  <cp:contentType/>
  <cp:contentStatus/>
</cp:coreProperties>
</file>