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6_農林学事統計係\03学校基本調査\17報告書（確報）\R3報告書\HP掲載\Excelデータ\"/>
    </mc:Choice>
  </mc:AlternateContent>
  <bookViews>
    <workbookView xWindow="0" yWindow="0" windowWidth="28800" windowHeight="12730"/>
  </bookViews>
  <sheets>
    <sheet name="23.24.25義務教育学校" sheetId="1" r:id="rId1"/>
  </sheets>
  <definedNames>
    <definedName name="_xlnm.Print_Area" localSheetId="0">'23.24.25義務教育学校'!$A$1:$AB$29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1" l="1"/>
  <c r="AA29" i="1"/>
  <c r="AA27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 s="1"/>
  <c r="E29" i="1"/>
  <c r="E27" i="1" s="1"/>
  <c r="E28" i="1"/>
  <c r="D28" i="1"/>
  <c r="AB27" i="1"/>
  <c r="Z27" i="1"/>
  <c r="E17" i="1"/>
  <c r="D17" i="1"/>
  <c r="C17" i="1" s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E15" i="1" s="1"/>
  <c r="J15" i="1"/>
  <c r="I15" i="1"/>
  <c r="H15" i="1"/>
  <c r="G15" i="1"/>
  <c r="F15" i="1"/>
  <c r="G8" i="1"/>
  <c r="C8" i="1"/>
  <c r="G7" i="1"/>
  <c r="G6" i="1" s="1"/>
  <c r="C7" i="1"/>
  <c r="C6" i="1" s="1"/>
  <c r="R6" i="1"/>
  <c r="Q6" i="1"/>
  <c r="P6" i="1"/>
  <c r="O6" i="1"/>
  <c r="N6" i="1"/>
  <c r="M6" i="1"/>
  <c r="L6" i="1"/>
  <c r="K6" i="1"/>
  <c r="J6" i="1"/>
  <c r="I6" i="1"/>
  <c r="H6" i="1"/>
  <c r="F6" i="1"/>
  <c r="E6" i="1"/>
  <c r="D6" i="1"/>
  <c r="D15" i="1" l="1"/>
  <c r="C29" i="1"/>
  <c r="D27" i="1"/>
  <c r="C15" i="1"/>
  <c r="C28" i="1"/>
  <c r="C27" i="1" s="1"/>
</calcChain>
</file>

<file path=xl/sharedStrings.xml><?xml version="1.0" encoding="utf-8"?>
<sst xmlns="http://schemas.openxmlformats.org/spreadsheetml/2006/main" count="117" uniqueCount="56">
  <si>
    <t>義務教育学校</t>
    <rPh sb="0" eb="2">
      <t>ギム</t>
    </rPh>
    <rPh sb="2" eb="4">
      <t>キョウイク</t>
    </rPh>
    <rPh sb="4" eb="6">
      <t>ガッコウ</t>
    </rPh>
    <phoneticPr fontId="3"/>
  </si>
  <si>
    <t>第23表　学校数、学級数および学年別児童生徒数</t>
    <rPh sb="0" eb="1">
      <t>ダイ</t>
    </rPh>
    <rPh sb="3" eb="4">
      <t>ヒョウ</t>
    </rPh>
    <rPh sb="9" eb="11">
      <t>ガッキュウ</t>
    </rPh>
    <rPh sb="11" eb="12">
      <t>スウ</t>
    </rPh>
    <rPh sb="20" eb="22">
      <t>セイト</t>
    </rPh>
    <phoneticPr fontId="3"/>
  </si>
  <si>
    <t>（単位：校、学級、人）</t>
    <rPh sb="4" eb="5">
      <t>コウ</t>
    </rPh>
    <rPh sb="6" eb="8">
      <t>ガッキュウ</t>
    </rPh>
    <phoneticPr fontId="2"/>
  </si>
  <si>
    <t>区　　分</t>
    <rPh sb="0" eb="4">
      <t>クブン</t>
    </rPh>
    <phoneticPr fontId="3"/>
  </si>
  <si>
    <t>学　校　数</t>
    <rPh sb="0" eb="1">
      <t>ガク</t>
    </rPh>
    <rPh sb="2" eb="3">
      <t>コウ</t>
    </rPh>
    <rPh sb="4" eb="5">
      <t>カズ</t>
    </rPh>
    <phoneticPr fontId="3"/>
  </si>
  <si>
    <t>単式学級</t>
    <rPh sb="0" eb="2">
      <t>タンシキ</t>
    </rPh>
    <rPh sb="2" eb="4">
      <t>ガッキュウ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</si>
  <si>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</si>
  <si>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学級数</t>
    <rPh sb="0" eb="2">
      <t>ガッキュウ</t>
    </rPh>
    <rPh sb="2" eb="3">
      <t>スウ</t>
    </rPh>
    <phoneticPr fontId="2"/>
  </si>
  <si>
    <t>児童生徒数</t>
    <rPh sb="0" eb="2">
      <t>ジドウ</t>
    </rPh>
    <rPh sb="2" eb="4">
      <t>セイト</t>
    </rPh>
    <rPh sb="4" eb="5">
      <t>スウ</t>
    </rPh>
    <phoneticPr fontId="3"/>
  </si>
  <si>
    <t>学級数</t>
    <rPh sb="0" eb="3">
      <t>ガッキュウスウ</t>
    </rPh>
    <phoneticPr fontId="3"/>
  </si>
  <si>
    <t>児童生徒数</t>
    <rPh sb="0" eb="2">
      <t>ジドウ</t>
    </rPh>
    <rPh sb="2" eb="4">
      <t>セイト</t>
    </rPh>
    <rPh sb="4" eb="5">
      <t>カズ</t>
    </rPh>
    <phoneticPr fontId="3"/>
  </si>
  <si>
    <t>計</t>
    <rPh sb="0" eb="1">
      <t>ケイ</t>
    </rPh>
    <phoneticPr fontId="3"/>
  </si>
  <si>
    <t>本校</t>
    <rPh sb="0" eb="2">
      <t>ホンコウ</t>
    </rPh>
    <phoneticPr fontId="3"/>
  </si>
  <si>
    <t>分校</t>
    <rPh sb="0" eb="1">
      <t>ブン</t>
    </rPh>
    <rPh sb="1" eb="2">
      <t>コウ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</si>
  <si>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</si>
  <si>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</si>
  <si>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</si>
  <si>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</si>
  <si>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</si>
  <si>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</si>
  <si>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７学年</t>
    <rPh sb="1" eb="3">
      <t>ガクネン</t>
    </rPh>
    <phoneticPr fontId="3"/>
  </si>
  <si>
    <t>８学年</t>
    <rPh sb="1" eb="3">
      <t>ガクネン</t>
    </rPh>
    <phoneticPr fontId="3"/>
  </si>
  <si>
    <t>９学年</t>
    <rPh sb="1" eb="3">
      <t>ガクネン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</si>
  <si>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</si>
  <si>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</si>
  <si>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-</t>
    <phoneticPr fontId="2"/>
  </si>
  <si>
    <t>第24表　職名別教員数（本務者）</t>
    <rPh sb="0" eb="1">
      <t>ダイ</t>
    </rPh>
    <rPh sb="3" eb="4">
      <t>ヒョウ</t>
    </rPh>
    <rPh sb="5" eb="7">
      <t>ショクメイ</t>
    </rPh>
    <rPh sb="7" eb="8">
      <t>ベツ</t>
    </rPh>
    <phoneticPr fontId="3"/>
  </si>
  <si>
    <t>（単位：人）</t>
  </si>
  <si>
    <t>校長</t>
    <rPh sb="0" eb="1">
      <t>コウ</t>
    </rPh>
    <rPh sb="1" eb="2">
      <t>チョウ</t>
    </rPh>
    <phoneticPr fontId="3"/>
  </si>
  <si>
    <t>副校長</t>
    <rPh sb="0" eb="1">
      <t>フク</t>
    </rPh>
    <rPh sb="1" eb="3">
      <t>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</si>
  <si>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</si>
  <si>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</si>
  <si>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</si>
  <si>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</si>
  <si>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</si>
  <si>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</si>
  <si>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3">
      <t>ジョ</t>
    </rPh>
    <rPh sb="3" eb="5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</si>
  <si>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</si>
  <si>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</si>
  <si>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</si>
  <si>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</si>
  <si>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第25表　職員数（本務者）および学校医等の数</t>
    <rPh sb="0" eb="1">
      <t>ダイ</t>
    </rPh>
    <rPh sb="3" eb="4">
      <t>ヒョウ</t>
    </rPh>
    <rPh sb="16" eb="18">
      <t>ガッコウ</t>
    </rPh>
    <rPh sb="18" eb="19">
      <t>イ</t>
    </rPh>
    <rPh sb="19" eb="20">
      <t>トウ</t>
    </rPh>
    <rPh sb="21" eb="22">
      <t>カズ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</si>
  <si>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</si>
  <si>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学校医</t>
    <rPh sb="0" eb="3">
      <t>ガッコウイ</t>
    </rPh>
    <phoneticPr fontId="3"/>
  </si>
  <si>
    <t>学校歯科医</t>
    <rPh sb="0" eb="2">
      <t>ガッコウ</t>
    </rPh>
    <rPh sb="2" eb="5">
      <t>シカイ</t>
    </rPh>
    <phoneticPr fontId="3"/>
  </si>
  <si>
    <t>学校薬剤師</t>
    <rPh sb="0" eb="2">
      <t>ガッコウ</t>
    </rPh>
    <rPh sb="2" eb="5">
      <t>ヤクザイシ</t>
    </rPh>
    <phoneticPr fontId="3"/>
  </si>
  <si>
    <t>負担法による職員</t>
    <rPh sb="0" eb="2">
      <t>フタン</t>
    </rPh>
    <rPh sb="2" eb="3">
      <t>ホウ</t>
    </rPh>
    <rPh sb="6" eb="8">
      <t>ショクイン</t>
    </rPh>
    <phoneticPr fontId="3"/>
  </si>
  <si>
    <t>その他の職員</t>
    <rPh sb="2" eb="3">
      <t>タ</t>
    </rPh>
    <rPh sb="4" eb="6">
      <t>ショクイン</t>
    </rPh>
    <phoneticPr fontId="3"/>
  </si>
  <si>
    <t>事務職員</t>
    <rPh sb="0" eb="2">
      <t>ジム</t>
    </rPh>
    <rPh sb="2" eb="4">
      <t>ショクイン</t>
    </rPh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</si>
  <si>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</si>
  <si>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「教員」（本務者）,(兼務者)以外の教員</t>
    <rPh sb="1" eb="3">
      <t>キョウイン</t>
    </rPh>
    <rPh sb="5" eb="7">
      <t>ホンム</t>
    </rPh>
    <rPh sb="7" eb="8">
      <t>シャ</t>
    </rPh>
    <rPh sb="11" eb="13">
      <t>ケンム</t>
    </rPh>
    <rPh sb="13" eb="14">
      <t>シャ</t>
    </rPh>
    <rPh sb="15" eb="17">
      <t>イガイ</t>
    </rPh>
    <rPh sb="18" eb="20">
      <t>キョウイン</t>
    </rPh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</si>
  <si>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</si>
  <si>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3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</si>
  <si>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3"/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</si>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</sst>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wrapText="1" justifyLastLine="1"/>
    </xf>
    <xf numFmtId="0" fontId="4" fillId="0" borderId="0" xfId="0" applyFont="1" applyFill="1" applyAlignment="1"/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41" fontId="5" fillId="0" borderId="1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41" fontId="5" fillId="0" borderId="8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 shrinkToFit="1"/>
    </xf>
    <xf numFmtId="0" fontId="6" fillId="0" borderId="0" xfId="0" applyFont="1" applyAlignment="1"/>
    <xf numFmtId="0" fontId="7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distributed" textRotation="255" justifyLastLine="1"/>
    </xf>
    <xf numFmtId="0" fontId="5" fillId="0" borderId="2" xfId="0" applyFont="1" applyBorder="1" applyAlignment="1">
      <alignment horizontal="distributed" vertical="distributed" textRotation="255" justifyLastLine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indent="6"/>
    </xf>
    <xf numFmtId="0" fontId="5" fillId="0" borderId="18" xfId="0" applyFont="1" applyBorder="1" applyAlignment="1">
      <alignment horizontal="distributed" vertical="distributed" textRotation="255" justifyLastLine="1"/>
    </xf>
    <xf numFmtId="0" fontId="5" fillId="0" borderId="7" xfId="0" applyFont="1" applyBorder="1" applyAlignment="1">
      <alignment horizontal="distributed" vertical="distributed" textRotation="255" justifyLastLine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distributed" textRotation="255" justifyLastLine="1"/>
    </xf>
    <xf numFmtId="0" fontId="5" fillId="0" borderId="12" xfId="0" applyFont="1" applyBorder="1" applyAlignment="1">
      <alignment horizontal="distributed" vertical="distributed" textRotation="255" justifyLastLine="1"/>
    </xf>
    <xf numFmtId="41" fontId="5" fillId="0" borderId="16" xfId="0" applyNumberFormat="1" applyFont="1" applyFill="1" applyBorder="1" applyAlignment="1"/>
    <xf numFmtId="41" fontId="5" fillId="0" borderId="17" xfId="0" applyNumberFormat="1" applyFont="1" applyFill="1" applyBorder="1" applyAlignment="1"/>
    <xf numFmtId="0" fontId="5" fillId="0" borderId="0" xfId="0" applyFont="1" applyBorder="1" applyAlignment="1">
      <alignment horizontal="distributed"/>
    </xf>
    <xf numFmtId="41" fontId="5" fillId="0" borderId="0" xfId="0" applyNumberFormat="1" applyFont="1" applyFill="1" applyBorder="1" applyAlignment="1">
      <alignment shrinkToFit="1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8" xfId="0" applyNumberFormat="1" applyFont="1" applyFill="1" applyBorder="1" applyAlignment="1">
      <alignment shrinkToFit="1"/>
    </xf>
    <xf numFmtId="41" fontId="5" fillId="0" borderId="8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zoomScaleNormal="100" workbookViewId="0">
      <selection activeCell="AE7" sqref="AE7"/>
    </sheetView>
  </sheetViews>
  <sheetFormatPr defaultRowHeight="13" x14ac:dyDescent="0.2"/>
  <cols>
    <col min="2" max="2" width="0" hidden="1" customWidth="1"/>
    <col min="3" max="10" width="5.08984375" customWidth="1"/>
    <col min="11" max="11" width="5.90625" customWidth="1"/>
    <col min="12" max="15" width="5.08984375" customWidth="1"/>
    <col min="16" max="16" width="5.08984375" style="2" customWidth="1"/>
    <col min="17" max="17" width="5.7265625" style="2" customWidth="1"/>
    <col min="18" max="18" width="5.7265625" customWidth="1"/>
    <col min="19" max="28" width="5.08984375" customWidth="1"/>
  </cols>
  <sheetData>
    <row r="1" spans="1:30" s="2" customFormat="1" ht="22.5" customHeight="1" x14ac:dyDescent="0.2">
      <c r="A1" s="1" t="s">
        <v>0</v>
      </c>
      <c r="B1" s="1"/>
    </row>
    <row r="2" spans="1:30" s="2" customFormat="1" ht="23.25" customHeight="1" x14ac:dyDescent="0.2">
      <c r="A2" s="3" t="s">
        <v>1</v>
      </c>
      <c r="B2" s="3"/>
      <c r="C2" s="3"/>
      <c r="D2" s="3"/>
      <c r="E2" s="4"/>
      <c r="J2" s="5"/>
      <c r="R2" s="5" t="s">
        <v>2</v>
      </c>
    </row>
    <row r="3" spans="1:30" s="2" customFormat="1" ht="13.5" customHeight="1" x14ac:dyDescent="0.2">
      <c r="A3" s="6" t="s">
        <v>3</v>
      </c>
      <c r="B3" s="7"/>
      <c r="C3" s="8" t="s">
        <v>4</v>
      </c>
      <c r="D3" s="8"/>
      <c r="E3" s="6"/>
      <c r="F3" s="9" t="s">
        <v>5</v>
      </c>
      <c r="G3" s="8"/>
      <c r="H3" s="8"/>
      <c r="I3" s="8"/>
      <c r="J3" s="8"/>
      <c r="K3" s="8"/>
      <c r="L3" s="8"/>
      <c r="M3" s="8"/>
      <c r="N3" s="8"/>
      <c r="O3" s="8"/>
      <c r="P3" s="6"/>
      <c r="Q3" s="10" t="s">
        <v>6</v>
      </c>
      <c r="R3" s="11"/>
    </row>
    <row r="4" spans="1:30" s="2" customFormat="1" ht="13.5" customHeight="1" x14ac:dyDescent="0.2">
      <c r="A4" s="12"/>
      <c r="B4" s="13"/>
      <c r="C4" s="14"/>
      <c r="D4" s="14"/>
      <c r="E4" s="15"/>
      <c r="F4" s="16" t="s">
        <v>7</v>
      </c>
      <c r="G4" s="17" t="s">
        <v>8</v>
      </c>
      <c r="H4" s="18"/>
      <c r="I4" s="18"/>
      <c r="J4" s="18"/>
      <c r="K4" s="18"/>
      <c r="L4" s="18"/>
      <c r="M4" s="18"/>
      <c r="N4" s="18"/>
      <c r="O4" s="18"/>
      <c r="P4" s="19"/>
      <c r="Q4" s="20" t="s">
        <v>9</v>
      </c>
      <c r="R4" s="21" t="s">
        <v>10</v>
      </c>
    </row>
    <row r="5" spans="1:30" s="2" customFormat="1" ht="13.5" customHeight="1" x14ac:dyDescent="0.2">
      <c r="A5" s="15"/>
      <c r="B5" s="22"/>
      <c r="C5" s="23" t="s">
        <v>11</v>
      </c>
      <c r="D5" s="24" t="s">
        <v>12</v>
      </c>
      <c r="E5" s="23" t="s">
        <v>13</v>
      </c>
      <c r="F5" s="25"/>
      <c r="G5" s="26" t="s">
        <v>11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28" t="s">
        <v>22</v>
      </c>
      <c r="Q5" s="29"/>
      <c r="R5" s="30"/>
      <c r="AD5" s="31"/>
    </row>
    <row r="6" spans="1:30" s="2" customFormat="1" ht="22.5" customHeight="1" x14ac:dyDescent="0.2">
      <c r="A6" s="32" t="s">
        <v>11</v>
      </c>
      <c r="B6" s="33"/>
      <c r="C6" s="34">
        <f t="shared" ref="C6:P6" si="0">SUM(C7:C8)</f>
        <v>2</v>
      </c>
      <c r="D6" s="34">
        <f t="shared" si="0"/>
        <v>2</v>
      </c>
      <c r="E6" s="34">
        <f t="shared" si="0"/>
        <v>0</v>
      </c>
      <c r="F6" s="34">
        <f t="shared" ref="F6" si="1">SUM(F7:F8)</f>
        <v>22</v>
      </c>
      <c r="G6" s="34">
        <f t="shared" si="0"/>
        <v>476</v>
      </c>
      <c r="H6" s="34">
        <f t="shared" si="0"/>
        <v>50</v>
      </c>
      <c r="I6" s="34">
        <f t="shared" si="0"/>
        <v>54</v>
      </c>
      <c r="J6" s="34">
        <f t="shared" si="0"/>
        <v>41</v>
      </c>
      <c r="K6" s="34">
        <f t="shared" si="0"/>
        <v>45</v>
      </c>
      <c r="L6" s="34">
        <f t="shared" si="0"/>
        <v>63</v>
      </c>
      <c r="M6" s="34">
        <f t="shared" si="0"/>
        <v>41</v>
      </c>
      <c r="N6" s="34">
        <f t="shared" si="0"/>
        <v>64</v>
      </c>
      <c r="O6" s="34">
        <f t="shared" si="0"/>
        <v>44</v>
      </c>
      <c r="P6" s="34">
        <f t="shared" si="0"/>
        <v>74</v>
      </c>
      <c r="Q6" s="34">
        <f t="shared" ref="Q6:R6" si="2">SUM(Q7:Q8)</f>
        <v>5</v>
      </c>
      <c r="R6" s="34">
        <f t="shared" si="2"/>
        <v>12</v>
      </c>
      <c r="AD6" s="31"/>
    </row>
    <row r="7" spans="1:30" s="2" customFormat="1" ht="22.5" customHeight="1" x14ac:dyDescent="0.2">
      <c r="A7" s="35" t="s">
        <v>23</v>
      </c>
      <c r="B7" s="36">
        <v>1</v>
      </c>
      <c r="C7" s="37">
        <f>SUM(D7:E7)</f>
        <v>2</v>
      </c>
      <c r="D7" s="37">
        <v>2</v>
      </c>
      <c r="E7" s="37">
        <v>0</v>
      </c>
      <c r="F7" s="37">
        <v>22</v>
      </c>
      <c r="G7" s="37">
        <f>SUM(H7:P7)</f>
        <v>476</v>
      </c>
      <c r="H7" s="37">
        <v>50</v>
      </c>
      <c r="I7" s="37">
        <v>54</v>
      </c>
      <c r="J7" s="37">
        <v>41</v>
      </c>
      <c r="K7" s="37">
        <v>45</v>
      </c>
      <c r="L7" s="37">
        <v>63</v>
      </c>
      <c r="M7" s="37">
        <v>41</v>
      </c>
      <c r="N7" s="37">
        <v>64</v>
      </c>
      <c r="O7" s="37">
        <v>44</v>
      </c>
      <c r="P7" s="37">
        <v>74</v>
      </c>
      <c r="Q7" s="37">
        <v>5</v>
      </c>
      <c r="R7" s="37">
        <v>12</v>
      </c>
    </row>
    <row r="8" spans="1:30" s="2" customFormat="1" ht="22.5" customHeight="1" x14ac:dyDescent="0.2">
      <c r="A8" s="38" t="s">
        <v>24</v>
      </c>
      <c r="B8" s="39" t="s">
        <v>25</v>
      </c>
      <c r="C8" s="40">
        <f>SUM(D8:E8)</f>
        <v>0</v>
      </c>
      <c r="D8" s="41">
        <v>0</v>
      </c>
      <c r="E8" s="41">
        <v>0</v>
      </c>
      <c r="F8" s="41">
        <v>0</v>
      </c>
      <c r="G8" s="40">
        <f>SUM(H8:P8)</f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0">
        <v>0</v>
      </c>
      <c r="R8" s="40">
        <v>0</v>
      </c>
    </row>
    <row r="9" spans="1:30" x14ac:dyDescent="0.2">
      <c r="P9"/>
      <c r="Q9"/>
    </row>
    <row r="10" spans="1:30" x14ac:dyDescent="0.2">
      <c r="P10"/>
      <c r="Q10"/>
    </row>
    <row r="11" spans="1:30" x14ac:dyDescent="0.2">
      <c r="P11"/>
      <c r="Q11"/>
    </row>
    <row r="12" spans="1:30" s="2" customFormat="1" ht="23.25" customHeight="1" x14ac:dyDescent="0.2">
      <c r="A12" s="3" t="s">
        <v>26</v>
      </c>
      <c r="B12" s="3"/>
      <c r="C12" s="3"/>
      <c r="D12" s="3"/>
      <c r="E12" s="4"/>
      <c r="J12" s="5"/>
      <c r="AA12" s="5" t="s">
        <v>27</v>
      </c>
    </row>
    <row r="13" spans="1:30" s="2" customFormat="1" ht="13.5" customHeight="1" x14ac:dyDescent="0.2">
      <c r="A13" s="6" t="s">
        <v>3</v>
      </c>
      <c r="B13" s="42"/>
      <c r="C13" s="43" t="s">
        <v>11</v>
      </c>
      <c r="D13" s="44"/>
      <c r="E13" s="45"/>
      <c r="F13" s="46" t="s">
        <v>28</v>
      </c>
      <c r="G13" s="46"/>
      <c r="H13" s="47" t="s">
        <v>29</v>
      </c>
      <c r="I13" s="47"/>
      <c r="J13" s="47" t="s">
        <v>30</v>
      </c>
      <c r="K13" s="47"/>
      <c r="L13" s="47" t="s">
        <v>31</v>
      </c>
      <c r="M13" s="47"/>
      <c r="N13" s="47" t="s">
        <v>32</v>
      </c>
      <c r="O13" s="47"/>
      <c r="P13" s="48" t="s">
        <v>33</v>
      </c>
      <c r="Q13" s="47"/>
      <c r="R13" s="48" t="s">
        <v>34</v>
      </c>
      <c r="S13" s="47"/>
      <c r="T13" s="47" t="s">
        <v>35</v>
      </c>
      <c r="U13" s="47"/>
      <c r="V13" s="47" t="s">
        <v>36</v>
      </c>
      <c r="W13" s="47"/>
      <c r="X13" s="47" t="s">
        <v>37</v>
      </c>
      <c r="Y13" s="47"/>
      <c r="Z13" s="47" t="s">
        <v>38</v>
      </c>
      <c r="AA13" s="49"/>
      <c r="AB13" s="50"/>
      <c r="AC13" s="50"/>
    </row>
    <row r="14" spans="1:30" s="2" customFormat="1" ht="13.5" customHeight="1" x14ac:dyDescent="0.2">
      <c r="A14" s="15"/>
      <c r="B14" s="26"/>
      <c r="C14" s="26" t="s">
        <v>11</v>
      </c>
      <c r="D14" s="26" t="s">
        <v>39</v>
      </c>
      <c r="E14" s="26" t="s">
        <v>40</v>
      </c>
      <c r="F14" s="26" t="s">
        <v>39</v>
      </c>
      <c r="G14" s="26" t="s">
        <v>40</v>
      </c>
      <c r="H14" s="51" t="s">
        <v>39</v>
      </c>
      <c r="I14" s="51" t="s">
        <v>40</v>
      </c>
      <c r="J14" s="51" t="s">
        <v>39</v>
      </c>
      <c r="K14" s="51" t="s">
        <v>40</v>
      </c>
      <c r="L14" s="51" t="s">
        <v>39</v>
      </c>
      <c r="M14" s="51" t="s">
        <v>40</v>
      </c>
      <c r="N14" s="51" t="s">
        <v>39</v>
      </c>
      <c r="O14" s="51" t="s">
        <v>40</v>
      </c>
      <c r="P14" s="52" t="s">
        <v>39</v>
      </c>
      <c r="Q14" s="51" t="s">
        <v>40</v>
      </c>
      <c r="R14" s="52" t="s">
        <v>39</v>
      </c>
      <c r="S14" s="51" t="s">
        <v>40</v>
      </c>
      <c r="T14" s="51" t="s">
        <v>39</v>
      </c>
      <c r="U14" s="51" t="s">
        <v>40</v>
      </c>
      <c r="V14" s="51" t="s">
        <v>39</v>
      </c>
      <c r="W14" s="51" t="s">
        <v>40</v>
      </c>
      <c r="X14" s="51" t="s">
        <v>39</v>
      </c>
      <c r="Y14" s="51" t="s">
        <v>40</v>
      </c>
      <c r="Z14" s="51" t="s">
        <v>39</v>
      </c>
      <c r="AA14" s="53" t="s">
        <v>40</v>
      </c>
      <c r="AB14" s="50"/>
      <c r="AC14" s="50"/>
    </row>
    <row r="15" spans="1:30" s="2" customFormat="1" ht="19" customHeight="1" x14ac:dyDescent="0.2">
      <c r="A15" s="32" t="s">
        <v>11</v>
      </c>
      <c r="B15" s="33"/>
      <c r="C15" s="54">
        <f>SUM(D15:E15)</f>
        <v>60</v>
      </c>
      <c r="D15" s="34">
        <f>SUM(F15,H15,J15,L15,N15,P15,R15,T15,V15,X15,Z15)</f>
        <v>28</v>
      </c>
      <c r="E15" s="34">
        <f>SUM(G15,I15,K15,M15,O15,Q15,S15,U15,W15,Y15,AA15)</f>
        <v>32</v>
      </c>
      <c r="F15" s="34">
        <f t="shared" ref="F15:AA15" si="3">SUM(F16:F17)</f>
        <v>2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2</v>
      </c>
      <c r="K15" s="34">
        <f t="shared" si="3"/>
        <v>3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18</v>
      </c>
      <c r="Q15" s="34">
        <f t="shared" si="3"/>
        <v>23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5</v>
      </c>
      <c r="V15" s="34">
        <f t="shared" si="3"/>
        <v>0</v>
      </c>
      <c r="W15" s="34">
        <f t="shared" si="3"/>
        <v>0</v>
      </c>
      <c r="X15" s="34">
        <f t="shared" si="3"/>
        <v>0</v>
      </c>
      <c r="Y15" s="34">
        <f t="shared" si="3"/>
        <v>0</v>
      </c>
      <c r="Z15" s="34">
        <f t="shared" si="3"/>
        <v>6</v>
      </c>
      <c r="AA15" s="34">
        <f t="shared" si="3"/>
        <v>1</v>
      </c>
      <c r="AB15" s="50"/>
      <c r="AC15" s="50"/>
    </row>
    <row r="16" spans="1:30" s="2" customFormat="1" ht="19" customHeight="1" x14ac:dyDescent="0.2">
      <c r="A16" s="35" t="s">
        <v>23</v>
      </c>
      <c r="B16" s="36"/>
      <c r="C16" s="55">
        <v>60</v>
      </c>
      <c r="D16" s="37">
        <v>28</v>
      </c>
      <c r="E16" s="37">
        <v>32</v>
      </c>
      <c r="F16" s="37">
        <v>2</v>
      </c>
      <c r="G16" s="37">
        <v>0</v>
      </c>
      <c r="H16" s="37">
        <v>0</v>
      </c>
      <c r="I16" s="37">
        <v>0</v>
      </c>
      <c r="J16" s="37">
        <v>2</v>
      </c>
      <c r="K16" s="37">
        <v>3</v>
      </c>
      <c r="L16" s="37">
        <v>0</v>
      </c>
      <c r="M16" s="37">
        <v>0</v>
      </c>
      <c r="N16" s="37">
        <v>0</v>
      </c>
      <c r="O16" s="37">
        <v>0</v>
      </c>
      <c r="P16" s="37">
        <v>18</v>
      </c>
      <c r="Q16" s="37">
        <v>23</v>
      </c>
      <c r="R16" s="37">
        <v>0</v>
      </c>
      <c r="S16" s="37">
        <v>0</v>
      </c>
      <c r="T16" s="37">
        <v>0</v>
      </c>
      <c r="U16" s="37">
        <v>5</v>
      </c>
      <c r="V16" s="37">
        <v>0</v>
      </c>
      <c r="W16" s="37">
        <v>0</v>
      </c>
      <c r="X16" s="37">
        <v>0</v>
      </c>
      <c r="Y16" s="37">
        <v>0</v>
      </c>
      <c r="Z16" s="37">
        <v>6</v>
      </c>
      <c r="AA16" s="37">
        <v>1</v>
      </c>
      <c r="AB16" s="50"/>
      <c r="AC16" s="50"/>
    </row>
    <row r="17" spans="1:29" s="2" customFormat="1" ht="19" customHeight="1" x14ac:dyDescent="0.2">
      <c r="A17" s="38" t="s">
        <v>24</v>
      </c>
      <c r="B17" s="39">
        <v>31</v>
      </c>
      <c r="C17" s="56">
        <f t="shared" ref="C17" si="4">SUM(D17:E17)</f>
        <v>0</v>
      </c>
      <c r="D17" s="41">
        <f t="shared" ref="D17:E17" si="5">SUM(F17,H17,J17,L17,N17,P17,R17,T17,V17,X17,Z17)</f>
        <v>0</v>
      </c>
      <c r="E17" s="41">
        <f t="shared" si="5"/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50"/>
      <c r="AC17" s="50"/>
    </row>
    <row r="18" spans="1:29" x14ac:dyDescent="0.2">
      <c r="P18"/>
      <c r="Q18"/>
    </row>
    <row r="19" spans="1:29" x14ac:dyDescent="0.2">
      <c r="P19"/>
      <c r="Q19"/>
    </row>
    <row r="20" spans="1:29" s="2" customFormat="1" ht="23.25" customHeight="1" x14ac:dyDescent="0.2">
      <c r="A20" s="3" t="s">
        <v>41</v>
      </c>
      <c r="B20" s="3"/>
      <c r="C20" s="57"/>
      <c r="J20" s="58"/>
      <c r="K20" s="58"/>
      <c r="AB20" s="5" t="s">
        <v>27</v>
      </c>
    </row>
    <row r="21" spans="1:29" s="2" customFormat="1" ht="13.5" customHeight="1" x14ac:dyDescent="0.2">
      <c r="A21" s="6" t="s">
        <v>3</v>
      </c>
      <c r="B21" s="59"/>
      <c r="C21" s="60" t="s">
        <v>42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3" t="s">
        <v>43</v>
      </c>
      <c r="AA21" s="63" t="s">
        <v>44</v>
      </c>
      <c r="AB21" s="64" t="s">
        <v>45</v>
      </c>
      <c r="AC21" s="50"/>
    </row>
    <row r="22" spans="1:29" s="2" customFormat="1" ht="13.5" customHeight="1" x14ac:dyDescent="0.2">
      <c r="A22" s="12"/>
      <c r="B22" s="26"/>
      <c r="C22" s="65" t="s">
        <v>11</v>
      </c>
      <c r="D22" s="66"/>
      <c r="E22" s="12"/>
      <c r="F22" s="67" t="s">
        <v>46</v>
      </c>
      <c r="G22" s="67"/>
      <c r="H22" s="67"/>
      <c r="I22" s="67"/>
      <c r="J22" s="68" t="s">
        <v>47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69"/>
      <c r="AB22" s="70"/>
      <c r="AC22" s="50"/>
    </row>
    <row r="23" spans="1:29" s="2" customFormat="1" ht="13.5" customHeight="1" x14ac:dyDescent="0.2">
      <c r="A23" s="12"/>
      <c r="B23" s="26"/>
      <c r="C23" s="65"/>
      <c r="D23" s="66"/>
      <c r="E23" s="12"/>
      <c r="F23" s="46" t="s">
        <v>48</v>
      </c>
      <c r="G23" s="46"/>
      <c r="H23" s="46" t="s">
        <v>49</v>
      </c>
      <c r="I23" s="46"/>
      <c r="J23" s="71" t="s">
        <v>50</v>
      </c>
      <c r="K23" s="72"/>
      <c r="L23" s="46" t="s">
        <v>48</v>
      </c>
      <c r="M23" s="46"/>
      <c r="N23" s="73" t="s">
        <v>51</v>
      </c>
      <c r="O23" s="46"/>
      <c r="P23" s="73" t="s">
        <v>52</v>
      </c>
      <c r="Q23" s="74"/>
      <c r="R23" s="46" t="s">
        <v>49</v>
      </c>
      <c r="S23" s="74"/>
      <c r="T23" s="73" t="s">
        <v>53</v>
      </c>
      <c r="U23" s="46"/>
      <c r="V23" s="46" t="s">
        <v>54</v>
      </c>
      <c r="W23" s="46"/>
      <c r="X23" s="73" t="s">
        <v>55</v>
      </c>
      <c r="Y23" s="46"/>
      <c r="Z23" s="69"/>
      <c r="AA23" s="69"/>
      <c r="AB23" s="70"/>
      <c r="AC23" s="50"/>
    </row>
    <row r="24" spans="1:29" s="2" customFormat="1" ht="13.5" customHeight="1" x14ac:dyDescent="0.2">
      <c r="A24" s="12"/>
      <c r="B24" s="26"/>
      <c r="C24" s="65"/>
      <c r="D24" s="66"/>
      <c r="E24" s="12"/>
      <c r="F24" s="74"/>
      <c r="G24" s="74"/>
      <c r="H24" s="46"/>
      <c r="I24" s="46"/>
      <c r="J24" s="72"/>
      <c r="K24" s="72"/>
      <c r="L24" s="46"/>
      <c r="M24" s="46"/>
      <c r="N24" s="46"/>
      <c r="O24" s="46"/>
      <c r="P24" s="74"/>
      <c r="Q24" s="74"/>
      <c r="R24" s="74"/>
      <c r="S24" s="74"/>
      <c r="T24" s="46"/>
      <c r="U24" s="46"/>
      <c r="V24" s="46"/>
      <c r="W24" s="46"/>
      <c r="X24" s="46"/>
      <c r="Y24" s="46"/>
      <c r="Z24" s="69"/>
      <c r="AA24" s="69"/>
      <c r="AB24" s="70"/>
      <c r="AC24" s="50"/>
    </row>
    <row r="25" spans="1:29" s="2" customFormat="1" ht="13.5" customHeight="1" x14ac:dyDescent="0.2">
      <c r="A25" s="12"/>
      <c r="B25" s="26"/>
      <c r="C25" s="75"/>
      <c r="D25" s="14"/>
      <c r="E25" s="15"/>
      <c r="F25" s="74"/>
      <c r="G25" s="74"/>
      <c r="H25" s="46"/>
      <c r="I25" s="46"/>
      <c r="J25" s="72"/>
      <c r="K25" s="72"/>
      <c r="L25" s="46"/>
      <c r="M25" s="46"/>
      <c r="N25" s="46"/>
      <c r="O25" s="46"/>
      <c r="P25" s="74"/>
      <c r="Q25" s="74"/>
      <c r="R25" s="74"/>
      <c r="S25" s="74"/>
      <c r="T25" s="46"/>
      <c r="U25" s="46"/>
      <c r="V25" s="46"/>
      <c r="W25" s="46"/>
      <c r="X25" s="46"/>
      <c r="Y25" s="46"/>
      <c r="Z25" s="69"/>
      <c r="AA25" s="69"/>
      <c r="AB25" s="70"/>
      <c r="AC25" s="50"/>
    </row>
    <row r="26" spans="1:29" s="2" customFormat="1" ht="13.5" customHeight="1" x14ac:dyDescent="0.2">
      <c r="A26" s="15"/>
      <c r="B26" s="26"/>
      <c r="C26" s="26" t="s">
        <v>11</v>
      </c>
      <c r="D26" s="26" t="s">
        <v>39</v>
      </c>
      <c r="E26" s="26" t="s">
        <v>40</v>
      </c>
      <c r="F26" s="26" t="s">
        <v>39</v>
      </c>
      <c r="G26" s="26" t="s">
        <v>40</v>
      </c>
      <c r="H26" s="26" t="s">
        <v>39</v>
      </c>
      <c r="I26" s="26" t="s">
        <v>40</v>
      </c>
      <c r="J26" s="26" t="s">
        <v>39</v>
      </c>
      <c r="K26" s="26" t="s">
        <v>40</v>
      </c>
      <c r="L26" s="26" t="s">
        <v>39</v>
      </c>
      <c r="M26" s="26" t="s">
        <v>40</v>
      </c>
      <c r="N26" s="26" t="s">
        <v>39</v>
      </c>
      <c r="O26" s="26" t="s">
        <v>40</v>
      </c>
      <c r="P26" s="26" t="s">
        <v>39</v>
      </c>
      <c r="Q26" s="26" t="s">
        <v>40</v>
      </c>
      <c r="R26" s="26" t="s">
        <v>39</v>
      </c>
      <c r="S26" s="26" t="s">
        <v>40</v>
      </c>
      <c r="T26" s="26" t="s">
        <v>39</v>
      </c>
      <c r="U26" s="26" t="s">
        <v>40</v>
      </c>
      <c r="V26" s="26" t="s">
        <v>39</v>
      </c>
      <c r="W26" s="26" t="s">
        <v>40</v>
      </c>
      <c r="X26" s="26" t="s">
        <v>39</v>
      </c>
      <c r="Y26" s="26" t="s">
        <v>40</v>
      </c>
      <c r="Z26" s="76"/>
      <c r="AA26" s="76"/>
      <c r="AB26" s="77"/>
      <c r="AC26" s="50"/>
    </row>
    <row r="27" spans="1:29" s="2" customFormat="1" ht="19" customHeight="1" x14ac:dyDescent="0.2">
      <c r="A27" s="32" t="s">
        <v>11</v>
      </c>
      <c r="B27" s="33"/>
      <c r="C27" s="78">
        <f t="shared" ref="C27:AB27" si="6">SUM(C28:C29)</f>
        <v>5</v>
      </c>
      <c r="D27" s="79">
        <f t="shared" si="6"/>
        <v>3</v>
      </c>
      <c r="E27" s="79">
        <f t="shared" si="6"/>
        <v>2</v>
      </c>
      <c r="F27" s="79">
        <v>3</v>
      </c>
      <c r="G27" s="79">
        <v>2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f t="shared" si="6"/>
        <v>6</v>
      </c>
      <c r="AA27" s="34">
        <f t="shared" si="6"/>
        <v>2</v>
      </c>
      <c r="AB27" s="34">
        <f t="shared" si="6"/>
        <v>2</v>
      </c>
      <c r="AC27" s="50"/>
    </row>
    <row r="28" spans="1:29" s="2" customFormat="1" ht="19" customHeight="1" x14ac:dyDescent="0.2">
      <c r="A28" s="35" t="s">
        <v>23</v>
      </c>
      <c r="B28" s="80">
        <v>11</v>
      </c>
      <c r="C28" s="81">
        <f>SUM(D28:E28)</f>
        <v>5</v>
      </c>
      <c r="D28" s="81">
        <f>SUM(F28,H28,J28,L28,N28,P28,R28,T28,V28,X28)</f>
        <v>3</v>
      </c>
      <c r="E28" s="81">
        <f>SUM(G28,I28,K28,M28,O28,Q28,S28,U28,W28,Y28)</f>
        <v>2</v>
      </c>
      <c r="F28" s="82">
        <v>3</v>
      </c>
      <c r="G28" s="82">
        <v>2</v>
      </c>
      <c r="H28" s="82">
        <v>0</v>
      </c>
      <c r="I28" s="82">
        <v>0</v>
      </c>
      <c r="J28" s="82">
        <v>0</v>
      </c>
      <c r="K28" s="82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6</v>
      </c>
      <c r="AA28" s="82">
        <v>2</v>
      </c>
      <c r="AB28" s="82">
        <v>2</v>
      </c>
      <c r="AC28" s="50"/>
    </row>
    <row r="29" spans="1:29" s="2" customFormat="1" ht="19" customHeight="1" x14ac:dyDescent="0.2">
      <c r="A29" s="38" t="s">
        <v>24</v>
      </c>
      <c r="B29" s="39"/>
      <c r="C29" s="83">
        <f>SUM(D29:E29)</f>
        <v>0</v>
      </c>
      <c r="D29" s="83">
        <f>SUM(F29,H29,J29,L29,N29,P29,R29,T29,V29,X29)</f>
        <v>0</v>
      </c>
      <c r="E29" s="83">
        <f>SUM(G29,I29,K29,M29,O29,Q29,S29,U29,W29,Y29)</f>
        <v>0</v>
      </c>
      <c r="F29" s="84">
        <f t="shared" ref="F29:AB29" si="7">SUM(F31:F49)</f>
        <v>0</v>
      </c>
      <c r="G29" s="84">
        <f t="shared" si="7"/>
        <v>0</v>
      </c>
      <c r="H29" s="84">
        <f t="shared" si="7"/>
        <v>0</v>
      </c>
      <c r="I29" s="84">
        <f t="shared" si="7"/>
        <v>0</v>
      </c>
      <c r="J29" s="84">
        <f t="shared" si="7"/>
        <v>0</v>
      </c>
      <c r="K29" s="84">
        <f t="shared" si="7"/>
        <v>0</v>
      </c>
      <c r="L29" s="84">
        <f t="shared" si="7"/>
        <v>0</v>
      </c>
      <c r="M29" s="84">
        <f t="shared" si="7"/>
        <v>0</v>
      </c>
      <c r="N29" s="84">
        <f t="shared" si="7"/>
        <v>0</v>
      </c>
      <c r="O29" s="84">
        <f t="shared" si="7"/>
        <v>0</v>
      </c>
      <c r="P29" s="84">
        <f t="shared" si="7"/>
        <v>0</v>
      </c>
      <c r="Q29" s="84">
        <f t="shared" si="7"/>
        <v>0</v>
      </c>
      <c r="R29" s="40">
        <f t="shared" si="7"/>
        <v>0</v>
      </c>
      <c r="S29" s="40">
        <f t="shared" si="7"/>
        <v>0</v>
      </c>
      <c r="T29" s="40">
        <f t="shared" si="7"/>
        <v>0</v>
      </c>
      <c r="U29" s="40">
        <f t="shared" si="7"/>
        <v>0</v>
      </c>
      <c r="V29" s="40">
        <f t="shared" si="7"/>
        <v>0</v>
      </c>
      <c r="W29" s="40">
        <f t="shared" si="7"/>
        <v>0</v>
      </c>
      <c r="X29" s="40">
        <f t="shared" si="7"/>
        <v>0</v>
      </c>
      <c r="Y29" s="40">
        <f t="shared" si="7"/>
        <v>0</v>
      </c>
      <c r="Z29" s="40">
        <f t="shared" si="7"/>
        <v>0</v>
      </c>
      <c r="AA29" s="40">
        <f t="shared" si="7"/>
        <v>0</v>
      </c>
      <c r="AB29" s="40">
        <f t="shared" si="7"/>
        <v>0</v>
      </c>
      <c r="AC29" s="50"/>
    </row>
    <row r="30" spans="1:29" x14ac:dyDescent="0.2">
      <c r="P30"/>
      <c r="Q30"/>
    </row>
  </sheetData>
  <mergeCells count="39">
    <mergeCell ref="T23:U25"/>
    <mergeCell ref="V23:W25"/>
    <mergeCell ref="X23:Y25"/>
    <mergeCell ref="H23:I25"/>
    <mergeCell ref="J23:K25"/>
    <mergeCell ref="L23:M25"/>
    <mergeCell ref="N23:O25"/>
    <mergeCell ref="P23:Q25"/>
    <mergeCell ref="R23:S25"/>
    <mergeCell ref="Z13:AA13"/>
    <mergeCell ref="A21:A26"/>
    <mergeCell ref="C21:Y21"/>
    <mergeCell ref="Z21:Z26"/>
    <mergeCell ref="AA21:AA26"/>
    <mergeCell ref="AB21:AB26"/>
    <mergeCell ref="C22:E25"/>
    <mergeCell ref="F22:I22"/>
    <mergeCell ref="J22:Y22"/>
    <mergeCell ref="F23:G25"/>
    <mergeCell ref="N13:O13"/>
    <mergeCell ref="P13:Q13"/>
    <mergeCell ref="R13:S13"/>
    <mergeCell ref="T13:U13"/>
    <mergeCell ref="V13:W13"/>
    <mergeCell ref="X13:Y13"/>
    <mergeCell ref="A13:A14"/>
    <mergeCell ref="C13:E13"/>
    <mergeCell ref="F13:G13"/>
    <mergeCell ref="H13:I13"/>
    <mergeCell ref="J13:K13"/>
    <mergeCell ref="L13:M13"/>
    <mergeCell ref="A3:A5"/>
    <mergeCell ref="C3:E4"/>
    <mergeCell ref="F3:P3"/>
    <mergeCell ref="Q3:R3"/>
    <mergeCell ref="F4:F5"/>
    <mergeCell ref="G4:P4"/>
    <mergeCell ref="Q4:Q5"/>
    <mergeCell ref="R4:R5"/>
  </mergeCells>
  <phoneticPr fontId="2"/>
  <pageMargins left="0.70866141732283472" right="0.70866141732283472" top="0.74803149606299213" bottom="0.74803149606299213" header="0.31496062992125984" footer="0.31496062992125984"/>
  <pageSetup paperSize="9" scale="93" firstPageNumber="5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23.24.25義務教育学校</vt:lpstr>
      <vt:lpstr>'23.24.25義務教育学校'!Print_Area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2022-03-28T04:20:06Z</dcterms:created>
  <dcterms:modified xsi:type="dcterms:W3CDTF">2022-03-28T04:20:34Z</dcterms:modified>
</cp:coreProperties>
</file>