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76" yWindow="3315" windowWidth="20025" windowHeight="3570" activeTab="0"/>
  </bookViews>
  <sheets>
    <sheet name="表７市町別外国人数の推移" sheetId="1" r:id="rId1"/>
  </sheets>
  <externalReferences>
    <externalReference r:id="rId4"/>
    <externalReference r:id="rId5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'表７市町別外国人数の推移'!#REF!</definedName>
    <definedName name="Title">#REF!</definedName>
    <definedName name="TitleEnglish">#REF!</definedName>
    <definedName name="バージョンアップ">'[2]使い方'!#REF!</definedName>
    <definedName name="移行手順">'[2]使い方'!#REF!</definedName>
    <definedName name="円グラフ">'[2]使い方'!#REF!</definedName>
    <definedName name="要望">'[2]使い方'!#REF!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<sst xmlns="http://schemas.openxmlformats.org/spreadsheetml/2006/main" count="29" uniqueCount="29">
  <si>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平成27年</t>
  </si>
  <si>
    <t>平成22年</t>
  </si>
  <si>
    <t>平成17年</t>
  </si>
  <si>
    <t>平成12年</t>
  </si>
  <si>
    <t>滋賀県</t>
  </si>
  <si>
    <t>大津市</t>
  </si>
  <si>
    <t>日野町</t>
  </si>
  <si>
    <t>長浜市</t>
  </si>
  <si>
    <t>甲賀市</t>
  </si>
  <si>
    <t>彦根市</t>
  </si>
  <si>
    <t>東近江市</t>
  </si>
  <si>
    <t>湖南市</t>
  </si>
  <si>
    <t>近江八幡市</t>
  </si>
  <si>
    <t>草津市</t>
  </si>
  <si>
    <t>守山市</t>
  </si>
  <si>
    <t>野洲市</t>
  </si>
  <si>
    <t>栗東市</t>
  </si>
  <si>
    <t>愛荘町</t>
  </si>
  <si>
    <t>高島市</t>
  </si>
  <si>
    <t>米原市</t>
  </si>
  <si>
    <t>竜王町</t>
  </si>
  <si>
    <t>豊郷町</t>
  </si>
  <si>
    <t>甲良町</t>
  </si>
  <si>
    <t>多賀町</t>
  </si>
  <si>
    <t>増減数（人）</t>
  </si>
  <si>
    <t>外　国　人　数（人）</t>
  </si>
  <si>
    <t>令和２年</t>
  </si>
  <si>
    <t xml:space="preserve"> 表７　市町別外国人数の推移（平成12年～令和２年）</t>
  </si>
  <si>
    <t>平成27～令和2年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</si>
</sst>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_ "/>
    <numFmt numFmtId="179" formatCode="#,##0.00;&quot;△ &quot;#,##0.00"/>
    <numFmt numFmtId="180" formatCode="#,##0;\-#,##0;&quot;-&quot;"/>
    <numFmt numFmtId="181" formatCode="#,##0.0;&quot;△ &quot;#,##0.0"/>
    <numFmt numFmtId="182" formatCode="#,##0_);[Red]\(#,##0\)"/>
    <numFmt numFmtId="183" formatCode="[$-411]m&quot;月&quot;d&quot;日&quot;ggge&quot;年&quot;"/>
    <numFmt numFmtId="184" formatCode="0.0;&quot;△ &quot;0.0"/>
    <numFmt numFmtId="185" formatCode="#,##0;[Red]#,##0"/>
    <numFmt numFmtId="186" formatCode="#,##0.0000;&quot;△ &quot;#,##0.0000"/>
    <numFmt numFmtId="187" formatCode="#,##0.00_);[Red]\(#,##0.00\)"/>
    <numFmt numFmtId="188" formatCode="0.0_ "/>
    <numFmt numFmtId="189" formatCode="#,##0.0_);[Red]\(#,##0.0\)"/>
    <numFmt numFmtId="190" formatCode="#,##0.0;[Red]\-#,##0.0"/>
    <numFmt numFmtId="191" formatCode="#,##0.0_ ;[Red]\-#,##0.0\ "/>
    <numFmt numFmtId="192" formatCode="0.00_ "/>
    <numFmt numFmtId="193" formatCode="#,##0;[Red]\-#,##0;"/>
    <numFmt numFmtId="194" formatCode="d"/>
    <numFmt numFmtId="195" formatCode="0.0%;;"/>
    <numFmt numFmtId="196" formatCode="#,##0_ ;[Red]\-#,##0\ "/>
    <numFmt numFmtId="197" formatCode="0.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_);[Red]\(0.0\)"/>
    <numFmt numFmtId="203" formatCode="0.0"/>
    <numFmt numFmtId="204" formatCode="0.000000"/>
    <numFmt numFmtId="205" formatCode="0.0000000"/>
    <numFmt numFmtId="206" formatCode="0.00000000"/>
    <numFmt numFmtId="207" formatCode="0.0000"/>
    <numFmt numFmtId="208" formatCode="0.00000"/>
    <numFmt numFmtId="209" formatCode="#,##0.000;&quot;△ &quot;#,##0.000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11"/>
      <name val="ＭＳ Ｐゴシック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sz val="11"/>
      <name val="明朝"/>
      <family val="1"/>
    </font>
    <font>
      <sz val="10"/>
      <name val="ＭＳ 明朝"/>
      <family val="1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17"/>
      <name val="MS UI Gothic"/>
      <family val="3"/>
    </font>
    <font>
      <sz val="9"/>
      <name val="MS UI Gothic"/>
      <family val="3"/>
    </font>
    <font>
      <sz val="6"/>
      <name val="MS UI Gothic"/>
      <family val="3"/>
    </font>
    <font>
      <sz val="10"/>
      <name val="ＭＳ Ｐゴシック"/>
      <family val="3"/>
    </font>
    <font>
      <sz val="9"/>
      <color indexed="8"/>
      <name val="ＭＳ 明朝"/>
      <family val="1"/>
    </font>
    <font>
      <sz val="12"/>
      <name val="BIZ UDゴシック"/>
      <family val="3"/>
    </font>
    <font>
      <sz val="9"/>
      <name val="BIZ UDゴシック"/>
      <family val="3"/>
    </font>
    <font>
      <sz val="9"/>
      <color indexed="8"/>
      <name val="BIZ UDゴシック"/>
      <family val="3"/>
    </font>
    <font>
      <sz val="11"/>
      <color indexed="8"/>
      <name val="BIZ UDゴシック"/>
      <family val="3"/>
    </font>
    <font>
      <sz val="11"/>
      <name val="BIZ UD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明朝"/>
      <family val="1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BIZ UD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57" fillId="26" borderId="0" applyNumberFormat="0" applyBorder="0" applyAlignment="0" applyProtection="0"/>
    <xf numFmtId="0" fontId="4" fillId="17" borderId="0" applyNumberFormat="0" applyBorder="0" applyAlignment="0" applyProtection="0"/>
    <xf numFmtId="0" fontId="57" fillId="27" borderId="0" applyNumberFormat="0" applyBorder="0" applyAlignment="0" applyProtection="0"/>
    <xf numFmtId="0" fontId="4" fillId="19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57" fillId="30" borderId="0" applyNumberFormat="0" applyBorder="0" applyAlignment="0" applyProtection="0"/>
    <xf numFmtId="0" fontId="4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57" fillId="34" borderId="0" applyNumberFormat="0" applyBorder="0" applyAlignment="0" applyProtection="0"/>
    <xf numFmtId="0" fontId="4" fillId="35" borderId="0" applyNumberFormat="0" applyBorder="0" applyAlignment="0" applyProtection="0"/>
    <xf numFmtId="0" fontId="57" fillId="36" borderId="0" applyNumberFormat="0" applyBorder="0" applyAlignment="0" applyProtection="0"/>
    <xf numFmtId="0" fontId="4" fillId="37" borderId="0" applyNumberFormat="0" applyBorder="0" applyAlignment="0" applyProtection="0"/>
    <xf numFmtId="0" fontId="57" fillId="38" borderId="0" applyNumberFormat="0" applyBorder="0" applyAlignment="0" applyProtection="0"/>
    <xf numFmtId="0" fontId="4" fillId="39" borderId="0" applyNumberFormat="0" applyBorder="0" applyAlignment="0" applyProtection="0"/>
    <xf numFmtId="0" fontId="57" fillId="40" borderId="0" applyNumberFormat="0" applyBorder="0" applyAlignment="0" applyProtection="0"/>
    <xf numFmtId="0" fontId="4" fillId="29" borderId="0" applyNumberFormat="0" applyBorder="0" applyAlignment="0" applyProtection="0"/>
    <xf numFmtId="0" fontId="57" fillId="41" borderId="0" applyNumberFormat="0" applyBorder="0" applyAlignment="0" applyProtection="0"/>
    <xf numFmtId="0" fontId="4" fillId="31" borderId="0" applyNumberFormat="0" applyBorder="0" applyAlignment="0" applyProtection="0"/>
    <xf numFmtId="0" fontId="57" fillId="42" borderId="0" applyNumberFormat="0" applyBorder="0" applyAlignment="0" applyProtection="0"/>
    <xf numFmtId="0" fontId="4" fillId="43" borderId="0" applyNumberFormat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44" borderId="3" applyNumberFormat="0" applyAlignment="0" applyProtection="0"/>
    <xf numFmtId="0" fontId="9" fillId="45" borderId="4" applyNumberFormat="0" applyAlignment="0" applyProtection="0"/>
    <xf numFmtId="0" fontId="60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1" fillId="49" borderId="6" applyNumberFormat="0" applyFont="0" applyAlignment="0" applyProtection="0"/>
    <xf numFmtId="0" fontId="63" fillId="0" borderId="7" applyNumberFormat="0" applyFill="0" applyAlignment="0" applyProtection="0"/>
    <xf numFmtId="0" fontId="12" fillId="0" borderId="8" applyNumberFormat="0" applyFill="0" applyAlignment="0" applyProtection="0"/>
    <xf numFmtId="0" fontId="64" fillId="50" borderId="0" applyNumberFormat="0" applyBorder="0" applyAlignment="0" applyProtection="0"/>
    <xf numFmtId="0" fontId="13" fillId="5" borderId="0" applyNumberFormat="0" applyBorder="0" applyAlignment="0" applyProtection="0"/>
    <xf numFmtId="0" fontId="65" fillId="51" borderId="9" applyNumberFormat="0" applyAlignment="0" applyProtection="0"/>
    <xf numFmtId="0" fontId="14" fillId="52" borderId="10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18" fillId="0" borderId="12" applyNumberFormat="0" applyFill="0" applyAlignment="0" applyProtection="0"/>
    <xf numFmtId="0" fontId="68" fillId="0" borderId="13" applyNumberFormat="0" applyFill="0" applyAlignment="0" applyProtection="0"/>
    <xf numFmtId="0" fontId="19" fillId="0" borderId="14" applyNumberFormat="0" applyFill="0" applyAlignment="0" applyProtection="0"/>
    <xf numFmtId="0" fontId="69" fillId="0" borderId="15" applyNumberFormat="0" applyFill="0" applyAlignment="0" applyProtection="0"/>
    <xf numFmtId="0" fontId="20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21" fillId="0" borderId="18" applyNumberFormat="0" applyFill="0" applyAlignment="0" applyProtection="0"/>
    <xf numFmtId="0" fontId="71" fillId="51" borderId="19" applyNumberFormat="0" applyAlignment="0" applyProtection="0"/>
    <xf numFmtId="0" fontId="22" fillId="52" borderId="20" applyNumberFormat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53" borderId="9" applyNumberFormat="0" applyAlignment="0" applyProtection="0"/>
    <xf numFmtId="0" fontId="24" fillId="13" borderId="10" applyNumberFormat="0" applyAlignment="0" applyProtection="0"/>
    <xf numFmtId="0" fontId="7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30" fillId="0" borderId="0">
      <alignment vertical="center"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1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54" borderId="0" applyNumberFormat="0" applyBorder="0" applyAlignment="0" applyProtection="0"/>
    <xf numFmtId="0" fontId="27" fillId="7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8" fillId="0" borderId="0" xfId="142">
      <alignment vertical="center"/>
      <protection/>
    </xf>
    <xf numFmtId="0" fontId="28" fillId="0" borderId="0" xfId="142" applyFont="1">
      <alignment vertical="center"/>
      <protection/>
    </xf>
    <xf numFmtId="178" fontId="28" fillId="0" borderId="0" xfId="142" applyNumberFormat="1">
      <alignment vertical="center"/>
      <protection/>
    </xf>
    <xf numFmtId="0" fontId="32" fillId="0" borderId="0" xfId="142" applyFont="1">
      <alignment vertical="center"/>
      <protection/>
    </xf>
    <xf numFmtId="0" fontId="33" fillId="0" borderId="0" xfId="142" applyFont="1">
      <alignment vertical="center"/>
      <protection/>
    </xf>
    <xf numFmtId="0" fontId="35" fillId="0" borderId="21" xfId="142" applyFont="1" applyBorder="1" applyAlignment="1">
      <alignment horizontal="center" vertical="center" wrapText="1"/>
      <protection/>
    </xf>
    <xf numFmtId="0" fontId="36" fillId="0" borderId="22" xfId="142" applyFont="1" applyBorder="1" applyAlignment="1">
      <alignment horizontal="center" vertical="center"/>
      <protection/>
    </xf>
    <xf numFmtId="0" fontId="35" fillId="0" borderId="23" xfId="142" applyFont="1" applyBorder="1" applyAlignment="1">
      <alignment horizontal="center" vertical="center" wrapText="1"/>
      <protection/>
    </xf>
    <xf numFmtId="0" fontId="35" fillId="0" borderId="24" xfId="142" applyFont="1" applyBorder="1" applyAlignment="1">
      <alignment horizontal="center" vertical="center" wrapText="1"/>
      <protection/>
    </xf>
    <xf numFmtId="0" fontId="35" fillId="0" borderId="25" xfId="142" applyFont="1" applyBorder="1" applyAlignment="1">
      <alignment horizontal="center" vertical="center" wrapText="1"/>
      <protection/>
    </xf>
    <xf numFmtId="0" fontId="34" fillId="0" borderId="26" xfId="142" applyFont="1" applyFill="1" applyBorder="1" applyAlignment="1">
      <alignment horizontal="center" vertical="center" shrinkToFit="1"/>
      <protection/>
    </xf>
    <xf numFmtId="0" fontId="35" fillId="0" borderId="23" xfId="142" applyFont="1" applyBorder="1" applyAlignment="1">
      <alignment horizontal="distributed" vertical="center" wrapText="1"/>
      <protection/>
    </xf>
    <xf numFmtId="176" fontId="36" fillId="0" borderId="24" xfId="142" applyNumberFormat="1" applyFont="1" applyBorder="1">
      <alignment vertical="center"/>
      <protection/>
    </xf>
    <xf numFmtId="176" fontId="36" fillId="0" borderId="25" xfId="142" applyNumberFormat="1" applyFont="1" applyBorder="1">
      <alignment vertical="center"/>
      <protection/>
    </xf>
    <xf numFmtId="176" fontId="36" fillId="0" borderId="26" xfId="142" applyNumberFormat="1" applyFont="1" applyBorder="1">
      <alignment vertical="center"/>
      <protection/>
    </xf>
    <xf numFmtId="0" fontId="35" fillId="0" borderId="27" xfId="142" applyFont="1" applyBorder="1" applyAlignment="1">
      <alignment horizontal="distributed" vertical="center" wrapText="1"/>
      <protection/>
    </xf>
    <xf numFmtId="38" fontId="36" fillId="0" borderId="25" xfId="97" applyFont="1" applyBorder="1" applyAlignment="1">
      <alignment vertical="center"/>
    </xf>
    <xf numFmtId="38" fontId="78" fillId="0" borderId="24" xfId="88" applyFont="1" applyBorder="1" applyAlignment="1">
      <alignment vertical="center"/>
    </xf>
    <xf numFmtId="0" fontId="35" fillId="0" borderId="28" xfId="142" applyFont="1" applyBorder="1" applyAlignment="1">
      <alignment horizontal="distributed" vertical="center" wrapText="1"/>
      <protection/>
    </xf>
    <xf numFmtId="176" fontId="36" fillId="0" borderId="29" xfId="142" applyNumberFormat="1" applyFont="1" applyBorder="1">
      <alignment vertical="center"/>
      <protection/>
    </xf>
    <xf numFmtId="38" fontId="36" fillId="0" borderId="30" xfId="97" applyFont="1" applyBorder="1" applyAlignment="1">
      <alignment vertical="center"/>
    </xf>
    <xf numFmtId="38" fontId="78" fillId="0" borderId="29" xfId="88" applyFont="1" applyBorder="1" applyAlignment="1">
      <alignment vertical="center"/>
    </xf>
    <xf numFmtId="176" fontId="36" fillId="0" borderId="31" xfId="142" applyNumberFormat="1" applyFont="1" applyBorder="1">
      <alignment vertical="center"/>
      <protection/>
    </xf>
    <xf numFmtId="0" fontId="35" fillId="0" borderId="32" xfId="142" applyFont="1" applyBorder="1" applyAlignment="1">
      <alignment horizontal="center" vertical="center" wrapText="1"/>
      <protection/>
    </xf>
    <xf numFmtId="0" fontId="35" fillId="0" borderId="33" xfId="142" applyFont="1" applyBorder="1" applyAlignment="1">
      <alignment horizontal="center" vertical="center" wrapText="1"/>
      <protection/>
    </xf>
  </cellXfs>
  <cellStyles count="13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パーセント 2" xfId="74"/>
    <cellStyle name="パーセント 3" xfId="75"/>
    <cellStyle name="パーセント 4" xfId="76"/>
    <cellStyle name="Hyperlink" xfId="77"/>
    <cellStyle name="メモ" xfId="78"/>
    <cellStyle name="メモ 2" xfId="79"/>
    <cellStyle name="リンク セル" xfId="80"/>
    <cellStyle name="リンク セル 2" xfId="81"/>
    <cellStyle name="悪い" xfId="82"/>
    <cellStyle name="悪い 2" xfId="83"/>
    <cellStyle name="計算" xfId="84"/>
    <cellStyle name="計算 2" xfId="85"/>
    <cellStyle name="警告文" xfId="86"/>
    <cellStyle name="警告文 2" xfId="87"/>
    <cellStyle name="Comma [0]" xfId="88"/>
    <cellStyle name="Comma" xfId="89"/>
    <cellStyle name="桁区切り 2" xfId="90"/>
    <cellStyle name="桁区切り 2 2" xfId="91"/>
    <cellStyle name="桁区切り 2 3" xfId="92"/>
    <cellStyle name="桁区切り 3" xfId="93"/>
    <cellStyle name="桁区切り 3 2" xfId="94"/>
    <cellStyle name="桁区切り 4" xfId="95"/>
    <cellStyle name="桁区切り 4 2" xfId="96"/>
    <cellStyle name="桁区切り 5" xfId="97"/>
    <cellStyle name="桁区切り 5 2" xfId="98"/>
    <cellStyle name="桁区切り 6" xfId="99"/>
    <cellStyle name="桁区切り 7" xfId="100"/>
    <cellStyle name="桁区切り 8" xfId="101"/>
    <cellStyle name="桁区切り 9" xfId="102"/>
    <cellStyle name="見出し 1" xfId="103"/>
    <cellStyle name="見出し 1 2" xfId="104"/>
    <cellStyle name="見出し 2" xfId="105"/>
    <cellStyle name="見出し 2 2" xfId="106"/>
    <cellStyle name="見出し 3" xfId="107"/>
    <cellStyle name="見出し 3 2" xfId="108"/>
    <cellStyle name="見出し 4" xfId="109"/>
    <cellStyle name="見出し 4 2" xfId="110"/>
    <cellStyle name="集計" xfId="111"/>
    <cellStyle name="集計 2" xfId="112"/>
    <cellStyle name="出力" xfId="113"/>
    <cellStyle name="出力 2" xfId="114"/>
    <cellStyle name="説明文" xfId="115"/>
    <cellStyle name="説明文 2" xfId="116"/>
    <cellStyle name="Currency [0]" xfId="117"/>
    <cellStyle name="Currency" xfId="118"/>
    <cellStyle name="入力" xfId="119"/>
    <cellStyle name="入力 2" xfId="120"/>
    <cellStyle name="標準 10" xfId="121"/>
    <cellStyle name="標準 11" xfId="122"/>
    <cellStyle name="標準 12" xfId="123"/>
    <cellStyle name="標準 13" xfId="124"/>
    <cellStyle name="標準 2" xfId="125"/>
    <cellStyle name="標準 2 2" xfId="126"/>
    <cellStyle name="標準 2 2 2" xfId="127"/>
    <cellStyle name="標準 2 2 3" xfId="128"/>
    <cellStyle name="標準 2 2_31表 (2)" xfId="129"/>
    <cellStyle name="標準 2 3" xfId="130"/>
    <cellStyle name="標準 2_31表 (2)" xfId="131"/>
    <cellStyle name="標準 3" xfId="132"/>
    <cellStyle name="標準 3 2" xfId="133"/>
    <cellStyle name="標準 3 2 2" xfId="134"/>
    <cellStyle name="標準 3 3" xfId="135"/>
    <cellStyle name="標準 3 4" xfId="136"/>
    <cellStyle name="標準 4" xfId="137"/>
    <cellStyle name="標準 4 2" xfId="138"/>
    <cellStyle name="標準 4 3" xfId="139"/>
    <cellStyle name="標準 5" xfId="140"/>
    <cellStyle name="標準 5 2" xfId="141"/>
    <cellStyle name="標準 6" xfId="142"/>
    <cellStyle name="標準 6 2" xfId="143"/>
    <cellStyle name="標準 7" xfId="144"/>
    <cellStyle name="標準 8" xfId="145"/>
    <cellStyle name="標準 9" xfId="146"/>
    <cellStyle name="Followed Hyperlink" xfId="147"/>
    <cellStyle name="良い" xfId="148"/>
    <cellStyle name="良い 2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35903$\Users\w235903\Desktop\H22&#12496;&#12540;&#12472;&#12519;&#12531;&#20154;&#21475;&#31561;&#22522;&#26412;&#38598;&#35336;\H22&#12496;&#12540;&#12472;&#12519;&#12531;&#20154;&#21475;&#31561;&#22522;&#26412;&#38598;&#35336;\&#22269;&#21442;&#32771;&#12395;&#12424;&#12427;&#36039;&#26009;\&#22259;&#8547;-02-01,&#34920;&#8547;-02-01,02_&#23478;&#26063;&#39006;&#224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Ⅱ－２－１"/>
      <sheetName val="表Ⅱ－２－２"/>
      <sheetName val="図Ⅱ－２－１"/>
      <sheetName val="平成22年"/>
      <sheetName val="遡及平成17年"/>
      <sheetName val="遡及平成12年"/>
      <sheetName val="遡及平成７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4"/>
  <sheetViews>
    <sheetView showGridLines="0" tabSelected="1" zoomScalePageLayoutView="0" workbookViewId="0" topLeftCell="A1">
      <selection activeCell="C4" sqref="C4"/>
    </sheetView>
  </sheetViews>
  <sheetFormatPr defaultColWidth="9.140625" defaultRowHeight="22.5" customHeight="1"/>
  <cols>
    <col min="1" max="1" width="13.28125" style="1" customWidth="1"/>
    <col min="2" max="6" width="12.140625" style="1" customWidth="1"/>
    <col min="7" max="7" width="12.57421875" style="1" customWidth="1"/>
    <col min="8" max="8" width="9.421875" style="1" customWidth="1"/>
    <col min="9" max="16384" width="9.00390625" style="1" customWidth="1"/>
  </cols>
  <sheetData>
    <row r="1" spans="1:7" ht="22.5" customHeight="1" thickBot="1">
      <c r="A1" s="4" t="s">
        <v>27</v>
      </c>
      <c r="B1" s="5"/>
      <c r="C1" s="5"/>
      <c r="D1" s="5"/>
      <c r="E1" s="5"/>
      <c r="F1" s="5"/>
      <c r="G1" s="5"/>
    </row>
    <row r="2" spans="1:7" s="2" customFormat="1" ht="22.5" customHeight="1">
      <c r="A2" s="6"/>
      <c r="B2" s="24" t="s">
        <v>25</v>
      </c>
      <c r="C2" s="24"/>
      <c r="D2" s="24"/>
      <c r="E2" s="24"/>
      <c r="F2" s="25"/>
      <c r="G2" s="7" t="s">
        <v>24</v>
      </c>
    </row>
    <row r="3" spans="1:7" s="2" customFormat="1" ht="22.5" customHeight="1">
      <c r="A3" s="8"/>
      <c r="B3" s="9" t="s">
        <v>3</v>
      </c>
      <c r="C3" s="9" t="s">
        <v>2</v>
      </c>
      <c r="D3" s="10" t="s">
        <v>1</v>
      </c>
      <c r="E3" s="10" t="s">
        <v>0</v>
      </c>
      <c r="F3" s="10" t="s">
        <v>26</v>
      </c>
      <c r="G3" s="11" t="s">
        <v>28</v>
      </c>
    </row>
    <row r="4" spans="1:7" s="2" customFormat="1" ht="22.5" customHeight="1">
      <c r="A4" s="12" t="s">
        <v>4</v>
      </c>
      <c r="B4" s="13">
        <f>SUM(B5:B23)</f>
        <v>18784</v>
      </c>
      <c r="C4" s="13">
        <f>SUM(C5:C23)</f>
        <v>22750</v>
      </c>
      <c r="D4" s="14">
        <f>SUM(D5:D23)</f>
        <v>21537</v>
      </c>
      <c r="E4" s="14">
        <f>SUM(E5:E23)</f>
        <v>19886</v>
      </c>
      <c r="F4" s="14">
        <v>28704</v>
      </c>
      <c r="G4" s="15">
        <f>F4-E4</f>
        <v>8818</v>
      </c>
    </row>
    <row r="5" spans="1:7" s="2" customFormat="1" ht="22.5" customHeight="1">
      <c r="A5" s="16" t="s">
        <v>5</v>
      </c>
      <c r="B5" s="13">
        <v>3630</v>
      </c>
      <c r="C5" s="13">
        <v>3591</v>
      </c>
      <c r="D5" s="17">
        <v>3626</v>
      </c>
      <c r="E5" s="18">
        <v>3167</v>
      </c>
      <c r="F5" s="18">
        <v>4035</v>
      </c>
      <c r="G5" s="15">
        <f aca="true" t="shared" si="0" ref="G5:G23">F5-E5</f>
        <v>868</v>
      </c>
    </row>
    <row r="6" spans="1:7" s="2" customFormat="1" ht="22.5" customHeight="1">
      <c r="A6" s="16" t="s">
        <v>9</v>
      </c>
      <c r="B6" s="13">
        <v>1183</v>
      </c>
      <c r="C6" s="13">
        <v>1676</v>
      </c>
      <c r="D6" s="17">
        <v>1606</v>
      </c>
      <c r="E6" s="18">
        <v>1655</v>
      </c>
      <c r="F6" s="18">
        <v>2274</v>
      </c>
      <c r="G6" s="15">
        <f t="shared" si="0"/>
        <v>619</v>
      </c>
    </row>
    <row r="7" spans="1:7" s="2" customFormat="1" ht="22.5" customHeight="1">
      <c r="A7" s="16" t="s">
        <v>7</v>
      </c>
      <c r="B7" s="13">
        <v>2412</v>
      </c>
      <c r="C7" s="13">
        <v>3205</v>
      </c>
      <c r="D7" s="17">
        <v>2637</v>
      </c>
      <c r="E7" s="18">
        <v>2391</v>
      </c>
      <c r="F7" s="18">
        <v>3253</v>
      </c>
      <c r="G7" s="15">
        <f t="shared" si="0"/>
        <v>862</v>
      </c>
    </row>
    <row r="8" spans="1:7" s="2" customFormat="1" ht="22.5" customHeight="1">
      <c r="A8" s="16" t="s">
        <v>12</v>
      </c>
      <c r="B8" s="13">
        <v>885</v>
      </c>
      <c r="C8" s="13">
        <v>1071</v>
      </c>
      <c r="D8" s="17">
        <v>1199</v>
      </c>
      <c r="E8" s="18">
        <v>1037</v>
      </c>
      <c r="F8" s="18">
        <v>1376</v>
      </c>
      <c r="G8" s="15">
        <f t="shared" si="0"/>
        <v>339</v>
      </c>
    </row>
    <row r="9" spans="1:7" s="2" customFormat="1" ht="22.5" customHeight="1">
      <c r="A9" s="16" t="s">
        <v>13</v>
      </c>
      <c r="B9" s="13">
        <v>1170</v>
      </c>
      <c r="C9" s="13">
        <v>1457</v>
      </c>
      <c r="D9" s="17">
        <v>1988</v>
      </c>
      <c r="E9" s="18">
        <v>1437</v>
      </c>
      <c r="F9" s="18">
        <v>2306</v>
      </c>
      <c r="G9" s="15">
        <f t="shared" si="0"/>
        <v>869</v>
      </c>
    </row>
    <row r="10" spans="1:7" s="2" customFormat="1" ht="22.5" customHeight="1">
      <c r="A10" s="16" t="s">
        <v>14</v>
      </c>
      <c r="B10" s="13">
        <v>570</v>
      </c>
      <c r="C10" s="13">
        <v>578</v>
      </c>
      <c r="D10" s="17">
        <v>601</v>
      </c>
      <c r="E10" s="18">
        <v>575</v>
      </c>
      <c r="F10" s="18">
        <v>1025</v>
      </c>
      <c r="G10" s="15">
        <f t="shared" si="0"/>
        <v>450</v>
      </c>
    </row>
    <row r="11" spans="1:7" s="2" customFormat="1" ht="22.5" customHeight="1">
      <c r="A11" s="16" t="s">
        <v>16</v>
      </c>
      <c r="B11" s="13">
        <v>970</v>
      </c>
      <c r="C11" s="13">
        <v>1005</v>
      </c>
      <c r="D11" s="17">
        <v>812</v>
      </c>
      <c r="E11" s="18">
        <v>908</v>
      </c>
      <c r="F11" s="18">
        <v>1297</v>
      </c>
      <c r="G11" s="15">
        <f t="shared" si="0"/>
        <v>389</v>
      </c>
    </row>
    <row r="12" spans="1:7" s="2" customFormat="1" ht="22.5" customHeight="1">
      <c r="A12" s="16" t="s">
        <v>8</v>
      </c>
      <c r="B12" s="13">
        <v>1782</v>
      </c>
      <c r="C12" s="13">
        <v>2176</v>
      </c>
      <c r="D12" s="17">
        <v>2225</v>
      </c>
      <c r="E12" s="18">
        <v>2237</v>
      </c>
      <c r="F12" s="18">
        <v>3201</v>
      </c>
      <c r="G12" s="15">
        <f t="shared" si="0"/>
        <v>964</v>
      </c>
    </row>
    <row r="13" spans="1:7" s="2" customFormat="1" ht="22.5" customHeight="1">
      <c r="A13" s="16" t="s">
        <v>15</v>
      </c>
      <c r="B13" s="13">
        <v>313</v>
      </c>
      <c r="C13" s="13">
        <v>385</v>
      </c>
      <c r="D13" s="17">
        <v>433</v>
      </c>
      <c r="E13" s="18">
        <v>332</v>
      </c>
      <c r="F13" s="18">
        <v>599</v>
      </c>
      <c r="G13" s="15">
        <f t="shared" si="0"/>
        <v>267</v>
      </c>
    </row>
    <row r="14" spans="1:7" s="2" customFormat="1" ht="22.5" customHeight="1">
      <c r="A14" s="16" t="s">
        <v>11</v>
      </c>
      <c r="B14" s="13">
        <v>1780</v>
      </c>
      <c r="C14" s="13">
        <v>2277</v>
      </c>
      <c r="D14" s="17">
        <v>1899</v>
      </c>
      <c r="E14" s="18">
        <v>1975</v>
      </c>
      <c r="F14" s="18">
        <v>3083</v>
      </c>
      <c r="G14" s="15">
        <f t="shared" si="0"/>
        <v>1108</v>
      </c>
    </row>
    <row r="15" spans="1:7" s="2" customFormat="1" ht="22.5" customHeight="1">
      <c r="A15" s="16" t="s">
        <v>18</v>
      </c>
      <c r="B15" s="13">
        <v>561</v>
      </c>
      <c r="C15" s="13">
        <v>498</v>
      </c>
      <c r="D15" s="17">
        <v>494</v>
      </c>
      <c r="E15" s="18">
        <v>377</v>
      </c>
      <c r="F15" s="18">
        <v>462</v>
      </c>
      <c r="G15" s="15">
        <f t="shared" si="0"/>
        <v>85</v>
      </c>
    </row>
    <row r="16" spans="1:7" s="2" customFormat="1" ht="22.5" customHeight="1">
      <c r="A16" s="16" t="s">
        <v>10</v>
      </c>
      <c r="B16" s="13">
        <v>2040</v>
      </c>
      <c r="C16" s="13">
        <v>2909</v>
      </c>
      <c r="D16" s="17">
        <v>2325</v>
      </c>
      <c r="E16" s="18">
        <v>2276</v>
      </c>
      <c r="F16" s="18">
        <v>3536</v>
      </c>
      <c r="G16" s="15">
        <f t="shared" si="0"/>
        <v>1260</v>
      </c>
    </row>
    <row r="17" spans="1:7" s="2" customFormat="1" ht="22.5" customHeight="1">
      <c r="A17" s="16" t="s">
        <v>19</v>
      </c>
      <c r="B17" s="13">
        <v>305</v>
      </c>
      <c r="C17" s="13">
        <v>586</v>
      </c>
      <c r="D17" s="17">
        <v>456</v>
      </c>
      <c r="E17" s="18">
        <v>329</v>
      </c>
      <c r="F17" s="18">
        <v>524</v>
      </c>
      <c r="G17" s="15">
        <f t="shared" si="0"/>
        <v>195</v>
      </c>
    </row>
    <row r="18" spans="1:7" s="2" customFormat="1" ht="22.5" customHeight="1">
      <c r="A18" s="16" t="s">
        <v>6</v>
      </c>
      <c r="B18" s="13">
        <v>228</v>
      </c>
      <c r="C18" s="13">
        <v>245</v>
      </c>
      <c r="D18" s="17">
        <v>381</v>
      </c>
      <c r="E18" s="18">
        <v>301</v>
      </c>
      <c r="F18" s="18">
        <v>557</v>
      </c>
      <c r="G18" s="15">
        <f t="shared" si="0"/>
        <v>256</v>
      </c>
    </row>
    <row r="19" spans="1:7" s="2" customFormat="1" ht="22.5" customHeight="1">
      <c r="A19" s="16" t="s">
        <v>20</v>
      </c>
      <c r="B19" s="13">
        <v>60</v>
      </c>
      <c r="C19" s="13">
        <v>91</v>
      </c>
      <c r="D19" s="17">
        <v>81</v>
      </c>
      <c r="E19" s="18">
        <v>132</v>
      </c>
      <c r="F19" s="18">
        <v>98</v>
      </c>
      <c r="G19" s="15">
        <f t="shared" si="0"/>
        <v>-34</v>
      </c>
    </row>
    <row r="20" spans="1:7" s="2" customFormat="1" ht="22.5" customHeight="1">
      <c r="A20" s="16" t="s">
        <v>17</v>
      </c>
      <c r="B20" s="13">
        <v>752</v>
      </c>
      <c r="C20" s="13">
        <v>850</v>
      </c>
      <c r="D20" s="17">
        <v>618</v>
      </c>
      <c r="E20" s="18">
        <v>584</v>
      </c>
      <c r="F20" s="18">
        <v>798</v>
      </c>
      <c r="G20" s="15">
        <f t="shared" si="0"/>
        <v>214</v>
      </c>
    </row>
    <row r="21" spans="1:7" s="2" customFormat="1" ht="22.5" customHeight="1">
      <c r="A21" s="16" t="s">
        <v>21</v>
      </c>
      <c r="B21" s="13">
        <v>83</v>
      </c>
      <c r="C21" s="13">
        <v>102</v>
      </c>
      <c r="D21" s="17">
        <v>94</v>
      </c>
      <c r="E21" s="18">
        <v>101</v>
      </c>
      <c r="F21" s="18">
        <v>188</v>
      </c>
      <c r="G21" s="15">
        <f t="shared" si="0"/>
        <v>87</v>
      </c>
    </row>
    <row r="22" spans="1:7" s="2" customFormat="1" ht="22.5" customHeight="1">
      <c r="A22" s="16" t="s">
        <v>22</v>
      </c>
      <c r="B22" s="13">
        <v>18</v>
      </c>
      <c r="C22" s="13">
        <v>24</v>
      </c>
      <c r="D22" s="17">
        <v>47</v>
      </c>
      <c r="E22" s="18">
        <v>43</v>
      </c>
      <c r="F22" s="18">
        <v>55</v>
      </c>
      <c r="G22" s="15">
        <f t="shared" si="0"/>
        <v>12</v>
      </c>
    </row>
    <row r="23" spans="1:7" s="2" customFormat="1" ht="22.5" customHeight="1" thickBot="1">
      <c r="A23" s="19" t="s">
        <v>23</v>
      </c>
      <c r="B23" s="20">
        <v>42</v>
      </c>
      <c r="C23" s="20">
        <v>24</v>
      </c>
      <c r="D23" s="21">
        <v>15</v>
      </c>
      <c r="E23" s="22">
        <v>29</v>
      </c>
      <c r="F23" s="22">
        <v>37</v>
      </c>
      <c r="G23" s="23">
        <f t="shared" si="0"/>
        <v>8</v>
      </c>
    </row>
    <row r="24" spans="2:6" ht="22.5" customHeight="1">
      <c r="B24" s="3"/>
      <c r="C24" s="3"/>
      <c r="D24" s="3"/>
      <c r="E24" s="3"/>
      <c r="F24" s="3"/>
    </row>
  </sheetData>
  <sheetProtection/>
  <mergeCells count="1">
    <mergeCell ref="B2:F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2021-12-02T09:38:19Z</cp:lastPrinted>
  <dcterms:created xsi:type="dcterms:W3CDTF">2016-10-19T00:07:27Z</dcterms:created>
  <dcterms:modified xsi:type="dcterms:W3CDTF">2021-12-03T03:04:28Z</dcterms:modified>
  <cp:category/>
  <cp:version/>
  <cp:contentType/>
  <cp:contentStatus/>
</cp:coreProperties>
</file>