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fa00$\R2\12危機管理関係\★★新型コロナウイルス\20210802_時短要請協力金検討★\●契約・要領その他\210901 協力金要領(緊急措置)\02 大規模施設等\"/>
    </mc:Choice>
  </mc:AlternateContent>
  <bookViews>
    <workbookView xWindow="0" yWindow="0" windowWidth="20490" windowHeight="7460"/>
  </bookViews>
  <sheets>
    <sheet name="記載例(計算書)" sheetId="103" r:id="rId1"/>
    <sheet name="記載例(ｽｸﾘｰﾝ)" sheetId="105" r:id="rId2"/>
    <sheet name="給付額計算書" sheetId="2" r:id="rId3"/>
    <sheet name="スクリーン(1)" sheetId="1" r:id="rId4"/>
    <sheet name="スクリーン(2)" sheetId="125" r:id="rId5"/>
    <sheet name="スクリーン(3)" sheetId="126" r:id="rId6"/>
    <sheet name="スクリーン(4)" sheetId="127" r:id="rId7"/>
    <sheet name="スクリーン(5)" sheetId="128" r:id="rId8"/>
    <sheet name="スクリーン(6)" sheetId="129" r:id="rId9"/>
    <sheet name="スクリーン(7)" sheetId="130" r:id="rId10"/>
    <sheet name="スクリーン(8)" sheetId="131" r:id="rId11"/>
    <sheet name="スクリーン(9)" sheetId="132" r:id="rId12"/>
    <sheet name="スクリーン(10)" sheetId="133" r:id="rId13"/>
    <sheet name="スクリーン(11)" sheetId="134" r:id="rId14"/>
    <sheet name="スクリーン(12)" sheetId="135" r:id="rId15"/>
    <sheet name="スクリーン(13)" sheetId="136" r:id="rId16"/>
    <sheet name="スクリーン(14)" sheetId="137" r:id="rId17"/>
    <sheet name="スクリーン(15)" sheetId="138" r:id="rId18"/>
    <sheet name="スクリーン(16)" sheetId="139" r:id="rId19"/>
    <sheet name="スクリーン(17)" sheetId="140" r:id="rId20"/>
    <sheet name="スクリーン(18)" sheetId="141" r:id="rId21"/>
    <sheet name="スクリーン(19)" sheetId="142" r:id="rId22"/>
    <sheet name="スクリーン(20)" sheetId="143" r:id="rId23"/>
  </sheets>
  <definedNames>
    <definedName name="_xlnm.Print_Area" localSheetId="3">'スクリーン(1)'!$A$2:$AR$79</definedName>
    <definedName name="_xlnm.Print_Area" localSheetId="12">'スクリーン(10)'!$A$2:$AR$79</definedName>
    <definedName name="_xlnm.Print_Area" localSheetId="13">'スクリーン(11)'!$A$2:$AR$79</definedName>
    <definedName name="_xlnm.Print_Area" localSheetId="14">'スクリーン(12)'!$A$2:$AR$79</definedName>
    <definedName name="_xlnm.Print_Area" localSheetId="15">'スクリーン(13)'!$A$2:$AR$79</definedName>
    <definedName name="_xlnm.Print_Area" localSheetId="16">'スクリーン(14)'!$A$2:$AR$79</definedName>
    <definedName name="_xlnm.Print_Area" localSheetId="17">'スクリーン(15)'!$A$2:$AR$79</definedName>
    <definedName name="_xlnm.Print_Area" localSheetId="18">'スクリーン(16)'!$A$2:$AR$79</definedName>
    <definedName name="_xlnm.Print_Area" localSheetId="19">'スクリーン(17)'!$A$2:$AR$79</definedName>
    <definedName name="_xlnm.Print_Area" localSheetId="20">'スクリーン(18)'!$A$2:$AR$79</definedName>
    <definedName name="_xlnm.Print_Area" localSheetId="21">'スクリーン(19)'!$A$2:$AR$79</definedName>
    <definedName name="_xlnm.Print_Area" localSheetId="4">'スクリーン(2)'!$A$2:$AR$79</definedName>
    <definedName name="_xlnm.Print_Area" localSheetId="22">'スクリーン(20)'!$A$2:$AR$79</definedName>
    <definedName name="_xlnm.Print_Area" localSheetId="5">'スクリーン(3)'!$A$2:$AR$79</definedName>
    <definedName name="_xlnm.Print_Area" localSheetId="6">'スクリーン(4)'!$A$2:$AR$79</definedName>
    <definedName name="_xlnm.Print_Area" localSheetId="7">'スクリーン(5)'!$A$2:$AR$79</definedName>
    <definedName name="_xlnm.Print_Area" localSheetId="8">'スクリーン(6)'!$A$2:$AR$79</definedName>
    <definedName name="_xlnm.Print_Area" localSheetId="9">'スクリーン(7)'!$A$2:$AR$79</definedName>
    <definedName name="_xlnm.Print_Area" localSheetId="10">'スクリーン(8)'!$A$2:$AR$79</definedName>
    <definedName name="_xlnm.Print_Area" localSheetId="11">'スクリーン(9)'!$A$2:$AR$79</definedName>
    <definedName name="_xlnm.Print_Area" localSheetId="1">'記載例(ｽｸﾘｰﾝ)'!$A$2:$AR$79</definedName>
    <definedName name="_xlnm.Print_Area" localSheetId="0">'記載例(計算書)'!$A$2:$AR$80</definedName>
    <definedName name="_xlnm.Print_Area" localSheetId="2">給付額計算書!$A$2:$AR$80</definedName>
    <definedName name="_xlnm.Print_Titles" localSheetId="0">'記載例(計算書)'!$6:$13</definedName>
    <definedName name="_xlnm.Print_Titles" localSheetId="2">給付額計算書!$6:$13</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6" i="2" l="1"/>
  <c r="X75" i="143"/>
  <c r="I75" i="143"/>
  <c r="AT75" i="143" s="1"/>
  <c r="X71" i="143"/>
  <c r="I71" i="143"/>
  <c r="X67" i="143"/>
  <c r="I67" i="143"/>
  <c r="X63" i="143"/>
  <c r="I63" i="143"/>
  <c r="X59" i="143"/>
  <c r="I59" i="143"/>
  <c r="X55" i="143"/>
  <c r="I55" i="143"/>
  <c r="X51" i="143"/>
  <c r="I51" i="143"/>
  <c r="X47" i="143"/>
  <c r="I47" i="143"/>
  <c r="X43" i="143"/>
  <c r="I43" i="143"/>
  <c r="X39" i="143"/>
  <c r="I39" i="143"/>
  <c r="X35" i="143"/>
  <c r="I35" i="143"/>
  <c r="X31" i="143"/>
  <c r="I31" i="143"/>
  <c r="X27" i="143"/>
  <c r="I27" i="143"/>
  <c r="X23" i="143"/>
  <c r="I23" i="143"/>
  <c r="X19" i="143"/>
  <c r="I19" i="143"/>
  <c r="X15" i="143"/>
  <c r="I15" i="143"/>
  <c r="X11" i="143"/>
  <c r="I11" i="143"/>
  <c r="AI2" i="143"/>
  <c r="U2" i="143"/>
  <c r="X75" i="142"/>
  <c r="I75" i="142"/>
  <c r="AT75" i="142" s="1"/>
  <c r="X71" i="142"/>
  <c r="I71" i="142"/>
  <c r="X67" i="142"/>
  <c r="I67" i="142"/>
  <c r="X63" i="142"/>
  <c r="I63" i="142"/>
  <c r="X59" i="142"/>
  <c r="I59" i="142"/>
  <c r="X55" i="142"/>
  <c r="I55" i="142"/>
  <c r="X51" i="142"/>
  <c r="I51" i="142"/>
  <c r="X47" i="142"/>
  <c r="I47" i="142"/>
  <c r="X43" i="142"/>
  <c r="I43" i="142"/>
  <c r="X39" i="142"/>
  <c r="I39" i="142"/>
  <c r="X35" i="142"/>
  <c r="I35" i="142"/>
  <c r="X31" i="142"/>
  <c r="I31" i="142"/>
  <c r="X27" i="142"/>
  <c r="I27" i="142"/>
  <c r="X23" i="142"/>
  <c r="I23" i="142"/>
  <c r="X19" i="142"/>
  <c r="I19" i="142"/>
  <c r="X15" i="142"/>
  <c r="I15" i="142"/>
  <c r="X11" i="142"/>
  <c r="I11" i="142"/>
  <c r="AI2" i="142"/>
  <c r="U2" i="142"/>
  <c r="X75" i="141"/>
  <c r="I75" i="141"/>
  <c r="AT75" i="141" s="1"/>
  <c r="X71" i="141"/>
  <c r="I71" i="141"/>
  <c r="X67" i="141"/>
  <c r="I67" i="141"/>
  <c r="X63" i="141"/>
  <c r="I63" i="141"/>
  <c r="X59" i="141"/>
  <c r="I59" i="141"/>
  <c r="X55" i="141"/>
  <c r="I55" i="141"/>
  <c r="X51" i="141"/>
  <c r="I51" i="141"/>
  <c r="X47" i="141"/>
  <c r="I47" i="141"/>
  <c r="X43" i="141"/>
  <c r="I43" i="141"/>
  <c r="X39" i="141"/>
  <c r="I39" i="141"/>
  <c r="X35" i="141"/>
  <c r="I35" i="141"/>
  <c r="X31" i="141"/>
  <c r="I31" i="141"/>
  <c r="X27" i="141"/>
  <c r="I27" i="141"/>
  <c r="X23" i="141"/>
  <c r="I23" i="141"/>
  <c r="X19" i="141"/>
  <c r="I19" i="141"/>
  <c r="X15" i="141"/>
  <c r="I15" i="141"/>
  <c r="X11" i="141"/>
  <c r="I11" i="141"/>
  <c r="AI2" i="141"/>
  <c r="U2" i="141"/>
  <c r="X75" i="140"/>
  <c r="I75" i="140"/>
  <c r="AT75" i="140" s="1"/>
  <c r="X71" i="140"/>
  <c r="I71" i="140"/>
  <c r="X67" i="140"/>
  <c r="I67" i="140"/>
  <c r="X63" i="140"/>
  <c r="I63" i="140"/>
  <c r="X59" i="140"/>
  <c r="I59" i="140"/>
  <c r="X55" i="140"/>
  <c r="I55" i="140"/>
  <c r="X51" i="140"/>
  <c r="I51" i="140"/>
  <c r="X47" i="140"/>
  <c r="I47" i="140"/>
  <c r="X43" i="140"/>
  <c r="I43" i="140"/>
  <c r="X39" i="140"/>
  <c r="I39" i="140"/>
  <c r="X35" i="140"/>
  <c r="I35" i="140"/>
  <c r="X31" i="140"/>
  <c r="I31" i="140"/>
  <c r="X27" i="140"/>
  <c r="I27" i="140"/>
  <c r="X23" i="140"/>
  <c r="I23" i="140"/>
  <c r="X19" i="140"/>
  <c r="I19" i="140"/>
  <c r="X15" i="140"/>
  <c r="I15" i="140"/>
  <c r="X11" i="140"/>
  <c r="I11" i="140"/>
  <c r="AI2" i="140"/>
  <c r="U2" i="140"/>
  <c r="X75" i="139"/>
  <c r="I75" i="139"/>
  <c r="AT75" i="139" s="1"/>
  <c r="X71" i="139"/>
  <c r="I71" i="139"/>
  <c r="X67" i="139"/>
  <c r="I67" i="139"/>
  <c r="X63" i="139"/>
  <c r="I63" i="139"/>
  <c r="X59" i="139"/>
  <c r="I59" i="139"/>
  <c r="X55" i="139"/>
  <c r="I55" i="139"/>
  <c r="X51" i="139"/>
  <c r="I51" i="139"/>
  <c r="X47" i="139"/>
  <c r="I47" i="139"/>
  <c r="X43" i="139"/>
  <c r="I43" i="139"/>
  <c r="X39" i="139"/>
  <c r="I39" i="139"/>
  <c r="X35" i="139"/>
  <c r="I35" i="139"/>
  <c r="X31" i="139"/>
  <c r="I31" i="139"/>
  <c r="X27" i="139"/>
  <c r="I27" i="139"/>
  <c r="X23" i="139"/>
  <c r="I23" i="139"/>
  <c r="X19" i="139"/>
  <c r="I19" i="139"/>
  <c r="X15" i="139"/>
  <c r="I15" i="139"/>
  <c r="X11" i="139"/>
  <c r="I11" i="139"/>
  <c r="AI2" i="139"/>
  <c r="U2" i="139"/>
  <c r="X75" i="138"/>
  <c r="I75" i="138"/>
  <c r="AT75" i="138" s="1"/>
  <c r="X71" i="138"/>
  <c r="I71" i="138"/>
  <c r="X67" i="138"/>
  <c r="I67" i="138"/>
  <c r="X63" i="138"/>
  <c r="I63" i="138"/>
  <c r="X59" i="138"/>
  <c r="I59" i="138"/>
  <c r="X55" i="138"/>
  <c r="I55" i="138"/>
  <c r="X51" i="138"/>
  <c r="I51" i="138"/>
  <c r="X47" i="138"/>
  <c r="I47" i="138"/>
  <c r="X43" i="138"/>
  <c r="I43" i="138"/>
  <c r="X39" i="138"/>
  <c r="I39" i="138"/>
  <c r="X35" i="138"/>
  <c r="I35" i="138"/>
  <c r="X31" i="138"/>
  <c r="I31" i="138"/>
  <c r="X27" i="138"/>
  <c r="I27" i="138"/>
  <c r="X23" i="138"/>
  <c r="I23" i="138"/>
  <c r="X19" i="138"/>
  <c r="I19" i="138"/>
  <c r="X15" i="138"/>
  <c r="I15" i="138"/>
  <c r="X11" i="138"/>
  <c r="I11" i="138"/>
  <c r="AI2" i="138"/>
  <c r="U2" i="138"/>
  <c r="X75" i="137"/>
  <c r="I75" i="137"/>
  <c r="AT75" i="137" s="1"/>
  <c r="X71" i="137"/>
  <c r="I71" i="137"/>
  <c r="X67" i="137"/>
  <c r="I67" i="137"/>
  <c r="X63" i="137"/>
  <c r="I63" i="137"/>
  <c r="X59" i="137"/>
  <c r="I59" i="137"/>
  <c r="X55" i="137"/>
  <c r="I55" i="137"/>
  <c r="X51" i="137"/>
  <c r="I51" i="137"/>
  <c r="X47" i="137"/>
  <c r="I47" i="137"/>
  <c r="X43" i="137"/>
  <c r="I43" i="137"/>
  <c r="X39" i="137"/>
  <c r="I39" i="137"/>
  <c r="X35" i="137"/>
  <c r="I35" i="137"/>
  <c r="X31" i="137"/>
  <c r="I31" i="137"/>
  <c r="X27" i="137"/>
  <c r="I27" i="137"/>
  <c r="X23" i="137"/>
  <c r="I23" i="137"/>
  <c r="X19" i="137"/>
  <c r="I19" i="137"/>
  <c r="X15" i="137"/>
  <c r="I15" i="137"/>
  <c r="X11" i="137"/>
  <c r="I11" i="137"/>
  <c r="AI2" i="137"/>
  <c r="U2" i="137"/>
  <c r="X75" i="136"/>
  <c r="I75" i="136"/>
  <c r="AT75" i="136" s="1"/>
  <c r="X71" i="136"/>
  <c r="I71" i="136"/>
  <c r="X67" i="136"/>
  <c r="I67" i="136"/>
  <c r="X63" i="136"/>
  <c r="I63" i="136"/>
  <c r="X59" i="136"/>
  <c r="I59" i="136"/>
  <c r="X55" i="136"/>
  <c r="I55" i="136"/>
  <c r="X51" i="136"/>
  <c r="I51" i="136"/>
  <c r="X47" i="136"/>
  <c r="I47" i="136"/>
  <c r="X43" i="136"/>
  <c r="I43" i="136"/>
  <c r="X39" i="136"/>
  <c r="I39" i="136"/>
  <c r="X35" i="136"/>
  <c r="I35" i="136"/>
  <c r="X31" i="136"/>
  <c r="I31" i="136"/>
  <c r="X27" i="136"/>
  <c r="I27" i="136"/>
  <c r="X23" i="136"/>
  <c r="I23" i="136"/>
  <c r="X19" i="136"/>
  <c r="I19" i="136"/>
  <c r="X15" i="136"/>
  <c r="I15" i="136"/>
  <c r="X11" i="136"/>
  <c r="I11" i="136"/>
  <c r="AI2" i="136"/>
  <c r="U2" i="136"/>
  <c r="X75" i="135"/>
  <c r="I75" i="135"/>
  <c r="AT75" i="135" s="1"/>
  <c r="X71" i="135"/>
  <c r="I71" i="135"/>
  <c r="X67" i="135"/>
  <c r="I67" i="135"/>
  <c r="X63" i="135"/>
  <c r="I63" i="135"/>
  <c r="X59" i="135"/>
  <c r="I59" i="135"/>
  <c r="X55" i="135"/>
  <c r="I55" i="135"/>
  <c r="X51" i="135"/>
  <c r="I51" i="135"/>
  <c r="X47" i="135"/>
  <c r="I47" i="135"/>
  <c r="X43" i="135"/>
  <c r="I43" i="135"/>
  <c r="X39" i="135"/>
  <c r="I39" i="135"/>
  <c r="X35" i="135"/>
  <c r="I35" i="135"/>
  <c r="X31" i="135"/>
  <c r="I31" i="135"/>
  <c r="X27" i="135"/>
  <c r="I27" i="135"/>
  <c r="X23" i="135"/>
  <c r="I23" i="135"/>
  <c r="X19" i="135"/>
  <c r="I19" i="135"/>
  <c r="X15" i="135"/>
  <c r="I15" i="135"/>
  <c r="X11" i="135"/>
  <c r="I11" i="135"/>
  <c r="AI2" i="135"/>
  <c r="U2" i="135"/>
  <c r="X75" i="134"/>
  <c r="I75" i="134"/>
  <c r="AT75" i="134" s="1"/>
  <c r="X71" i="134"/>
  <c r="I71" i="134"/>
  <c r="X67" i="134"/>
  <c r="I67" i="134"/>
  <c r="X63" i="134"/>
  <c r="I63" i="134"/>
  <c r="X59" i="134"/>
  <c r="I59" i="134"/>
  <c r="X55" i="134"/>
  <c r="I55" i="134"/>
  <c r="X51" i="134"/>
  <c r="I51" i="134"/>
  <c r="X47" i="134"/>
  <c r="I47" i="134"/>
  <c r="X43" i="134"/>
  <c r="I43" i="134"/>
  <c r="X39" i="134"/>
  <c r="I39" i="134"/>
  <c r="X35" i="134"/>
  <c r="I35" i="134"/>
  <c r="X31" i="134"/>
  <c r="I31" i="134"/>
  <c r="X27" i="134"/>
  <c r="I27" i="134"/>
  <c r="X23" i="134"/>
  <c r="I23" i="134"/>
  <c r="X19" i="134"/>
  <c r="I19" i="134"/>
  <c r="X15" i="134"/>
  <c r="I15" i="134"/>
  <c r="X11" i="134"/>
  <c r="I11" i="134"/>
  <c r="AI2" i="134"/>
  <c r="U2" i="134"/>
  <c r="X75" i="133"/>
  <c r="I75" i="133"/>
  <c r="AT75" i="133" s="1"/>
  <c r="X71" i="133"/>
  <c r="I71" i="133"/>
  <c r="X67" i="133"/>
  <c r="I67" i="133"/>
  <c r="X63" i="133"/>
  <c r="I63" i="133"/>
  <c r="X59" i="133"/>
  <c r="I59" i="133"/>
  <c r="X55" i="133"/>
  <c r="I55" i="133"/>
  <c r="X51" i="133"/>
  <c r="I51" i="133"/>
  <c r="X47" i="133"/>
  <c r="I47" i="133"/>
  <c r="X43" i="133"/>
  <c r="I43" i="133"/>
  <c r="X39" i="133"/>
  <c r="I39" i="133"/>
  <c r="X35" i="133"/>
  <c r="I35" i="133"/>
  <c r="X31" i="133"/>
  <c r="I31" i="133"/>
  <c r="X27" i="133"/>
  <c r="I27" i="133"/>
  <c r="X23" i="133"/>
  <c r="I23" i="133"/>
  <c r="X19" i="133"/>
  <c r="I19" i="133"/>
  <c r="X15" i="133"/>
  <c r="I15" i="133"/>
  <c r="X11" i="133"/>
  <c r="I11" i="133"/>
  <c r="AI2" i="133"/>
  <c r="U2" i="133"/>
  <c r="X75" i="132"/>
  <c r="I75" i="132"/>
  <c r="AT75" i="132" s="1"/>
  <c r="X71" i="132"/>
  <c r="I71" i="132"/>
  <c r="X67" i="132"/>
  <c r="I67" i="132"/>
  <c r="X63" i="132"/>
  <c r="I63" i="132"/>
  <c r="X59" i="132"/>
  <c r="I59" i="132"/>
  <c r="X55" i="132"/>
  <c r="I55" i="132"/>
  <c r="X51" i="132"/>
  <c r="I51" i="132"/>
  <c r="X47" i="132"/>
  <c r="I47" i="132"/>
  <c r="X43" i="132"/>
  <c r="I43" i="132"/>
  <c r="X39" i="132"/>
  <c r="I39" i="132"/>
  <c r="X35" i="132"/>
  <c r="I35" i="132"/>
  <c r="X31" i="132"/>
  <c r="I31" i="132"/>
  <c r="X27" i="132"/>
  <c r="I27" i="132"/>
  <c r="X23" i="132"/>
  <c r="I23" i="132"/>
  <c r="X19" i="132"/>
  <c r="I19" i="132"/>
  <c r="X15" i="132"/>
  <c r="I15" i="132"/>
  <c r="X11" i="132"/>
  <c r="I11" i="132"/>
  <c r="AI2" i="132"/>
  <c r="U2" i="132"/>
  <c r="X75" i="131"/>
  <c r="I75" i="131"/>
  <c r="AT75" i="131" s="1"/>
  <c r="X71" i="131"/>
  <c r="I71" i="131"/>
  <c r="X67" i="131"/>
  <c r="I67" i="131"/>
  <c r="X63" i="131"/>
  <c r="I63" i="131"/>
  <c r="X59" i="131"/>
  <c r="I59" i="131"/>
  <c r="X55" i="131"/>
  <c r="I55" i="131"/>
  <c r="X51" i="131"/>
  <c r="I51" i="131"/>
  <c r="X47" i="131"/>
  <c r="I47" i="131"/>
  <c r="X43" i="131"/>
  <c r="I43" i="131"/>
  <c r="X39" i="131"/>
  <c r="I39" i="131"/>
  <c r="X35" i="131"/>
  <c r="I35" i="131"/>
  <c r="X31" i="131"/>
  <c r="I31" i="131"/>
  <c r="X27" i="131"/>
  <c r="I27" i="131"/>
  <c r="X23" i="131"/>
  <c r="I23" i="131"/>
  <c r="X19" i="131"/>
  <c r="I19" i="131"/>
  <c r="X15" i="131"/>
  <c r="I15" i="131"/>
  <c r="X11" i="131"/>
  <c r="I11" i="131"/>
  <c r="AI2" i="131"/>
  <c r="U2" i="131"/>
  <c r="X75" i="130"/>
  <c r="I75" i="130"/>
  <c r="AT75" i="130" s="1"/>
  <c r="X71" i="130"/>
  <c r="I71" i="130"/>
  <c r="X67" i="130"/>
  <c r="I67" i="130"/>
  <c r="X63" i="130"/>
  <c r="I63" i="130"/>
  <c r="X59" i="130"/>
  <c r="I59" i="130"/>
  <c r="X55" i="130"/>
  <c r="I55" i="130"/>
  <c r="X51" i="130"/>
  <c r="I51" i="130"/>
  <c r="X47" i="130"/>
  <c r="I47" i="130"/>
  <c r="X43" i="130"/>
  <c r="I43" i="130"/>
  <c r="X39" i="130"/>
  <c r="I39" i="130"/>
  <c r="X35" i="130"/>
  <c r="I35" i="130"/>
  <c r="X31" i="130"/>
  <c r="I31" i="130"/>
  <c r="X27" i="130"/>
  <c r="I27" i="130"/>
  <c r="X23" i="130"/>
  <c r="I23" i="130"/>
  <c r="X19" i="130"/>
  <c r="I19" i="130"/>
  <c r="X15" i="130"/>
  <c r="I15" i="130"/>
  <c r="X11" i="130"/>
  <c r="I11" i="130"/>
  <c r="AI2" i="130"/>
  <c r="U2" i="130"/>
  <c r="X75" i="129"/>
  <c r="I75" i="129"/>
  <c r="AT75" i="129" s="1"/>
  <c r="X71" i="129"/>
  <c r="I71" i="129"/>
  <c r="X67" i="129"/>
  <c r="I67" i="129"/>
  <c r="X63" i="129"/>
  <c r="I63" i="129"/>
  <c r="X59" i="129"/>
  <c r="I59" i="129"/>
  <c r="X55" i="129"/>
  <c r="I55" i="129"/>
  <c r="X51" i="129"/>
  <c r="I51" i="129"/>
  <c r="X47" i="129"/>
  <c r="I47" i="129"/>
  <c r="X43" i="129"/>
  <c r="I43" i="129"/>
  <c r="X39" i="129"/>
  <c r="I39" i="129"/>
  <c r="X35" i="129"/>
  <c r="I35" i="129"/>
  <c r="X31" i="129"/>
  <c r="I31" i="129"/>
  <c r="X27" i="129"/>
  <c r="I27" i="129"/>
  <c r="X23" i="129"/>
  <c r="I23" i="129"/>
  <c r="X19" i="129"/>
  <c r="I19" i="129"/>
  <c r="X15" i="129"/>
  <c r="I15" i="129"/>
  <c r="X11" i="129"/>
  <c r="I11" i="129"/>
  <c r="AI2" i="129"/>
  <c r="U2" i="129"/>
  <c r="X75" i="128"/>
  <c r="I75" i="128"/>
  <c r="AT75" i="128" s="1"/>
  <c r="X71" i="128"/>
  <c r="I71" i="128"/>
  <c r="X67" i="128"/>
  <c r="I67" i="128"/>
  <c r="X63" i="128"/>
  <c r="I63" i="128"/>
  <c r="X59" i="128"/>
  <c r="I59" i="128"/>
  <c r="X55" i="128"/>
  <c r="I55" i="128"/>
  <c r="X51" i="128"/>
  <c r="I51" i="128"/>
  <c r="X47" i="128"/>
  <c r="I47" i="128"/>
  <c r="X43" i="128"/>
  <c r="I43" i="128"/>
  <c r="X39" i="128"/>
  <c r="I39" i="128"/>
  <c r="X35" i="128"/>
  <c r="I35" i="128"/>
  <c r="X31" i="128"/>
  <c r="I31" i="128"/>
  <c r="X27" i="128"/>
  <c r="I27" i="128"/>
  <c r="X23" i="128"/>
  <c r="I23" i="128"/>
  <c r="X19" i="128"/>
  <c r="I19" i="128"/>
  <c r="X15" i="128"/>
  <c r="I15" i="128"/>
  <c r="X11" i="128"/>
  <c r="I11" i="128"/>
  <c r="AI2" i="128"/>
  <c r="U2" i="128"/>
  <c r="X75" i="127"/>
  <c r="I75" i="127"/>
  <c r="AT75" i="127" s="1"/>
  <c r="X71" i="127"/>
  <c r="I71" i="127"/>
  <c r="X67" i="127"/>
  <c r="I67" i="127"/>
  <c r="X63" i="127"/>
  <c r="I63" i="127"/>
  <c r="X59" i="127"/>
  <c r="I59" i="127"/>
  <c r="X55" i="127"/>
  <c r="I55" i="127"/>
  <c r="X51" i="127"/>
  <c r="I51" i="127"/>
  <c r="X47" i="127"/>
  <c r="I47" i="127"/>
  <c r="X43" i="127"/>
  <c r="I43" i="127"/>
  <c r="X39" i="127"/>
  <c r="I39" i="127"/>
  <c r="X35" i="127"/>
  <c r="I35" i="127"/>
  <c r="X31" i="127"/>
  <c r="I31" i="127"/>
  <c r="X27" i="127"/>
  <c r="I27" i="127"/>
  <c r="X23" i="127"/>
  <c r="I23" i="127"/>
  <c r="X19" i="127"/>
  <c r="I19" i="127"/>
  <c r="X15" i="127"/>
  <c r="I15" i="127"/>
  <c r="X11" i="127"/>
  <c r="I11" i="127"/>
  <c r="AI2" i="127"/>
  <c r="U2" i="127"/>
  <c r="X75" i="126"/>
  <c r="I75" i="126"/>
  <c r="AT75" i="126" s="1"/>
  <c r="X71" i="126"/>
  <c r="I71" i="126"/>
  <c r="X67" i="126"/>
  <c r="I67" i="126"/>
  <c r="X63" i="126"/>
  <c r="I63" i="126"/>
  <c r="X59" i="126"/>
  <c r="I59" i="126"/>
  <c r="X55" i="126"/>
  <c r="I55" i="126"/>
  <c r="X51" i="126"/>
  <c r="I51" i="126"/>
  <c r="X47" i="126"/>
  <c r="I47" i="126"/>
  <c r="X43" i="126"/>
  <c r="I43" i="126"/>
  <c r="X39" i="126"/>
  <c r="I39" i="126"/>
  <c r="X35" i="126"/>
  <c r="I35" i="126"/>
  <c r="X31" i="126"/>
  <c r="I31" i="126"/>
  <c r="X27" i="126"/>
  <c r="I27" i="126"/>
  <c r="X23" i="126"/>
  <c r="I23" i="126"/>
  <c r="X19" i="126"/>
  <c r="I19" i="126"/>
  <c r="X15" i="126"/>
  <c r="I15" i="126"/>
  <c r="X11" i="126"/>
  <c r="I11" i="126"/>
  <c r="AI2" i="126"/>
  <c r="U2" i="126"/>
  <c r="X75" i="125"/>
  <c r="I75" i="125"/>
  <c r="AT75" i="125" s="1"/>
  <c r="X71" i="125"/>
  <c r="I71" i="125"/>
  <c r="X67" i="125"/>
  <c r="I67" i="125"/>
  <c r="X63" i="125"/>
  <c r="I63" i="125"/>
  <c r="X59" i="125"/>
  <c r="I59" i="125"/>
  <c r="X55" i="125"/>
  <c r="I55" i="125"/>
  <c r="X51" i="125"/>
  <c r="I51" i="125"/>
  <c r="X47" i="125"/>
  <c r="I47" i="125"/>
  <c r="X43" i="125"/>
  <c r="I43" i="125"/>
  <c r="X39" i="125"/>
  <c r="I39" i="125"/>
  <c r="X35" i="125"/>
  <c r="I35" i="125"/>
  <c r="X31" i="125"/>
  <c r="I31" i="125"/>
  <c r="X27" i="125"/>
  <c r="I27" i="125"/>
  <c r="X23" i="125"/>
  <c r="I23" i="125"/>
  <c r="X19" i="125"/>
  <c r="I19" i="125"/>
  <c r="X15" i="125"/>
  <c r="I15" i="125"/>
  <c r="X11" i="125"/>
  <c r="I11" i="125"/>
  <c r="AI2" i="125"/>
  <c r="U2" i="125"/>
  <c r="AT71" i="125" l="1"/>
  <c r="AD75" i="125"/>
  <c r="AT71" i="133"/>
  <c r="AD71" i="133" s="1"/>
  <c r="AT71" i="143"/>
  <c r="AT67" i="143" s="1"/>
  <c r="AD75" i="143"/>
  <c r="AT71" i="142"/>
  <c r="AT67" i="142" s="1"/>
  <c r="AD75" i="142"/>
  <c r="AT71" i="141"/>
  <c r="AT67" i="141" s="1"/>
  <c r="AD75" i="141"/>
  <c r="AT71" i="140"/>
  <c r="AD71" i="140" s="1"/>
  <c r="AD75" i="140"/>
  <c r="AT71" i="139"/>
  <c r="AT67" i="139" s="1"/>
  <c r="AD75" i="139"/>
  <c r="AT71" i="138"/>
  <c r="AT67" i="138" s="1"/>
  <c r="AD75" i="138"/>
  <c r="AT71" i="137"/>
  <c r="AT67" i="137" s="1"/>
  <c r="AD75" i="137"/>
  <c r="AT71" i="136"/>
  <c r="AT67" i="136" s="1"/>
  <c r="AD75" i="136"/>
  <c r="AT71" i="135"/>
  <c r="AT67" i="135" s="1"/>
  <c r="AD75" i="135"/>
  <c r="AT71" i="134"/>
  <c r="AT67" i="134" s="1"/>
  <c r="AD75" i="134"/>
  <c r="AD75" i="133"/>
  <c r="AT71" i="132"/>
  <c r="AD71" i="132" s="1"/>
  <c r="AD75" i="132"/>
  <c r="AT71" i="131"/>
  <c r="AT67" i="131" s="1"/>
  <c r="AD75" i="131"/>
  <c r="AT71" i="130"/>
  <c r="AD71" i="130" s="1"/>
  <c r="AD75" i="130"/>
  <c r="AT71" i="129"/>
  <c r="AT67" i="129" s="1"/>
  <c r="AD75" i="129"/>
  <c r="AT71" i="128"/>
  <c r="AT67" i="128" s="1"/>
  <c r="AD75" i="128"/>
  <c r="AT71" i="127"/>
  <c r="AD71" i="127" s="1"/>
  <c r="AD75" i="127"/>
  <c r="AT71" i="126"/>
  <c r="AD71" i="126" s="1"/>
  <c r="AD75" i="126"/>
  <c r="AD71" i="125"/>
  <c r="AT67" i="125"/>
  <c r="AD67" i="125" s="1"/>
  <c r="I71" i="1"/>
  <c r="I75" i="1"/>
  <c r="X11" i="1"/>
  <c r="I11" i="1"/>
  <c r="N26" i="103"/>
  <c r="P81" i="103"/>
  <c r="AD81" i="103"/>
  <c r="AD40" i="103"/>
  <c r="AD44" i="103"/>
  <c r="AD48" i="103"/>
  <c r="AD52" i="103"/>
  <c r="AD56" i="103"/>
  <c r="AD36" i="103"/>
  <c r="AD60" i="103"/>
  <c r="P72" i="103"/>
  <c r="P36" i="103"/>
  <c r="X11" i="105"/>
  <c r="AT67" i="133" l="1"/>
  <c r="AT63" i="133" s="1"/>
  <c r="AT63" i="143"/>
  <c r="AD67" i="143"/>
  <c r="AD71" i="143"/>
  <c r="AT63" i="142"/>
  <c r="AD67" i="142"/>
  <c r="AD71" i="142"/>
  <c r="AT63" i="141"/>
  <c r="AD67" i="141"/>
  <c r="AD71" i="141"/>
  <c r="AT67" i="140"/>
  <c r="AT63" i="139"/>
  <c r="AD67" i="139"/>
  <c r="AD71" i="139"/>
  <c r="AT63" i="138"/>
  <c r="AD67" i="138"/>
  <c r="AD71" i="138"/>
  <c r="AT63" i="137"/>
  <c r="AD67" i="137"/>
  <c r="AD71" i="137"/>
  <c r="AD67" i="136"/>
  <c r="AT63" i="136"/>
  <c r="AD71" i="136"/>
  <c r="AT63" i="135"/>
  <c r="AD67" i="135"/>
  <c r="AD71" i="135"/>
  <c r="AT63" i="134"/>
  <c r="AD67" i="134"/>
  <c r="AD71" i="134"/>
  <c r="AD63" i="133"/>
  <c r="AT59" i="133"/>
  <c r="AD67" i="133"/>
  <c r="AT67" i="132"/>
  <c r="AT63" i="131"/>
  <c r="AD67" i="131"/>
  <c r="AD71" i="131"/>
  <c r="AT67" i="130"/>
  <c r="AT63" i="129"/>
  <c r="AD67" i="129"/>
  <c r="AD71" i="129"/>
  <c r="AT63" i="128"/>
  <c r="AD67" i="128"/>
  <c r="AD71" i="128"/>
  <c r="AT67" i="127"/>
  <c r="AT67" i="126"/>
  <c r="AT63" i="125"/>
  <c r="AD63" i="143" l="1"/>
  <c r="AT59" i="143"/>
  <c r="AD63" i="142"/>
  <c r="AT59" i="142"/>
  <c r="AD63" i="141"/>
  <c r="AT59" i="141"/>
  <c r="AT63" i="140"/>
  <c r="AD67" i="140"/>
  <c r="AD63" i="139"/>
  <c r="AT59" i="139"/>
  <c r="AD63" i="138"/>
  <c r="AT59" i="138"/>
  <c r="AD63" i="137"/>
  <c r="AT59" i="137"/>
  <c r="AT59" i="136"/>
  <c r="AD63" i="136"/>
  <c r="AD63" i="135"/>
  <c r="AT59" i="135"/>
  <c r="AD63" i="134"/>
  <c r="AT59" i="134"/>
  <c r="AT55" i="133"/>
  <c r="AD59" i="133"/>
  <c r="AT63" i="132"/>
  <c r="AD67" i="132"/>
  <c r="AD63" i="131"/>
  <c r="AT59" i="131"/>
  <c r="AT63" i="130"/>
  <c r="AD67" i="130"/>
  <c r="AD63" i="129"/>
  <c r="AT59" i="129"/>
  <c r="AD63" i="128"/>
  <c r="AT59" i="128"/>
  <c r="AT63" i="127"/>
  <c r="AD67" i="127"/>
  <c r="AT63" i="126"/>
  <c r="AD67" i="126"/>
  <c r="AD63" i="125"/>
  <c r="AT59" i="125"/>
  <c r="AT55" i="143" l="1"/>
  <c r="AD59" i="143"/>
  <c r="AT55" i="142"/>
  <c r="AD59" i="142"/>
  <c r="AT55" i="141"/>
  <c r="AD59" i="141"/>
  <c r="AT59" i="140"/>
  <c r="AD63" i="140"/>
  <c r="AT55" i="139"/>
  <c r="AD59" i="139"/>
  <c r="AT55" i="138"/>
  <c r="AD59" i="138"/>
  <c r="AT55" i="137"/>
  <c r="AD59" i="137"/>
  <c r="AT55" i="136"/>
  <c r="AD59" i="136"/>
  <c r="AD59" i="135"/>
  <c r="AT55" i="135"/>
  <c r="AT55" i="134"/>
  <c r="AD59" i="134"/>
  <c r="AD55" i="133"/>
  <c r="AT51" i="133"/>
  <c r="AT59" i="132"/>
  <c r="AD63" i="132"/>
  <c r="AT55" i="131"/>
  <c r="AD59" i="131"/>
  <c r="AD63" i="130"/>
  <c r="AT59" i="130"/>
  <c r="AT55" i="129"/>
  <c r="AD59" i="129"/>
  <c r="AT55" i="128"/>
  <c r="AD59" i="128"/>
  <c r="AD63" i="127"/>
  <c r="AT59" i="127"/>
  <c r="AT59" i="126"/>
  <c r="AD63" i="126"/>
  <c r="AD59" i="125"/>
  <c r="AT55" i="125"/>
  <c r="AT51" i="143" l="1"/>
  <c r="AD55" i="143"/>
  <c r="AT51" i="142"/>
  <c r="AD55" i="142"/>
  <c r="AD55" i="141"/>
  <c r="AT51" i="141"/>
  <c r="AT55" i="140"/>
  <c r="AD59" i="140"/>
  <c r="AT51" i="139"/>
  <c r="AD55" i="139"/>
  <c r="AT51" i="138"/>
  <c r="AD55" i="138"/>
  <c r="AT51" i="137"/>
  <c r="AD55" i="137"/>
  <c r="AD55" i="136"/>
  <c r="AT51" i="136"/>
  <c r="AT51" i="135"/>
  <c r="AD55" i="135"/>
  <c r="AD55" i="134"/>
  <c r="AT51" i="134"/>
  <c r="AD51" i="133"/>
  <c r="AT47" i="133"/>
  <c r="AT55" i="132"/>
  <c r="AD59" i="132"/>
  <c r="AD55" i="131"/>
  <c r="AT51" i="131"/>
  <c r="AT55" i="130"/>
  <c r="AD59" i="130"/>
  <c r="AT51" i="129"/>
  <c r="AD55" i="129"/>
  <c r="AT51" i="128"/>
  <c r="AD55" i="128"/>
  <c r="AT55" i="127"/>
  <c r="AD59" i="127"/>
  <c r="AD59" i="126"/>
  <c r="AT55" i="126"/>
  <c r="AD55" i="125"/>
  <c r="AT51" i="125"/>
  <c r="AT47" i="143" l="1"/>
  <c r="AD51" i="143"/>
  <c r="AT47" i="142"/>
  <c r="AD51" i="142"/>
  <c r="AT47" i="141"/>
  <c r="AD51" i="141"/>
  <c r="AD55" i="140"/>
  <c r="AT51" i="140"/>
  <c r="AT47" i="139"/>
  <c r="AD51" i="139"/>
  <c r="AT47" i="138"/>
  <c r="AD51" i="138"/>
  <c r="AT47" i="137"/>
  <c r="AD51" i="137"/>
  <c r="AD51" i="136"/>
  <c r="AT47" i="136"/>
  <c r="AT47" i="135"/>
  <c r="AD51" i="135"/>
  <c r="AT47" i="134"/>
  <c r="AD51" i="134"/>
  <c r="AD47" i="133"/>
  <c r="AT43" i="133"/>
  <c r="AT51" i="132"/>
  <c r="AD55" i="132"/>
  <c r="AT47" i="131"/>
  <c r="AD51" i="131"/>
  <c r="AT51" i="130"/>
  <c r="AD55" i="130"/>
  <c r="AT47" i="129"/>
  <c r="AD51" i="129"/>
  <c r="AT47" i="128"/>
  <c r="AD51" i="128"/>
  <c r="AT51" i="127"/>
  <c r="AD55" i="127"/>
  <c r="AT51" i="126"/>
  <c r="AD55" i="126"/>
  <c r="AD51" i="125"/>
  <c r="AT47" i="125"/>
  <c r="AD47" i="143" l="1"/>
  <c r="AT43" i="143"/>
  <c r="AT43" i="142"/>
  <c r="AD47" i="142"/>
  <c r="AT43" i="141"/>
  <c r="AD47" i="141"/>
  <c r="AD51" i="140"/>
  <c r="AT47" i="140"/>
  <c r="AT43" i="139"/>
  <c r="AD47" i="139"/>
  <c r="AT43" i="138"/>
  <c r="AD47" i="138"/>
  <c r="AT43" i="137"/>
  <c r="AD47" i="137"/>
  <c r="AD47" i="136"/>
  <c r="AT43" i="136"/>
  <c r="AD47" i="135"/>
  <c r="AT43" i="135"/>
  <c r="AD47" i="134"/>
  <c r="AT43" i="134"/>
  <c r="AT39" i="133"/>
  <c r="AD43" i="133"/>
  <c r="AT47" i="132"/>
  <c r="AD51" i="132"/>
  <c r="AT43" i="131"/>
  <c r="AD47" i="131"/>
  <c r="AT47" i="130"/>
  <c r="AD51" i="130"/>
  <c r="AT43" i="129"/>
  <c r="AD47" i="129"/>
  <c r="AD47" i="128"/>
  <c r="AT43" i="128"/>
  <c r="AT47" i="127"/>
  <c r="AD51" i="127"/>
  <c r="AT47" i="126"/>
  <c r="AD51" i="126"/>
  <c r="AD47" i="125"/>
  <c r="AT43" i="125"/>
  <c r="AT39" i="143" l="1"/>
  <c r="AD43" i="143"/>
  <c r="AT39" i="142"/>
  <c r="AD43" i="142"/>
  <c r="AT39" i="141"/>
  <c r="AD43" i="141"/>
  <c r="AT43" i="140"/>
  <c r="AD47" i="140"/>
  <c r="AT39" i="139"/>
  <c r="AD43" i="139"/>
  <c r="AT39" i="138"/>
  <c r="AD43" i="138"/>
  <c r="AT39" i="137"/>
  <c r="AD43" i="137"/>
  <c r="AD43" i="136"/>
  <c r="AT39" i="136"/>
  <c r="AT39" i="135"/>
  <c r="AD43" i="135"/>
  <c r="AD43" i="134"/>
  <c r="AT39" i="134"/>
  <c r="AT35" i="133"/>
  <c r="AD39" i="133"/>
  <c r="AT43" i="132"/>
  <c r="AD47" i="132"/>
  <c r="AT39" i="131"/>
  <c r="AD43" i="131"/>
  <c r="AD47" i="130"/>
  <c r="AT43" i="130"/>
  <c r="AD43" i="129"/>
  <c r="AT39" i="129"/>
  <c r="AT39" i="128"/>
  <c r="AD43" i="128"/>
  <c r="AD47" i="127"/>
  <c r="AT43" i="127"/>
  <c r="AD47" i="126"/>
  <c r="AT43" i="126"/>
  <c r="AD43" i="125"/>
  <c r="AT39" i="125"/>
  <c r="AD39" i="143" l="1"/>
  <c r="AT35" i="143"/>
  <c r="AD39" i="142"/>
  <c r="AT35" i="142"/>
  <c r="AD39" i="141"/>
  <c r="AT35" i="141"/>
  <c r="AT39" i="140"/>
  <c r="AD43" i="140"/>
  <c r="AD39" i="139"/>
  <c r="AT35" i="139"/>
  <c r="AD39" i="138"/>
  <c r="AT35" i="138"/>
  <c r="AD39" i="137"/>
  <c r="AT35" i="137"/>
  <c r="AD39" i="136"/>
  <c r="AT35" i="136"/>
  <c r="AD39" i="135"/>
  <c r="AT35" i="135"/>
  <c r="AD39" i="134"/>
  <c r="AT35" i="134"/>
  <c r="AT31" i="133"/>
  <c r="AD35" i="133"/>
  <c r="AT39" i="132"/>
  <c r="AD43" i="132"/>
  <c r="AT35" i="131"/>
  <c r="AD39" i="131"/>
  <c r="AD43" i="130"/>
  <c r="AT39" i="130"/>
  <c r="AD39" i="129"/>
  <c r="AT35" i="129"/>
  <c r="AT35" i="128"/>
  <c r="AD39" i="128"/>
  <c r="AD43" i="127"/>
  <c r="AT39" i="127"/>
  <c r="AD43" i="126"/>
  <c r="AT39" i="126"/>
  <c r="AD39" i="125"/>
  <c r="AT35" i="125"/>
  <c r="AT31" i="143" l="1"/>
  <c r="AD35" i="143"/>
  <c r="AT31" i="142"/>
  <c r="AD35" i="142"/>
  <c r="AT31" i="141"/>
  <c r="AD35" i="141"/>
  <c r="AD39" i="140"/>
  <c r="AT35" i="140"/>
  <c r="AT31" i="139"/>
  <c r="AD35" i="139"/>
  <c r="AT31" i="138"/>
  <c r="AD35" i="138"/>
  <c r="AT31" i="137"/>
  <c r="AD35" i="137"/>
  <c r="AT31" i="136"/>
  <c r="AD35" i="136"/>
  <c r="AT31" i="135"/>
  <c r="AD35" i="135"/>
  <c r="AT31" i="134"/>
  <c r="AD35" i="134"/>
  <c r="AD31" i="133"/>
  <c r="AT27" i="133"/>
  <c r="AD39" i="132"/>
  <c r="AT35" i="132"/>
  <c r="AT31" i="131"/>
  <c r="AD35" i="131"/>
  <c r="AT35" i="130"/>
  <c r="AD39" i="130"/>
  <c r="AT31" i="129"/>
  <c r="AD35" i="129"/>
  <c r="AT31" i="128"/>
  <c r="AD35" i="128"/>
  <c r="AD39" i="127"/>
  <c r="AT35" i="127"/>
  <c r="AT35" i="126"/>
  <c r="AD39" i="126"/>
  <c r="AD35" i="125"/>
  <c r="AT31" i="125"/>
  <c r="AD31" i="143" l="1"/>
  <c r="AT27" i="143"/>
  <c r="AD31" i="142"/>
  <c r="AT27" i="142"/>
  <c r="AD31" i="141"/>
  <c r="AT27" i="141"/>
  <c r="AT31" i="140"/>
  <c r="AD35" i="140"/>
  <c r="AD31" i="139"/>
  <c r="AT27" i="139"/>
  <c r="AD31" i="138"/>
  <c r="AT27" i="138"/>
  <c r="AD31" i="137"/>
  <c r="AT27" i="137"/>
  <c r="AD31" i="136"/>
  <c r="AT27" i="136"/>
  <c r="AD31" i="135"/>
  <c r="AT27" i="135"/>
  <c r="AD31" i="134"/>
  <c r="AT27" i="134"/>
  <c r="AD27" i="133"/>
  <c r="AT23" i="133"/>
  <c r="AT31" i="132"/>
  <c r="AD35" i="132"/>
  <c r="AD31" i="131"/>
  <c r="AT27" i="131"/>
  <c r="AD35" i="130"/>
  <c r="AT31" i="130"/>
  <c r="AT27" i="129"/>
  <c r="AD31" i="129"/>
  <c r="AD31" i="128"/>
  <c r="AT27" i="128"/>
  <c r="AD35" i="127"/>
  <c r="AT31" i="127"/>
  <c r="AD35" i="126"/>
  <c r="AT31" i="126"/>
  <c r="AD31" i="125"/>
  <c r="AT27" i="125"/>
  <c r="AT23" i="143" l="1"/>
  <c r="AD27" i="143"/>
  <c r="AT23" i="142"/>
  <c r="AD27" i="142"/>
  <c r="AT23" i="141"/>
  <c r="AD27" i="141"/>
  <c r="AD31" i="140"/>
  <c r="AT27" i="140"/>
  <c r="AT23" i="139"/>
  <c r="AD27" i="139"/>
  <c r="AT23" i="138"/>
  <c r="AD27" i="138"/>
  <c r="AT23" i="137"/>
  <c r="AD27" i="137"/>
  <c r="AT23" i="136"/>
  <c r="AD27" i="136"/>
  <c r="AT23" i="135"/>
  <c r="AD27" i="135"/>
  <c r="AT23" i="134"/>
  <c r="AD27" i="134"/>
  <c r="AD23" i="133"/>
  <c r="AT19" i="133"/>
  <c r="AD31" i="132"/>
  <c r="AT27" i="132"/>
  <c r="AT23" i="131"/>
  <c r="AD27" i="131"/>
  <c r="AD31" i="130"/>
  <c r="AT27" i="130"/>
  <c r="AT23" i="129"/>
  <c r="AD27" i="129"/>
  <c r="AT23" i="128"/>
  <c r="AD27" i="128"/>
  <c r="AD31" i="127"/>
  <c r="AT27" i="127"/>
  <c r="AD31" i="126"/>
  <c r="AT27" i="126"/>
  <c r="AD27" i="125"/>
  <c r="AT23" i="125"/>
  <c r="AD23" i="143" l="1"/>
  <c r="AT19" i="143"/>
  <c r="AD23" i="142"/>
  <c r="AT19" i="142"/>
  <c r="AD23" i="141"/>
  <c r="AT19" i="141"/>
  <c r="AT23" i="140"/>
  <c r="AD27" i="140"/>
  <c r="AD23" i="139"/>
  <c r="AT19" i="139"/>
  <c r="AD23" i="138"/>
  <c r="AT19" i="138"/>
  <c r="AD23" i="137"/>
  <c r="AT19" i="137"/>
  <c r="AD23" i="136"/>
  <c r="AT19" i="136"/>
  <c r="AD23" i="135"/>
  <c r="AT19" i="135"/>
  <c r="AT19" i="134"/>
  <c r="AD23" i="134"/>
  <c r="AT15" i="133"/>
  <c r="AD19" i="133"/>
  <c r="AD27" i="132"/>
  <c r="AT23" i="132"/>
  <c r="AD23" i="131"/>
  <c r="AT19" i="131"/>
  <c r="AT23" i="130"/>
  <c r="AD27" i="130"/>
  <c r="AD23" i="129"/>
  <c r="AT19" i="129"/>
  <c r="AD23" i="128"/>
  <c r="AT19" i="128"/>
  <c r="AT23" i="127"/>
  <c r="AD27" i="127"/>
  <c r="AD27" i="126"/>
  <c r="AT23" i="126"/>
  <c r="AD23" i="125"/>
  <c r="AT19" i="125"/>
  <c r="AT15" i="143" l="1"/>
  <c r="AD19" i="143"/>
  <c r="AT15" i="142"/>
  <c r="AD19" i="142"/>
  <c r="AT15" i="141"/>
  <c r="AD19" i="141"/>
  <c r="AD23" i="140"/>
  <c r="AT19" i="140"/>
  <c r="AT15" i="139"/>
  <c r="AD19" i="139"/>
  <c r="AT15" i="138"/>
  <c r="AD19" i="138"/>
  <c r="AT15" i="137"/>
  <c r="AD19" i="137"/>
  <c r="AT15" i="136"/>
  <c r="AD19" i="136"/>
  <c r="AT15" i="135"/>
  <c r="AD19" i="135"/>
  <c r="AT15" i="134"/>
  <c r="AD19" i="134"/>
  <c r="AD15" i="133"/>
  <c r="AT11" i="133"/>
  <c r="AD11" i="133" s="1"/>
  <c r="AT19" i="132"/>
  <c r="AD23" i="132"/>
  <c r="AT15" i="131"/>
  <c r="AD19" i="131"/>
  <c r="AT19" i="130"/>
  <c r="AD23" i="130"/>
  <c r="AD19" i="129"/>
  <c r="AT15" i="129"/>
  <c r="AT15" i="128"/>
  <c r="AD19" i="128"/>
  <c r="AT19" i="127"/>
  <c r="AD23" i="127"/>
  <c r="AT19" i="126"/>
  <c r="AD23" i="126"/>
  <c r="AD19" i="125"/>
  <c r="AT15" i="125"/>
  <c r="AD15" i="143" l="1"/>
  <c r="AT11" i="143"/>
  <c r="AD11" i="143" s="1"/>
  <c r="AD15" i="142"/>
  <c r="AT11" i="142"/>
  <c r="AD11" i="142" s="1"/>
  <c r="AD15" i="141"/>
  <c r="AT11" i="141"/>
  <c r="AD11" i="141" s="1"/>
  <c r="AT15" i="140"/>
  <c r="AD19" i="140"/>
  <c r="AD15" i="139"/>
  <c r="AT11" i="139"/>
  <c r="AD11" i="139" s="1"/>
  <c r="AD15" i="138"/>
  <c r="AT11" i="138"/>
  <c r="AD11" i="138" s="1"/>
  <c r="AD15" i="137"/>
  <c r="AT11" i="137"/>
  <c r="AD11" i="137" s="1"/>
  <c r="AD15" i="136"/>
  <c r="AT11" i="136"/>
  <c r="AD11" i="136" s="1"/>
  <c r="AD15" i="135"/>
  <c r="AT11" i="135"/>
  <c r="AD11" i="135" s="1"/>
  <c r="AD15" i="134"/>
  <c r="AT11" i="134"/>
  <c r="AD11" i="134" s="1"/>
  <c r="AT15" i="132"/>
  <c r="AD19" i="132"/>
  <c r="AD15" i="131"/>
  <c r="AT11" i="131"/>
  <c r="AD11" i="131" s="1"/>
  <c r="AT15" i="130"/>
  <c r="AD19" i="130"/>
  <c r="AD15" i="129"/>
  <c r="AT11" i="129"/>
  <c r="AD11" i="129" s="1"/>
  <c r="AD15" i="128"/>
  <c r="AT11" i="128"/>
  <c r="AD11" i="128" s="1"/>
  <c r="AD19" i="127"/>
  <c r="AT15" i="127"/>
  <c r="AD19" i="126"/>
  <c r="AT15" i="126"/>
  <c r="AD15" i="125"/>
  <c r="AT11" i="125"/>
  <c r="AD11" i="125" s="1"/>
  <c r="AD15" i="140" l="1"/>
  <c r="AT11" i="140"/>
  <c r="AD11" i="140" s="1"/>
  <c r="AD15" i="132"/>
  <c r="AT11" i="132"/>
  <c r="AD11" i="132" s="1"/>
  <c r="AD15" i="130"/>
  <c r="AT11" i="130"/>
  <c r="AD11" i="130" s="1"/>
  <c r="AD15" i="127"/>
  <c r="AT11" i="127"/>
  <c r="AD11" i="127" s="1"/>
  <c r="AD15" i="126"/>
  <c r="AT11" i="126"/>
  <c r="AD11" i="126" s="1"/>
  <c r="I51" i="105" l="1"/>
  <c r="I55" i="105"/>
  <c r="I59" i="105"/>
  <c r="I63" i="105"/>
  <c r="I67" i="105"/>
  <c r="I71" i="105"/>
  <c r="I75" i="105"/>
  <c r="X59" i="105"/>
  <c r="X51" i="105"/>
  <c r="X55" i="105"/>
  <c r="U2" i="105" l="1"/>
  <c r="AI2" i="105" l="1"/>
  <c r="AT75" i="105"/>
  <c r="I47" i="105"/>
  <c r="I43" i="105"/>
  <c r="I39" i="105"/>
  <c r="I35" i="105"/>
  <c r="I31" i="105"/>
  <c r="I27" i="105"/>
  <c r="I23" i="105"/>
  <c r="I19" i="105"/>
  <c r="I15" i="105"/>
  <c r="I11" i="105"/>
  <c r="X75" i="105"/>
  <c r="X71" i="105"/>
  <c r="X67" i="105"/>
  <c r="X63" i="105"/>
  <c r="X47" i="105"/>
  <c r="X43" i="105"/>
  <c r="X39" i="105"/>
  <c r="X35" i="105"/>
  <c r="X31" i="105"/>
  <c r="X27" i="105"/>
  <c r="X23" i="105"/>
  <c r="X19" i="105"/>
  <c r="X15" i="105"/>
  <c r="AT71" i="105" l="1"/>
  <c r="AT67" i="105" s="1"/>
  <c r="AT63" i="105" s="1"/>
  <c r="AT59" i="105" s="1"/>
  <c r="AT55" i="105" s="1"/>
  <c r="AD75" i="105"/>
  <c r="AT51" i="105" l="1"/>
  <c r="AT47" i="105" s="1"/>
  <c r="AT43" i="105" s="1"/>
  <c r="AT39" i="105" s="1"/>
  <c r="AT35" i="105" s="1"/>
  <c r="AT31" i="105" s="1"/>
  <c r="AT27" i="105" s="1"/>
  <c r="AT23" i="105" s="1"/>
  <c r="AT19" i="105" s="1"/>
  <c r="AT15" i="105" s="1"/>
  <c r="AT11" i="105" s="1"/>
  <c r="AD55" i="105"/>
  <c r="AD71" i="105"/>
  <c r="AD63" i="105"/>
  <c r="AD67" i="105"/>
  <c r="AD15" i="105" l="1"/>
  <c r="AD59" i="105" l="1"/>
  <c r="AD51" i="105" l="1"/>
  <c r="AD47" i="105" l="1"/>
  <c r="AD43" i="105" l="1"/>
  <c r="P68" i="103" l="1"/>
  <c r="AD39" i="105"/>
  <c r="P64" i="103" s="1"/>
  <c r="AD35" i="105" l="1"/>
  <c r="P60" i="103" s="1"/>
  <c r="AD31" i="105" l="1"/>
  <c r="P56" i="103" s="1"/>
  <c r="AD27" i="105" l="1"/>
  <c r="P52" i="103" s="1"/>
  <c r="AD23" i="105" l="1"/>
  <c r="P48" i="103" s="1"/>
  <c r="AD19" i="105" l="1"/>
  <c r="P44" i="103" s="1"/>
  <c r="AD11" i="105" l="1"/>
  <c r="P40" i="103"/>
  <c r="AI2" i="1" l="1"/>
  <c r="U2" i="1" l="1"/>
  <c r="X75" i="1" l="1"/>
  <c r="X71" i="1"/>
  <c r="X67" i="1"/>
  <c r="X63" i="1"/>
  <c r="X59" i="1"/>
  <c r="X55" i="1"/>
  <c r="X51" i="1"/>
  <c r="X47" i="1"/>
  <c r="X43" i="1"/>
  <c r="X39" i="1"/>
  <c r="X35" i="1"/>
  <c r="X31" i="1"/>
  <c r="X27" i="1"/>
  <c r="X23" i="1"/>
  <c r="X19" i="1"/>
  <c r="X15" i="1"/>
  <c r="I55" i="1" l="1"/>
  <c r="I59" i="1"/>
  <c r="I63" i="1"/>
  <c r="I67" i="1"/>
  <c r="AT75" i="1"/>
  <c r="I51" i="1"/>
  <c r="I15" i="1"/>
  <c r="I19" i="1"/>
  <c r="I23" i="1"/>
  <c r="I27" i="1"/>
  <c r="I31" i="1"/>
  <c r="I35" i="1"/>
  <c r="I39" i="1"/>
  <c r="I43" i="1"/>
  <c r="I47" i="1"/>
  <c r="AT71" i="1" l="1"/>
  <c r="AD75" i="1"/>
  <c r="AD60" i="2" s="1"/>
  <c r="AT67" i="1" l="1"/>
  <c r="AD71" i="1"/>
  <c r="AD56" i="2" s="1"/>
  <c r="AT63" i="1" l="1"/>
  <c r="AD67" i="1"/>
  <c r="AD52" i="2" s="1"/>
  <c r="AT59" i="1" l="1"/>
  <c r="AD63" i="1"/>
  <c r="AD48" i="2" s="1"/>
  <c r="AT55" i="1" l="1"/>
  <c r="AD59" i="1"/>
  <c r="AD44" i="2" s="1"/>
  <c r="AT51" i="1" l="1"/>
  <c r="AD55" i="1"/>
  <c r="AD40" i="2" s="1"/>
  <c r="AT47" i="1" l="1"/>
  <c r="AD51" i="1"/>
  <c r="AD81" i="2" s="1"/>
  <c r="AT43" i="1" l="1"/>
  <c r="AD47" i="1"/>
  <c r="P72" i="2" s="1"/>
  <c r="AT39" i="1" l="1"/>
  <c r="AD43" i="1"/>
  <c r="P68" i="2" s="1"/>
  <c r="AT35" i="1" l="1"/>
  <c r="AD39" i="1"/>
  <c r="P64" i="2" s="1"/>
  <c r="AT31" i="1" l="1"/>
  <c r="AD35" i="1"/>
  <c r="P60" i="2" s="1"/>
  <c r="AT27" i="1" l="1"/>
  <c r="AD31" i="1"/>
  <c r="P56" i="2" s="1"/>
  <c r="AT23" i="1" l="1"/>
  <c r="AD27" i="1"/>
  <c r="P52" i="2" s="1"/>
  <c r="AT19" i="1" l="1"/>
  <c r="AD23" i="1"/>
  <c r="P48" i="2" s="1"/>
  <c r="AT15" i="1" l="1"/>
  <c r="AT11" i="1" s="1"/>
  <c r="AD19" i="1"/>
  <c r="P44" i="2" s="1"/>
  <c r="AD11" i="1" l="1"/>
  <c r="P36" i="2" s="1"/>
  <c r="AD15" i="1"/>
  <c r="P40" i="2" s="1"/>
  <c r="P81" i="2" l="1"/>
  <c r="N26" i="2" s="1"/>
</calcChain>
</file>

<file path=xl/sharedStrings.xml><?xml version="1.0" encoding="utf-8"?>
<sst xmlns="http://schemas.openxmlformats.org/spreadsheetml/2006/main" count="1460" uniqueCount="48">
  <si>
    <t>日</t>
  </si>
  <si>
    <t>日</t>
    <rPh sb="0" eb="1">
      <t>ニチ</t>
    </rPh>
    <phoneticPr fontId="2"/>
  </si>
  <si>
    <t>月</t>
    <rPh sb="0" eb="1">
      <t>ガツ</t>
    </rPh>
    <phoneticPr fontId="2"/>
  </si>
  <si>
    <t>土</t>
  </si>
  <si>
    <t>金</t>
  </si>
  <si>
    <t>木</t>
  </si>
  <si>
    <t>水</t>
  </si>
  <si>
    <t>火</t>
  </si>
  <si>
    <t>月</t>
  </si>
  <si>
    <t>比率
（γ/β）</t>
    <rPh sb="0" eb="2">
      <t>ヒリツ</t>
    </rPh>
    <phoneticPr fontId="2"/>
  </si>
  <si>
    <t>配給映画が上映できなくなった回数
（γ）</t>
    <rPh sb="0" eb="2">
      <t>ハイキュウ</t>
    </rPh>
    <rPh sb="2" eb="4">
      <t>エイガ</t>
    </rPh>
    <rPh sb="5" eb="7">
      <t>ジョウエイ</t>
    </rPh>
    <rPh sb="14" eb="16">
      <t>カイスウ</t>
    </rPh>
    <phoneticPr fontId="2"/>
  </si>
  <si>
    <t>本来上映予定回数（β）</t>
    <rPh sb="0" eb="2">
      <t>ホンライ</t>
    </rPh>
    <rPh sb="2" eb="8">
      <t>ジョウエイヨテイカイスウ</t>
    </rPh>
    <phoneticPr fontId="2"/>
  </si>
  <si>
    <t>上映比率等</t>
    <rPh sb="0" eb="2">
      <t>ジョウエイ</t>
    </rPh>
    <rPh sb="2" eb="4">
      <t>ヒリツ</t>
    </rPh>
    <rPh sb="4" eb="5">
      <t>ナド</t>
    </rPh>
    <phoneticPr fontId="2"/>
  </si>
  <si>
    <t>月日</t>
    <rPh sb="0" eb="2">
      <t>ツキヒ</t>
    </rPh>
    <phoneticPr fontId="2"/>
  </si>
  <si>
    <t>スクリーン名</t>
    <rPh sb="5" eb="6">
      <t>メイ</t>
    </rPh>
    <phoneticPr fontId="2"/>
  </si>
  <si>
    <t>・</t>
    <phoneticPr fontId="2"/>
  </si>
  <si>
    <t>下表の太枠部分に必要事項を記入してください。</t>
    <rPh sb="0" eb="2">
      <t>カヒョウ</t>
    </rPh>
    <rPh sb="3" eb="5">
      <t>フトワク</t>
    </rPh>
    <rPh sb="5" eb="7">
      <t>ブブン</t>
    </rPh>
    <rPh sb="8" eb="10">
      <t>ヒツヨウ</t>
    </rPh>
    <rPh sb="10" eb="12">
      <t>ジコウ</t>
    </rPh>
    <rPh sb="13" eb="15">
      <t>キニュウ</t>
    </rPh>
    <phoneticPr fontId="2"/>
  </si>
  <si>
    <t>＜協力金額＞</t>
    <rPh sb="1" eb="3">
      <t>キョウリョク</t>
    </rPh>
    <rPh sb="3" eb="5">
      <t>キンガク</t>
    </rPh>
    <phoneticPr fontId="2"/>
  </si>
  <si>
    <t>フリガナ</t>
    <phoneticPr fontId="2"/>
  </si>
  <si>
    <t>＜配給先映画館＞</t>
    <rPh sb="1" eb="3">
      <t>ハイキュウ</t>
    </rPh>
    <rPh sb="3" eb="4">
      <t>サキ</t>
    </rPh>
    <rPh sb="4" eb="7">
      <t>エイガカン</t>
    </rPh>
    <phoneticPr fontId="2"/>
  </si>
  <si>
    <t>映画配給事業者　</t>
    <rPh sb="0" eb="2">
      <t>エイガ</t>
    </rPh>
    <rPh sb="2" eb="4">
      <t>ハイキュウ</t>
    </rPh>
    <rPh sb="4" eb="7">
      <t>ジギョウシャ</t>
    </rPh>
    <phoneticPr fontId="2"/>
  </si>
  <si>
    <t>映画館の名称</t>
    <rPh sb="0" eb="3">
      <t>エイガカン</t>
    </rPh>
    <rPh sb="4" eb="6">
      <t>メイショウ</t>
    </rPh>
    <phoneticPr fontId="2"/>
  </si>
  <si>
    <t>申請者法人名</t>
    <rPh sb="0" eb="3">
      <t>シンセイシャ</t>
    </rPh>
    <rPh sb="3" eb="5">
      <t>ホウジン</t>
    </rPh>
    <rPh sb="5" eb="6">
      <t>メイ</t>
    </rPh>
    <phoneticPr fontId="2"/>
  </si>
  <si>
    <t>※上映比率　＝　上映予定スクリーンにおいて自身の配給する映画が上映できないこととなった回数
　　　　　　÷　上映予定スクリーンにおける本来上映予定回数（他の配給事業者の上映予定回数を含む）</t>
    <rPh sb="1" eb="3">
      <t>ジョウエイ</t>
    </rPh>
    <rPh sb="3" eb="5">
      <t>ヒリツ</t>
    </rPh>
    <rPh sb="8" eb="10">
      <t>ジョウエイ</t>
    </rPh>
    <rPh sb="10" eb="12">
      <t>ヨテイ</t>
    </rPh>
    <rPh sb="21" eb="23">
      <t>ジシン</t>
    </rPh>
    <rPh sb="24" eb="26">
      <t>ハイキュウ</t>
    </rPh>
    <rPh sb="54" eb="58">
      <t>ジョウエイヨテイ</t>
    </rPh>
    <rPh sb="76" eb="77">
      <t>タ</t>
    </rPh>
    <rPh sb="78" eb="83">
      <t>ハイキュウジギョウシャ</t>
    </rPh>
    <rPh sb="84" eb="90">
      <t>ジョウエイヨテイカイスウ</t>
    </rPh>
    <rPh sb="91" eb="92">
      <t>フク</t>
    </rPh>
    <phoneticPr fontId="2"/>
  </si>
  <si>
    <r>
      <t xml:space="preserve">一日あたり
支給額
</t>
    </r>
    <r>
      <rPr>
        <b/>
        <sz val="12"/>
        <rFont val="ＭＳ ゴシック"/>
        <family val="3"/>
        <charset val="128"/>
      </rPr>
      <t>（２万円×γ/β）</t>
    </r>
    <rPh sb="0" eb="2">
      <t>イチニチ</t>
    </rPh>
    <rPh sb="6" eb="9">
      <t>シキュウガク</t>
    </rPh>
    <rPh sb="13" eb="14">
      <t>マン</t>
    </rPh>
    <phoneticPr fontId="2"/>
  </si>
  <si>
    <t>なお、記入にあたっては、対象となる映画館に要請期間中の休業等の状況を確認してください。</t>
    <rPh sb="3" eb="5">
      <t>キニュウ</t>
    </rPh>
    <rPh sb="12" eb="14">
      <t>タイショウ</t>
    </rPh>
    <rPh sb="17" eb="20">
      <t>エイガカン</t>
    </rPh>
    <phoneticPr fontId="2"/>
  </si>
  <si>
    <t>申請者名</t>
    <rPh sb="0" eb="4">
      <t>シンセイシャメイ</t>
    </rPh>
    <phoneticPr fontId="2"/>
  </si>
  <si>
    <t>施設名称</t>
    <rPh sb="0" eb="2">
      <t>シセツ</t>
    </rPh>
    <rPh sb="2" eb="4">
      <t>メイショウ</t>
    </rPh>
    <phoneticPr fontId="2"/>
  </si>
  <si>
    <t>注）各スクリーンのシートも記入してください。</t>
    <rPh sb="0" eb="1">
      <t>チュウ</t>
    </rPh>
    <rPh sb="2" eb="3">
      <t>カク</t>
    </rPh>
    <rPh sb="13" eb="15">
      <t>キニュウ</t>
    </rPh>
    <phoneticPr fontId="2"/>
  </si>
  <si>
    <t>対応</t>
    <rPh sb="0" eb="2">
      <t>タイオウ</t>
    </rPh>
    <phoneticPr fontId="2"/>
  </si>
  <si>
    <t>（配給する映画館の常設のスクリーン毎に）２万円×上映比率※</t>
    <rPh sb="1" eb="3">
      <t>ハイキュウ</t>
    </rPh>
    <rPh sb="5" eb="8">
      <t>エイガカン</t>
    </rPh>
    <rPh sb="9" eb="11">
      <t>ジョウセツ</t>
    </rPh>
    <rPh sb="17" eb="18">
      <t>ゴト</t>
    </rPh>
    <rPh sb="20" eb="22">
      <t>マンエン</t>
    </rPh>
    <rPh sb="24" eb="26">
      <t>ジョウエイ</t>
    </rPh>
    <rPh sb="26" eb="28">
      <t>ヒリツ</t>
    </rPh>
    <phoneticPr fontId="2"/>
  </si>
  <si>
    <t>「対応」欄には、映画館が時短要請に応じた日に「○」を、映画館の通常時の定休日及び不定休による店休日には「定」を、</t>
    <rPh sb="1" eb="3">
      <t>タイオウ</t>
    </rPh>
    <rPh sb="4" eb="5">
      <t>ラン</t>
    </rPh>
    <rPh sb="8" eb="11">
      <t>エイガカン</t>
    </rPh>
    <rPh sb="12" eb="14">
      <t>ジタン</t>
    </rPh>
    <rPh sb="14" eb="16">
      <t>ヨウセイ</t>
    </rPh>
    <rPh sb="17" eb="18">
      <t>オウ</t>
    </rPh>
    <rPh sb="20" eb="21">
      <t>ヒ</t>
    </rPh>
    <rPh sb="27" eb="30">
      <t>エイガカン</t>
    </rPh>
    <phoneticPr fontId="2"/>
  </si>
  <si>
    <t>映画館が要請に応じなかった日に「×」を記入してください。</t>
    <rPh sb="0" eb="3">
      <t>エイガカン</t>
    </rPh>
    <rPh sb="4" eb="6">
      <t>ヨウセイ</t>
    </rPh>
    <rPh sb="7" eb="8">
      <t>オウ</t>
    </rPh>
    <phoneticPr fontId="2"/>
  </si>
  <si>
    <t>要請の対象とならない日（通常の営業終了時間が21時以前の場合など）がある場合は「－」を記入してください。</t>
    <rPh sb="0" eb="2">
      <t>ヨウセイ</t>
    </rPh>
    <rPh sb="3" eb="5">
      <t>タイショウ</t>
    </rPh>
    <rPh sb="10" eb="11">
      <t>ヒ</t>
    </rPh>
    <rPh sb="12" eb="14">
      <t>ツウジョウ</t>
    </rPh>
    <rPh sb="15" eb="21">
      <t>エイギョウシュウリョウジカン</t>
    </rPh>
    <rPh sb="24" eb="25">
      <t>ジ</t>
    </rPh>
    <rPh sb="25" eb="27">
      <t>イゼン</t>
    </rPh>
    <rPh sb="28" eb="30">
      <t>バアイ</t>
    </rPh>
    <rPh sb="43" eb="45">
      <t>キニュウ</t>
    </rPh>
    <phoneticPr fontId="2"/>
  </si>
  <si>
    <t>対応</t>
    <rPh sb="0" eb="2">
      <t>タイオウ</t>
    </rPh>
    <phoneticPr fontId="2"/>
  </si>
  <si>
    <t>○○シネマ</t>
    <phoneticPr fontId="2"/>
  </si>
  <si>
    <t>○</t>
  </si>
  <si>
    <t>スクリーン１</t>
    <phoneticPr fontId="2"/>
  </si>
  <si>
    <t>（様式）</t>
    <rPh sb="1" eb="3">
      <t>ヨウシキ</t>
    </rPh>
    <phoneticPr fontId="2"/>
  </si>
  <si>
    <t>○○映像会社</t>
    <rPh sb="2" eb="4">
      <t>エイゾウ</t>
    </rPh>
    <rPh sb="4" eb="6">
      <t>ガイシャ</t>
    </rPh>
    <phoneticPr fontId="2"/>
  </si>
  <si>
    <t>給付額計算書</t>
    <rPh sb="3" eb="6">
      <t>ケイサンショ</t>
    </rPh>
    <phoneticPr fontId="2"/>
  </si>
  <si>
    <t>映画館が時短営業時の給付額</t>
    <rPh sb="0" eb="3">
      <t>エイガカン</t>
    </rPh>
    <rPh sb="4" eb="6">
      <t>ジタン</t>
    </rPh>
    <rPh sb="6" eb="8">
      <t>エイギョウ</t>
    </rPh>
    <rPh sb="8" eb="9">
      <t>ジ</t>
    </rPh>
    <phoneticPr fontId="2"/>
  </si>
  <si>
    <t>合計給付額</t>
    <rPh sb="0" eb="2">
      <t>ゴウケイ</t>
    </rPh>
    <phoneticPr fontId="2"/>
  </si>
  <si>
    <t>一日あたり
給付額
※千円未満切上</t>
    <rPh sb="0" eb="2">
      <t>イチニチ</t>
    </rPh>
    <rPh sb="12" eb="14">
      <t>センエン</t>
    </rPh>
    <rPh sb="14" eb="16">
      <t>ミマン</t>
    </rPh>
    <rPh sb="16" eb="17">
      <t>キ</t>
    </rPh>
    <rPh sb="17" eb="18">
      <t>ア</t>
    </rPh>
    <phoneticPr fontId="2"/>
  </si>
  <si>
    <t>金</t>
    <phoneticPr fontId="2"/>
  </si>
  <si>
    <t>月</t>
    <phoneticPr fontId="2"/>
  </si>
  <si>
    <t>なお、記入に当たっては、対象となる映画館に要請期間中の休業等の状況を確認してください。</t>
    <rPh sb="3" eb="5">
      <t>キニュウ</t>
    </rPh>
    <rPh sb="6" eb="7">
      <t>ア</t>
    </rPh>
    <rPh sb="12" eb="14">
      <t>タイショウ</t>
    </rPh>
    <rPh sb="17" eb="20">
      <t>エイガカン</t>
    </rPh>
    <phoneticPr fontId="2"/>
  </si>
  <si>
    <t>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</si>
</sst>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quot;万&quot;&quot;円&quot;"/>
    <numFmt numFmtId="177" formatCode="0.000_);[Red]\(0.000\)"/>
    <numFmt numFmtId="178" formatCode="0&quot;回&quot;"/>
    <numFmt numFmtId="179" formatCode="0.00&quot;万&quot;&quot;円&quot;"/>
  </numFmts>
  <fonts count="31" x14ac:knownFonts="1">
    <font>
      <sz val="12"/>
      <color theme="1"/>
      <name val="ＭＳ ゴシック"/>
      <family val="2"/>
      <charset val="128"/>
    </font>
    <font>
      <sz val="12"/>
      <color theme="1"/>
      <name val="ＭＳ ゴシック"/>
      <family val="2"/>
      <charset val="128"/>
    </font>
    <font>
      <sz val="6"/>
      <name val="ＭＳ ゴシック"/>
      <family val="2"/>
      <charset val="128"/>
    </font>
    <font>
      <sz val="16"/>
      <name val="ＭＳ ゴシック"/>
      <family val="2"/>
      <charset val="128"/>
    </font>
    <font>
      <sz val="14"/>
      <name val="ＭＳ ゴシック"/>
      <family val="2"/>
      <charset val="128"/>
    </font>
    <font>
      <sz val="16"/>
      <name val="ＭＳ ゴシック"/>
      <family val="3"/>
      <charset val="128"/>
    </font>
    <font>
      <sz val="18"/>
      <name val="HGS創英角ｺﾞｼｯｸUB"/>
      <family val="3"/>
      <charset val="128"/>
    </font>
    <font>
      <sz val="14"/>
      <name val="ＭＳ ゴシック"/>
      <family val="3"/>
      <charset val="128"/>
    </font>
    <font>
      <sz val="12"/>
      <color rgb="FFFF0000"/>
      <name val="ＭＳ ゴシック"/>
      <family val="2"/>
      <charset val="128"/>
    </font>
    <font>
      <b/>
      <sz val="16"/>
      <name val="ＭＳ ゴシック"/>
      <family val="3"/>
      <charset val="128"/>
    </font>
    <font>
      <sz val="18"/>
      <name val="ＭＳ ゴシック"/>
      <family val="3"/>
      <charset val="128"/>
    </font>
    <font>
      <sz val="18"/>
      <name val="ＭＳ ゴシック"/>
      <family val="2"/>
      <charset val="128"/>
    </font>
    <font>
      <sz val="16"/>
      <name val="HGS創英角ｺﾞｼｯｸUB"/>
      <family val="3"/>
      <charset val="128"/>
    </font>
    <font>
      <b/>
      <sz val="18"/>
      <name val="HGS創英角ｺﾞｼｯｸUB"/>
      <family val="3"/>
      <charset val="128"/>
    </font>
    <font>
      <sz val="36"/>
      <name val="ＭＳ ゴシック"/>
      <family val="2"/>
      <charset val="128"/>
    </font>
    <font>
      <sz val="20"/>
      <name val="ＭＳ ゴシック"/>
      <family val="3"/>
      <charset val="128"/>
    </font>
    <font>
      <b/>
      <sz val="20"/>
      <name val="ＭＳ ゴシック"/>
      <family val="3"/>
      <charset val="128"/>
    </font>
    <font>
      <sz val="12"/>
      <name val="ＭＳ ゴシック"/>
      <family val="2"/>
      <charset val="128"/>
    </font>
    <font>
      <b/>
      <sz val="12"/>
      <name val="ＭＳ ゴシック"/>
      <family val="3"/>
      <charset val="128"/>
    </font>
    <font>
      <b/>
      <sz val="14"/>
      <name val="ＭＳ ゴシック"/>
      <family val="3"/>
      <charset val="128"/>
    </font>
    <font>
      <b/>
      <u/>
      <sz val="18"/>
      <name val="ＭＳ ゴシック"/>
      <family val="3"/>
      <charset val="128"/>
    </font>
    <font>
      <sz val="28"/>
      <name val="HGS創英角ｺﾞｼｯｸUB"/>
      <family val="3"/>
      <charset val="128"/>
    </font>
    <font>
      <sz val="20"/>
      <color rgb="FFFF0000"/>
      <name val="ＭＳ ゴシック"/>
      <family val="3"/>
      <charset val="128"/>
    </font>
    <font>
      <b/>
      <sz val="20"/>
      <name val="HGS創英角ｺﾞｼｯｸUB"/>
      <family val="3"/>
      <charset val="128"/>
    </font>
    <font>
      <b/>
      <sz val="28"/>
      <name val="HGS創英角ｺﾞｼｯｸUB"/>
      <family val="3"/>
      <charset val="128"/>
    </font>
    <font>
      <sz val="26"/>
      <name val="ＭＳ Ｐゴシック"/>
      <family val="3"/>
      <charset val="128"/>
    </font>
    <font>
      <b/>
      <sz val="26"/>
      <name val="ＭＳ Ｐゴシック"/>
      <family val="3"/>
      <charset val="128"/>
    </font>
    <font>
      <b/>
      <sz val="26"/>
      <name val="ＭＳ ゴシック"/>
      <family val="3"/>
      <charset val="128"/>
    </font>
    <font>
      <b/>
      <sz val="20"/>
      <color rgb="FF305496"/>
      <name val="ＭＳ ゴシック"/>
      <family val="3"/>
      <charset val="128"/>
    </font>
    <font>
      <b/>
      <sz val="26"/>
      <color rgb="FF305496"/>
      <name val="ＭＳ ゴシック"/>
      <family val="3"/>
      <charset val="128"/>
    </font>
    <font>
      <b/>
      <sz val="16"/>
      <color rgb="FF305496"/>
      <name val="ＭＳ 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F8CBAD"/>
        <bgColor indexed="64"/>
      </patternFill>
    </fill>
  </fills>
  <borders count="5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medium">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5">
    <xf numFmtId="0" fontId="0" fillId="0" borderId="0" xfId="0">
      <alignment vertical="center"/>
    </xf>
    <xf numFmtId="0" fontId="3" fillId="0" borderId="0" xfId="0" applyFont="1" applyFill="1" applyBorder="1" applyAlignment="1" applyProtection="1">
      <alignment vertical="center"/>
      <protection hidden="1"/>
    </xf>
    <xf numFmtId="0" fontId="3" fillId="0" borderId="0" xfId="0" applyFont="1" applyProtection="1">
      <alignment vertical="center"/>
      <protection hidden="1"/>
    </xf>
    <xf numFmtId="0" fontId="3" fillId="0" borderId="0" xfId="0" applyFont="1" applyFill="1" applyProtection="1">
      <alignment vertical="center"/>
      <protection hidden="1"/>
    </xf>
    <xf numFmtId="0" fontId="3" fillId="0" borderId="0" xfId="0" applyFont="1" applyFill="1" applyBorder="1" applyProtection="1">
      <alignment vertical="center"/>
      <protection hidden="1"/>
    </xf>
    <xf numFmtId="0" fontId="0" fillId="0" borderId="0" xfId="0" applyProtection="1">
      <alignment vertical="center"/>
      <protection hidden="1"/>
    </xf>
    <xf numFmtId="0" fontId="13" fillId="0" borderId="0" xfId="0" applyFont="1" applyFill="1" applyBorder="1" applyAlignment="1" applyProtection="1">
      <alignment vertical="center"/>
      <protection hidden="1"/>
    </xf>
    <xf numFmtId="0" fontId="5" fillId="0" borderId="0"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0" fontId="3" fillId="0" borderId="0" xfId="0" applyFont="1" applyBorder="1" applyProtection="1">
      <alignment vertical="center"/>
      <protection hidden="1"/>
    </xf>
    <xf numFmtId="0" fontId="6" fillId="0" borderId="0" xfId="0" applyFont="1" applyProtection="1">
      <alignment vertical="center"/>
      <protection hidden="1"/>
    </xf>
    <xf numFmtId="0" fontId="10" fillId="0" borderId="0" xfId="0" applyFont="1" applyProtection="1">
      <alignment vertical="center"/>
      <protection hidden="1"/>
    </xf>
    <xf numFmtId="0" fontId="6" fillId="0" borderId="0" xfId="0" applyFont="1" applyBorder="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vertical="center" shrinkToFit="1"/>
      <protection hidden="1"/>
    </xf>
    <xf numFmtId="0" fontId="11" fillId="0" borderId="0" xfId="0" applyFont="1" applyAlignment="1" applyProtection="1">
      <alignment vertical="center"/>
      <protection hidden="1"/>
    </xf>
    <xf numFmtId="0" fontId="10" fillId="0" borderId="0" xfId="0" applyFont="1" applyBorder="1" applyProtection="1">
      <alignment vertical="center"/>
      <protection hidden="1"/>
    </xf>
    <xf numFmtId="0" fontId="5" fillId="0" borderId="0" xfId="0" applyFont="1" applyBorder="1" applyProtection="1">
      <alignment vertical="center"/>
      <protection hidden="1"/>
    </xf>
    <xf numFmtId="0" fontId="7" fillId="0" borderId="0" xfId="0" applyFont="1" applyBorder="1" applyProtection="1">
      <alignment vertical="center"/>
      <protection hidden="1"/>
    </xf>
    <xf numFmtId="0" fontId="8" fillId="0" borderId="0"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7" fillId="0" borderId="0" xfId="0" applyFont="1" applyProtection="1">
      <alignment vertical="center"/>
      <protection hidden="1"/>
    </xf>
    <xf numFmtId="0" fontId="12" fillId="0" borderId="0" xfId="0" applyFont="1" applyBorder="1" applyAlignment="1" applyProtection="1">
      <alignment horizontal="center" vertical="center"/>
      <protection hidden="1"/>
    </xf>
    <xf numFmtId="0" fontId="17" fillId="0" borderId="0" xfId="0" applyFont="1" applyBorder="1" applyAlignment="1" applyProtection="1">
      <alignment horizontal="center" vertical="center" wrapText="1"/>
      <protection hidden="1"/>
    </xf>
    <xf numFmtId="0" fontId="5" fillId="0" borderId="0" xfId="0" applyFont="1" applyAlignment="1" applyProtection="1">
      <alignment vertical="center" shrinkToFit="1"/>
      <protection hidden="1"/>
    </xf>
    <xf numFmtId="0" fontId="4" fillId="0" borderId="0" xfId="0" applyFont="1" applyAlignment="1" applyProtection="1">
      <alignment horizontal="right" vertical="center"/>
      <protection hidden="1"/>
    </xf>
    <xf numFmtId="0" fontId="17" fillId="0" borderId="0" xfId="0" applyFont="1" applyBorder="1" applyAlignment="1" applyProtection="1">
      <alignment vertical="center" wrapText="1"/>
      <protection hidden="1"/>
    </xf>
    <xf numFmtId="0" fontId="17" fillId="0" borderId="0" xfId="0" applyFont="1" applyAlignment="1" applyProtection="1">
      <alignment vertical="center" wrapText="1"/>
      <protection hidden="1"/>
    </xf>
    <xf numFmtId="0" fontId="24" fillId="0" borderId="0" xfId="0" applyFont="1" applyAlignment="1" applyProtection="1">
      <alignment vertical="center" shrinkToFit="1"/>
      <protection hidden="1"/>
    </xf>
    <xf numFmtId="0" fontId="24" fillId="0" borderId="0" xfId="0" applyFont="1" applyAlignment="1" applyProtection="1">
      <alignment horizontal="center" vertical="center" shrinkToFit="1"/>
      <protection hidden="1"/>
    </xf>
    <xf numFmtId="0" fontId="15" fillId="0" borderId="0" xfId="0"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left" vertical="center"/>
      <protection hidden="1"/>
    </xf>
    <xf numFmtId="0" fontId="3" fillId="0" borderId="0" xfId="0" applyFont="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0" fontId="17" fillId="0" borderId="0" xfId="0" applyFont="1" applyProtection="1">
      <alignment vertical="center"/>
      <protection hidden="1"/>
    </xf>
    <xf numFmtId="0" fontId="17" fillId="0" borderId="0" xfId="0" applyFont="1" applyBorder="1" applyProtection="1">
      <alignment vertical="center"/>
      <protection hidden="1"/>
    </xf>
    <xf numFmtId="0" fontId="3" fillId="0" borderId="0" xfId="0" applyFont="1" applyBorder="1" applyAlignment="1" applyProtection="1">
      <alignment vertical="center"/>
      <protection hidden="1"/>
    </xf>
    <xf numFmtId="0" fontId="5" fillId="0" borderId="0" xfId="0" applyFont="1" applyBorder="1" applyAlignment="1" applyProtection="1">
      <alignment vertical="center"/>
      <protection hidden="1"/>
    </xf>
    <xf numFmtId="0" fontId="20" fillId="0" borderId="0" xfId="0" applyFont="1" applyAlignment="1" applyProtection="1">
      <alignment vertical="center" wrapText="1"/>
      <protection hidden="1"/>
    </xf>
    <xf numFmtId="0" fontId="9" fillId="0" borderId="0" xfId="0" applyFont="1" applyFill="1" applyBorder="1" applyAlignment="1" applyProtection="1">
      <alignment vertical="center" wrapText="1" shrinkToFi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0" fontId="9" fillId="0" borderId="0"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24" fillId="0" borderId="0" xfId="0" applyFont="1" applyAlignment="1" applyProtection="1">
      <alignment horizontal="center" vertical="center" shrinkToFit="1"/>
      <protection hidden="1"/>
    </xf>
    <xf numFmtId="176" fontId="0" fillId="0" borderId="0" xfId="0" applyNumberFormat="1" applyAlignment="1" applyProtection="1">
      <alignment horizontal="center" vertical="center"/>
      <protection hidden="1"/>
    </xf>
    <xf numFmtId="0" fontId="0" fillId="0" borderId="0" xfId="0" applyAlignment="1" applyProtection="1">
      <alignment horizontal="center" vertical="center"/>
      <protection hidden="1"/>
    </xf>
    <xf numFmtId="176" fontId="3" fillId="0" borderId="12" xfId="0" applyNumberFormat="1" applyFont="1" applyBorder="1" applyAlignment="1" applyProtection="1">
      <alignment horizontal="right" vertical="center"/>
      <protection hidden="1"/>
    </xf>
    <xf numFmtId="176" fontId="3" fillId="0" borderId="11" xfId="0" applyNumberFormat="1" applyFont="1" applyBorder="1" applyAlignment="1" applyProtection="1">
      <alignment horizontal="right" vertical="center"/>
      <protection hidden="1"/>
    </xf>
    <xf numFmtId="176" fontId="3" fillId="0" borderId="10" xfId="0" applyNumberFormat="1" applyFont="1" applyBorder="1" applyAlignment="1" applyProtection="1">
      <alignment horizontal="right" vertical="center"/>
      <protection hidden="1"/>
    </xf>
    <xf numFmtId="176" fontId="3" fillId="0" borderId="8" xfId="0" applyNumberFormat="1" applyFont="1" applyBorder="1" applyAlignment="1" applyProtection="1">
      <alignment horizontal="right" vertical="center"/>
      <protection hidden="1"/>
    </xf>
    <xf numFmtId="176" fontId="3" fillId="0" borderId="0" xfId="0" applyNumberFormat="1" applyFont="1" applyBorder="1" applyAlignment="1" applyProtection="1">
      <alignment horizontal="right" vertical="center"/>
      <protection hidden="1"/>
    </xf>
    <xf numFmtId="176" fontId="3" fillId="0" borderId="7" xfId="0" applyNumberFormat="1" applyFont="1" applyBorder="1" applyAlignment="1" applyProtection="1">
      <alignment horizontal="right" vertical="center"/>
      <protection hidden="1"/>
    </xf>
    <xf numFmtId="176" fontId="3" fillId="0" borderId="21" xfId="0" applyNumberFormat="1" applyFont="1" applyBorder="1" applyAlignment="1" applyProtection="1">
      <alignment horizontal="right" vertical="center"/>
      <protection hidden="1"/>
    </xf>
    <xf numFmtId="176" fontId="3" fillId="0" borderId="22" xfId="0" applyNumberFormat="1" applyFont="1" applyBorder="1" applyAlignment="1" applyProtection="1">
      <alignment horizontal="right" vertical="center"/>
      <protection hidden="1"/>
    </xf>
    <xf numFmtId="176" fontId="3" fillId="0" borderId="23" xfId="0" applyNumberFormat="1" applyFont="1" applyBorder="1" applyAlignment="1" applyProtection="1">
      <alignment horizontal="right" vertical="center"/>
      <protection hidden="1"/>
    </xf>
    <xf numFmtId="0" fontId="5" fillId="3" borderId="12" xfId="0" applyFont="1" applyFill="1" applyBorder="1" applyAlignment="1" applyProtection="1">
      <alignment horizontal="center" vertical="center"/>
      <protection hidden="1"/>
    </xf>
    <xf numFmtId="0" fontId="5" fillId="3" borderId="8" xfId="0" applyFont="1" applyFill="1" applyBorder="1" applyAlignment="1" applyProtection="1">
      <alignment horizontal="center" vertical="center"/>
      <protection hidden="1"/>
    </xf>
    <xf numFmtId="0" fontId="5" fillId="3" borderId="21"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shrinkToFit="1"/>
      <protection hidden="1"/>
    </xf>
    <xf numFmtId="0" fontId="5" fillId="3" borderId="22" xfId="0" applyFont="1" applyFill="1" applyBorder="1" applyAlignment="1" applyProtection="1">
      <alignment horizontal="center" vertical="center" shrinkToFit="1"/>
      <protection hidden="1"/>
    </xf>
    <xf numFmtId="0" fontId="5" fillId="3" borderId="0" xfId="0" applyFont="1" applyFill="1" applyBorder="1" applyAlignment="1" applyProtection="1">
      <alignment horizontal="center" vertical="center"/>
      <protection hidden="1"/>
    </xf>
    <xf numFmtId="0" fontId="5" fillId="3" borderId="22" xfId="0" applyFont="1" applyFill="1" applyBorder="1" applyAlignment="1" applyProtection="1">
      <alignment horizontal="center" vertical="center"/>
      <protection hidden="1"/>
    </xf>
    <xf numFmtId="0" fontId="5" fillId="3" borderId="11"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5" fillId="3" borderId="24" xfId="0" applyFont="1" applyFill="1" applyBorder="1" applyAlignment="1" applyProtection="1">
      <alignment horizontal="center" vertical="center"/>
      <protection hidden="1"/>
    </xf>
    <xf numFmtId="0" fontId="30" fillId="2" borderId="12" xfId="0" applyFont="1" applyFill="1" applyBorder="1" applyAlignment="1" applyProtection="1">
      <alignment horizontal="center" vertical="center"/>
      <protection locked="0"/>
    </xf>
    <xf numFmtId="0" fontId="30" fillId="2" borderId="11" xfId="0" applyFont="1" applyFill="1" applyBorder="1" applyAlignment="1" applyProtection="1">
      <alignment horizontal="center" vertical="center"/>
      <protection locked="0"/>
    </xf>
    <xf numFmtId="0" fontId="30" fillId="2" borderId="10"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1"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176" fontId="3" fillId="0" borderId="6" xfId="0" applyNumberFormat="1" applyFont="1" applyBorder="1" applyAlignment="1" applyProtection="1">
      <alignment horizontal="right" vertical="center"/>
      <protection hidden="1"/>
    </xf>
    <xf numFmtId="176" fontId="3" fillId="0" borderId="1" xfId="0" applyNumberFormat="1" applyFont="1" applyBorder="1" applyAlignment="1" applyProtection="1">
      <alignment horizontal="right" vertical="center"/>
      <protection hidden="1"/>
    </xf>
    <xf numFmtId="176" fontId="3" fillId="0" borderId="5" xfId="0" applyNumberFormat="1" applyFont="1" applyBorder="1" applyAlignment="1" applyProtection="1">
      <alignment horizontal="right" vertical="center"/>
      <protection hidden="1"/>
    </xf>
    <xf numFmtId="0" fontId="5" fillId="3" borderId="6" xfId="0"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shrinkToFit="1"/>
      <protection hidden="1"/>
    </xf>
    <xf numFmtId="0" fontId="5" fillId="3" borderId="1" xfId="0" applyFont="1" applyFill="1" applyBorder="1" applyAlignment="1" applyProtection="1">
      <alignment horizontal="center" vertical="center"/>
      <protection hidden="1"/>
    </xf>
    <xf numFmtId="0" fontId="5" fillId="3" borderId="13"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30" fillId="2" borderId="6" xfId="0"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0" fontId="21" fillId="4" borderId="17" xfId="0" applyFont="1" applyFill="1" applyBorder="1" applyAlignment="1" applyProtection="1">
      <alignment horizontal="center" vertical="center" wrapText="1"/>
      <protection hidden="1"/>
    </xf>
    <xf numFmtId="0" fontId="21" fillId="4" borderId="18" xfId="0" applyFont="1" applyFill="1" applyBorder="1" applyAlignment="1" applyProtection="1">
      <alignment horizontal="center" vertical="center" wrapText="1"/>
      <protection hidden="1"/>
    </xf>
    <xf numFmtId="0" fontId="21" fillId="4" borderId="20" xfId="0" applyFont="1" applyFill="1" applyBorder="1" applyAlignment="1" applyProtection="1">
      <alignment horizontal="center" vertical="center" wrapText="1"/>
      <protection hidden="1"/>
    </xf>
    <xf numFmtId="0" fontId="21" fillId="4" borderId="8" xfId="0" applyFont="1" applyFill="1" applyBorder="1" applyAlignment="1" applyProtection="1">
      <alignment horizontal="center" vertical="center" wrapText="1"/>
      <protection hidden="1"/>
    </xf>
    <xf numFmtId="0" fontId="21" fillId="4" borderId="0" xfId="0" applyFont="1" applyFill="1" applyBorder="1" applyAlignment="1" applyProtection="1">
      <alignment horizontal="center" vertical="center" wrapText="1"/>
      <protection hidden="1"/>
    </xf>
    <xf numFmtId="0" fontId="21" fillId="4" borderId="7" xfId="0" applyFont="1" applyFill="1" applyBorder="1" applyAlignment="1" applyProtection="1">
      <alignment horizontal="center" vertical="center" wrapText="1"/>
      <protection hidden="1"/>
    </xf>
    <xf numFmtId="0" fontId="21" fillId="4" borderId="21" xfId="0" applyFont="1" applyFill="1" applyBorder="1" applyAlignment="1" applyProtection="1">
      <alignment horizontal="center" vertical="center" wrapText="1"/>
      <protection hidden="1"/>
    </xf>
    <xf numFmtId="0" fontId="21" fillId="4" borderId="22" xfId="0" applyFont="1" applyFill="1" applyBorder="1" applyAlignment="1" applyProtection="1">
      <alignment horizontal="center" vertical="center" wrapText="1"/>
      <protection hidden="1"/>
    </xf>
    <xf numFmtId="0" fontId="21" fillId="4" borderId="23" xfId="0" applyFont="1" applyFill="1" applyBorder="1" applyAlignment="1" applyProtection="1">
      <alignment horizontal="center" vertical="center" wrapText="1"/>
      <protection hidden="1"/>
    </xf>
    <xf numFmtId="176" fontId="14" fillId="4" borderId="18" xfId="1" applyNumberFormat="1" applyFont="1" applyFill="1" applyBorder="1" applyAlignment="1" applyProtection="1">
      <alignment horizontal="center" vertical="center" wrapText="1"/>
      <protection hidden="1"/>
    </xf>
    <xf numFmtId="176" fontId="14" fillId="4" borderId="20" xfId="1" applyNumberFormat="1" applyFont="1" applyFill="1" applyBorder="1" applyAlignment="1" applyProtection="1">
      <alignment horizontal="center" vertical="center" wrapText="1"/>
      <protection hidden="1"/>
    </xf>
    <xf numFmtId="176" fontId="14" fillId="4" borderId="0" xfId="1" applyNumberFormat="1" applyFont="1" applyFill="1" applyBorder="1" applyAlignment="1" applyProtection="1">
      <alignment horizontal="center" vertical="center" wrapText="1"/>
      <protection hidden="1"/>
    </xf>
    <xf numFmtId="176" fontId="14" fillId="4" borderId="7" xfId="1" applyNumberFormat="1" applyFont="1" applyFill="1" applyBorder="1" applyAlignment="1" applyProtection="1">
      <alignment horizontal="center" vertical="center" wrapText="1"/>
      <protection hidden="1"/>
    </xf>
    <xf numFmtId="176" fontId="14" fillId="4" borderId="22" xfId="1" applyNumberFormat="1" applyFont="1" applyFill="1" applyBorder="1" applyAlignment="1" applyProtection="1">
      <alignment horizontal="center" vertical="center" wrapText="1"/>
      <protection hidden="1"/>
    </xf>
    <xf numFmtId="176" fontId="14" fillId="4" borderId="23" xfId="1" applyNumberFormat="1"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3" fillId="0" borderId="1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17" xfId="0" applyFont="1" applyBorder="1" applyAlignment="1" applyProtection="1">
      <alignment horizontal="center" vertical="center" wrapText="1"/>
      <protection hidden="1"/>
    </xf>
    <xf numFmtId="0" fontId="3" fillId="0" borderId="18"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11" fillId="0" borderId="0" xfId="0" applyFont="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6" fillId="0" borderId="36" xfId="0" applyFont="1" applyBorder="1" applyAlignment="1" applyProtection="1">
      <alignment horizontal="center" vertical="center"/>
      <protection hidden="1"/>
    </xf>
    <xf numFmtId="0" fontId="16" fillId="0" borderId="37" xfId="0" applyFont="1" applyBorder="1" applyAlignment="1" applyProtection="1">
      <alignment horizontal="center" vertical="center"/>
      <protection hidden="1"/>
    </xf>
    <xf numFmtId="0" fontId="28" fillId="2" borderId="34" xfId="0" applyFont="1" applyFill="1" applyBorder="1" applyAlignment="1" applyProtection="1">
      <alignment horizontal="center" vertical="center" shrinkToFit="1"/>
      <protection locked="0"/>
    </xf>
    <xf numFmtId="0" fontId="28" fillId="2" borderId="36" xfId="0" applyFont="1" applyFill="1" applyBorder="1" applyAlignment="1" applyProtection="1">
      <alignment horizontal="center" vertical="center" shrinkToFit="1"/>
      <protection locked="0"/>
    </xf>
    <xf numFmtId="0" fontId="28" fillId="2" borderId="41" xfId="0" applyFont="1" applyFill="1" applyBorder="1" applyAlignment="1" applyProtection="1">
      <alignment horizontal="center" vertical="center" shrinkToFit="1"/>
      <protection locked="0"/>
    </xf>
    <xf numFmtId="0" fontId="26" fillId="0" borderId="38" xfId="0" applyFont="1" applyBorder="1" applyAlignment="1" applyProtection="1">
      <alignment horizontal="center" vertical="center" wrapText="1"/>
      <protection hidden="1"/>
    </xf>
    <xf numFmtId="0" fontId="26" fillId="0" borderId="39" xfId="0" applyFont="1" applyBorder="1" applyAlignment="1" applyProtection="1">
      <alignment horizontal="center" vertical="center" wrapText="1"/>
      <protection hidden="1"/>
    </xf>
    <xf numFmtId="0" fontId="26" fillId="0" borderId="40" xfId="0" applyFont="1" applyBorder="1" applyAlignment="1" applyProtection="1">
      <alignment horizontal="center" vertical="center" wrapText="1"/>
      <protection hidden="1"/>
    </xf>
    <xf numFmtId="0" fontId="26" fillId="0" borderId="21" xfId="0" applyFont="1" applyBorder="1" applyAlignment="1" applyProtection="1">
      <alignment horizontal="center" vertical="center" wrapText="1"/>
      <protection hidden="1"/>
    </xf>
    <xf numFmtId="0" fontId="26" fillId="0" borderId="22" xfId="0" applyFont="1" applyBorder="1" applyAlignment="1" applyProtection="1">
      <alignment horizontal="center" vertical="center" wrapText="1"/>
      <protection hidden="1"/>
    </xf>
    <xf numFmtId="0" fontId="26" fillId="0" borderId="26" xfId="0" applyFont="1" applyBorder="1" applyAlignment="1" applyProtection="1">
      <alignment horizontal="center" vertical="center" wrapText="1"/>
      <protection hidden="1"/>
    </xf>
    <xf numFmtId="0" fontId="29" fillId="5" borderId="4" xfId="0" applyFont="1" applyFill="1" applyBorder="1" applyAlignment="1" applyProtection="1">
      <alignment horizontal="center" vertical="center" shrinkToFit="1"/>
      <protection locked="0"/>
    </xf>
    <xf numFmtId="0" fontId="29" fillId="5" borderId="0" xfId="0" applyFont="1" applyFill="1" applyBorder="1" applyAlignment="1" applyProtection="1">
      <alignment horizontal="center" vertical="center" shrinkToFit="1"/>
      <protection locked="0"/>
    </xf>
    <xf numFmtId="0" fontId="29" fillId="5" borderId="7" xfId="0" applyFont="1" applyFill="1" applyBorder="1" applyAlignment="1" applyProtection="1">
      <alignment horizontal="center" vertical="center" shrinkToFit="1"/>
      <protection locked="0"/>
    </xf>
    <xf numFmtId="0" fontId="29" fillId="5" borderId="24" xfId="0" applyFont="1" applyFill="1" applyBorder="1" applyAlignment="1" applyProtection="1">
      <alignment horizontal="center" vertical="center" shrinkToFit="1"/>
      <protection locked="0"/>
    </xf>
    <xf numFmtId="0" fontId="29" fillId="5" borderId="22" xfId="0" applyFont="1" applyFill="1" applyBorder="1" applyAlignment="1" applyProtection="1">
      <alignment horizontal="center" vertical="center" shrinkToFit="1"/>
      <protection locked="0"/>
    </xf>
    <xf numFmtId="0" fontId="29" fillId="5" borderId="23" xfId="0" applyFont="1" applyFill="1" applyBorder="1" applyAlignment="1" applyProtection="1">
      <alignment horizontal="center" vertical="center" shrinkToFit="1"/>
      <protection locked="0"/>
    </xf>
    <xf numFmtId="0" fontId="9" fillId="0" borderId="0" xfId="0" applyFont="1" applyBorder="1" applyAlignment="1" applyProtection="1">
      <alignment horizontal="center" vertical="center"/>
      <protection hidden="1"/>
    </xf>
    <xf numFmtId="0" fontId="23" fillId="0" borderId="0" xfId="0" applyFont="1" applyAlignment="1" applyProtection="1">
      <alignment horizontal="center" vertical="center" shrinkToFit="1"/>
      <protection hidden="1"/>
    </xf>
    <xf numFmtId="0" fontId="24" fillId="0" borderId="0" xfId="0" applyFont="1" applyAlignment="1" applyProtection="1">
      <alignment horizontal="center" vertical="center" shrinkToFit="1"/>
      <protection hidden="1"/>
    </xf>
    <xf numFmtId="0" fontId="24" fillId="0" borderId="0" xfId="0" applyFont="1" applyAlignment="1" applyProtection="1">
      <alignment horizontal="right" vertical="center" shrinkToFit="1"/>
      <protection hidden="1"/>
    </xf>
    <xf numFmtId="0" fontId="26" fillId="0" borderId="32" xfId="0" applyFont="1" applyBorder="1" applyAlignment="1" applyProtection="1">
      <alignment horizontal="center" vertical="center" wrapText="1" shrinkToFit="1"/>
      <protection hidden="1"/>
    </xf>
    <xf numFmtId="0" fontId="25" fillId="0" borderId="27" xfId="0" applyFont="1" applyBorder="1" applyAlignment="1" applyProtection="1">
      <alignment horizontal="center" vertical="center" shrinkToFit="1"/>
      <protection hidden="1"/>
    </xf>
    <xf numFmtId="0" fontId="25" fillId="0" borderId="33" xfId="0" applyFont="1" applyBorder="1" applyAlignment="1" applyProtection="1">
      <alignment horizontal="center" vertical="center" shrinkToFit="1"/>
      <protection hidden="1"/>
    </xf>
    <xf numFmtId="0" fontId="25" fillId="0" borderId="30" xfId="0" applyFont="1" applyBorder="1" applyAlignment="1" applyProtection="1">
      <alignment horizontal="center" vertical="center" shrinkToFit="1"/>
      <protection hidden="1"/>
    </xf>
    <xf numFmtId="0" fontId="29" fillId="5" borderId="27" xfId="0" applyFont="1" applyFill="1" applyBorder="1" applyAlignment="1" applyProtection="1">
      <alignment horizontal="center" vertical="center" shrinkToFit="1"/>
      <protection locked="0"/>
    </xf>
    <xf numFmtId="0" fontId="29" fillId="5" borderId="28" xfId="0" applyFont="1" applyFill="1" applyBorder="1" applyAlignment="1" applyProtection="1">
      <alignment horizontal="center" vertical="center" shrinkToFit="1"/>
      <protection locked="0"/>
    </xf>
    <xf numFmtId="0" fontId="29" fillId="5" borderId="30" xfId="0" applyFont="1" applyFill="1" applyBorder="1" applyAlignment="1" applyProtection="1">
      <alignment horizontal="center" vertical="center" shrinkToFit="1"/>
      <protection locked="0"/>
    </xf>
    <xf numFmtId="0" fontId="29" fillId="5" borderId="31" xfId="0" applyFont="1" applyFill="1" applyBorder="1" applyAlignment="1" applyProtection="1">
      <alignment horizontal="center" vertical="center" shrinkToFit="1"/>
      <protection locked="0"/>
    </xf>
    <xf numFmtId="0" fontId="5" fillId="0" borderId="16" xfId="0" applyFont="1" applyBorder="1" applyAlignment="1" applyProtection="1">
      <alignment horizontal="center" vertical="center"/>
      <protection hidden="1"/>
    </xf>
    <xf numFmtId="0" fontId="9" fillId="0" borderId="16" xfId="0" applyFont="1" applyFill="1" applyBorder="1" applyAlignment="1" applyProtection="1">
      <alignment horizontal="center" vertical="center" wrapText="1" shrinkToFit="1"/>
      <protection hidden="1"/>
    </xf>
    <xf numFmtId="0" fontId="10" fillId="0" borderId="0" xfId="0" applyFont="1" applyBorder="1" applyAlignment="1" applyProtection="1">
      <alignment horizontal="lef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horizontal="center" vertical="center"/>
      <protection hidden="1"/>
    </xf>
    <xf numFmtId="179" fontId="3" fillId="0" borderId="12" xfId="0" applyNumberFormat="1" applyFont="1" applyBorder="1" applyAlignment="1" applyProtection="1">
      <alignment horizontal="right" vertical="center"/>
      <protection hidden="1"/>
    </xf>
    <xf numFmtId="179" fontId="3" fillId="0" borderId="11" xfId="0" applyNumberFormat="1" applyFont="1" applyBorder="1" applyAlignment="1" applyProtection="1">
      <alignment horizontal="right" vertical="center"/>
      <protection hidden="1"/>
    </xf>
    <xf numFmtId="179" fontId="3" fillId="0" borderId="10" xfId="0" applyNumberFormat="1" applyFont="1" applyBorder="1" applyAlignment="1" applyProtection="1">
      <alignment horizontal="right" vertical="center"/>
      <protection hidden="1"/>
    </xf>
    <xf numFmtId="179" fontId="3" fillId="0" borderId="8" xfId="0" applyNumberFormat="1" applyFont="1" applyBorder="1" applyAlignment="1" applyProtection="1">
      <alignment horizontal="right" vertical="center"/>
      <protection hidden="1"/>
    </xf>
    <xf numFmtId="179" fontId="3" fillId="0" borderId="0" xfId="0" applyNumberFormat="1" applyFont="1" applyBorder="1" applyAlignment="1" applyProtection="1">
      <alignment horizontal="right" vertical="center"/>
      <protection hidden="1"/>
    </xf>
    <xf numFmtId="179" fontId="3" fillId="0" borderId="7" xfId="0" applyNumberFormat="1" applyFont="1" applyBorder="1" applyAlignment="1" applyProtection="1">
      <alignment horizontal="right" vertical="center"/>
      <protection hidden="1"/>
    </xf>
    <xf numFmtId="179" fontId="3" fillId="0" borderId="6" xfId="0" applyNumberFormat="1" applyFont="1" applyBorder="1" applyAlignment="1" applyProtection="1">
      <alignment horizontal="right" vertical="center"/>
      <protection hidden="1"/>
    </xf>
    <xf numFmtId="179" fontId="3" fillId="0" borderId="1" xfId="0" applyNumberFormat="1" applyFont="1" applyBorder="1" applyAlignment="1" applyProtection="1">
      <alignment horizontal="right" vertical="center"/>
      <protection hidden="1"/>
    </xf>
    <xf numFmtId="179" fontId="3" fillId="0" borderId="5" xfId="0" applyNumberFormat="1" applyFont="1" applyBorder="1" applyAlignment="1" applyProtection="1">
      <alignment horizontal="right" vertical="center"/>
      <protection hidden="1"/>
    </xf>
    <xf numFmtId="0" fontId="3" fillId="0" borderId="8" xfId="0" applyFont="1" applyFill="1" applyBorder="1" applyAlignment="1" applyProtection="1">
      <alignment horizontal="center" vertical="center"/>
      <protection hidden="1"/>
    </xf>
    <xf numFmtId="0" fontId="3" fillId="0" borderId="7"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3" fillId="0" borderId="23" xfId="0" applyFont="1" applyFill="1" applyBorder="1" applyAlignment="1" applyProtection="1">
      <alignment horizontal="center" vertical="center"/>
      <protection hidden="1"/>
    </xf>
    <xf numFmtId="0" fontId="3" fillId="0" borderId="6"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178" fontId="30" fillId="2" borderId="8" xfId="0" applyNumberFormat="1" applyFont="1" applyFill="1" applyBorder="1" applyAlignment="1" applyProtection="1">
      <alignment horizontal="center" vertical="center"/>
      <protection locked="0"/>
    </xf>
    <xf numFmtId="178" fontId="30" fillId="2" borderId="0" xfId="0" applyNumberFormat="1" applyFont="1" applyFill="1" applyBorder="1" applyAlignment="1" applyProtection="1">
      <alignment horizontal="center" vertical="center"/>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1" xfId="0" applyNumberFormat="1" applyFont="1" applyFill="1" applyBorder="1" applyAlignment="1" applyProtection="1">
      <alignment horizontal="center" vertical="center"/>
      <protection locked="0"/>
    </xf>
    <xf numFmtId="178" fontId="30" fillId="2" borderId="5" xfId="0" applyNumberFormat="1" applyFont="1" applyFill="1" applyBorder="1" applyAlignment="1" applyProtection="1">
      <alignment horizontal="center" vertical="center"/>
      <protection locked="0"/>
    </xf>
    <xf numFmtId="177" fontId="3" fillId="0" borderId="8" xfId="0" applyNumberFormat="1" applyFont="1" applyBorder="1" applyAlignment="1" applyProtection="1">
      <alignment horizontal="right" vertical="center"/>
      <protection hidden="1"/>
    </xf>
    <xf numFmtId="177" fontId="3" fillId="0" borderId="0" xfId="0" applyNumberFormat="1" applyFont="1" applyBorder="1" applyAlignment="1" applyProtection="1">
      <alignment horizontal="right" vertical="center"/>
      <protection hidden="1"/>
    </xf>
    <xf numFmtId="177" fontId="3" fillId="0" borderId="7" xfId="0" applyNumberFormat="1" applyFont="1" applyBorder="1" applyAlignment="1" applyProtection="1">
      <alignment horizontal="right" vertical="center"/>
      <protection hidden="1"/>
    </xf>
    <xf numFmtId="177" fontId="3" fillId="0" borderId="6" xfId="0" applyNumberFormat="1" applyFont="1" applyBorder="1" applyAlignment="1" applyProtection="1">
      <alignment horizontal="right" vertical="center"/>
      <protection hidden="1"/>
    </xf>
    <xf numFmtId="177" fontId="3" fillId="0" borderId="1" xfId="0" applyNumberFormat="1" applyFont="1" applyBorder="1" applyAlignment="1" applyProtection="1">
      <alignment horizontal="right" vertical="center"/>
      <protection hidden="1"/>
    </xf>
    <xf numFmtId="177" fontId="3" fillId="0" borderId="5" xfId="0" applyNumberFormat="1" applyFont="1" applyBorder="1" applyAlignment="1" applyProtection="1">
      <alignment horizontal="right" vertical="center"/>
      <protection hidden="1"/>
    </xf>
    <xf numFmtId="178" fontId="30" fillId="2" borderId="21" xfId="0" applyNumberFormat="1" applyFont="1" applyFill="1" applyBorder="1" applyAlignment="1" applyProtection="1">
      <alignment horizontal="center" vertical="center"/>
      <protection locked="0"/>
    </xf>
    <xf numFmtId="178" fontId="30" fillId="2" borderId="22" xfId="0" applyNumberFormat="1" applyFont="1" applyFill="1" applyBorder="1" applyAlignment="1" applyProtection="1">
      <alignment horizontal="center" vertical="center"/>
      <protection locked="0"/>
    </xf>
    <xf numFmtId="178" fontId="30" fillId="2" borderId="23" xfId="0" applyNumberFormat="1" applyFont="1" applyFill="1" applyBorder="1" applyAlignment="1" applyProtection="1">
      <alignment horizontal="center" vertical="center"/>
      <protection locked="0"/>
    </xf>
    <xf numFmtId="177" fontId="3" fillId="0" borderId="21" xfId="0" applyNumberFormat="1" applyFont="1" applyBorder="1" applyAlignment="1" applyProtection="1">
      <alignment horizontal="right" vertical="center"/>
      <protection hidden="1"/>
    </xf>
    <xf numFmtId="177" fontId="3" fillId="0" borderId="22" xfId="0" applyNumberFormat="1" applyFont="1" applyBorder="1" applyAlignment="1" applyProtection="1">
      <alignment horizontal="right" vertical="center"/>
      <protection hidden="1"/>
    </xf>
    <xf numFmtId="177" fontId="3" fillId="0" borderId="23" xfId="0" applyNumberFormat="1" applyFont="1" applyBorder="1" applyAlignment="1" applyProtection="1">
      <alignment horizontal="right" vertical="center"/>
      <protection hidden="1"/>
    </xf>
    <xf numFmtId="179" fontId="3" fillId="0" borderId="21" xfId="0" applyNumberFormat="1" applyFont="1" applyBorder="1" applyAlignment="1" applyProtection="1">
      <alignment horizontal="right" vertical="center"/>
      <protection hidden="1"/>
    </xf>
    <xf numFmtId="179" fontId="3" fillId="0" borderId="22" xfId="0" applyNumberFormat="1" applyFont="1" applyBorder="1" applyAlignment="1" applyProtection="1">
      <alignment horizontal="right" vertical="center"/>
      <protection hidden="1"/>
    </xf>
    <xf numFmtId="179" fontId="3" fillId="0" borderId="23" xfId="0" applyNumberFormat="1" applyFont="1" applyBorder="1" applyAlignment="1" applyProtection="1">
      <alignment horizontal="right" vertical="center"/>
      <protection hidden="1"/>
    </xf>
    <xf numFmtId="0" fontId="3" fillId="0" borderId="12"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178" fontId="30" fillId="2" borderId="12" xfId="0" applyNumberFormat="1" applyFont="1" applyFill="1" applyBorder="1" applyAlignment="1" applyProtection="1">
      <alignment horizontal="center" vertical="center"/>
      <protection locked="0"/>
    </xf>
    <xf numFmtId="178" fontId="30" fillId="2" borderId="11" xfId="0" applyNumberFormat="1" applyFont="1" applyFill="1" applyBorder="1" applyAlignment="1" applyProtection="1">
      <alignment horizontal="center" vertical="center"/>
      <protection locked="0"/>
    </xf>
    <xf numFmtId="178" fontId="30" fillId="2" borderId="10" xfId="0" applyNumberFormat="1" applyFont="1" applyFill="1" applyBorder="1" applyAlignment="1" applyProtection="1">
      <alignment horizontal="center" vertical="center"/>
      <protection locked="0"/>
    </xf>
    <xf numFmtId="177" fontId="3" fillId="0" borderId="12" xfId="0" applyNumberFormat="1" applyFont="1" applyBorder="1" applyAlignment="1" applyProtection="1">
      <alignment horizontal="right" vertical="center"/>
      <protection hidden="1"/>
    </xf>
    <xf numFmtId="177" fontId="3" fillId="0" borderId="11" xfId="0" applyNumberFormat="1" applyFont="1" applyBorder="1" applyAlignment="1" applyProtection="1">
      <alignment horizontal="right" vertical="center"/>
      <protection hidden="1"/>
    </xf>
    <xf numFmtId="177" fontId="3" fillId="0" borderId="10" xfId="0" applyNumberFormat="1" applyFont="1" applyBorder="1" applyAlignment="1" applyProtection="1">
      <alignment horizontal="right" vertical="center"/>
      <protection hidden="1"/>
    </xf>
    <xf numFmtId="178" fontId="30" fillId="2" borderId="17" xfId="0" applyNumberFormat="1" applyFont="1" applyFill="1" applyBorder="1" applyAlignment="1" applyProtection="1">
      <alignment horizontal="center" vertical="center"/>
      <protection locked="0"/>
    </xf>
    <xf numFmtId="178" fontId="30" fillId="2" borderId="18" xfId="0" applyNumberFormat="1" applyFont="1" applyFill="1" applyBorder="1" applyAlignment="1" applyProtection="1">
      <alignment horizontal="center" vertical="center"/>
      <protection locked="0"/>
    </xf>
    <xf numFmtId="178" fontId="30" fillId="2" borderId="20" xfId="0" applyNumberFormat="1" applyFont="1" applyFill="1" applyBorder="1" applyAlignment="1" applyProtection="1">
      <alignment horizontal="center" vertical="center"/>
      <protection locked="0"/>
    </xf>
    <xf numFmtId="177" fontId="3" fillId="0" borderId="17" xfId="0" applyNumberFormat="1" applyFont="1" applyBorder="1" applyAlignment="1" applyProtection="1">
      <alignment horizontal="right" vertical="center"/>
      <protection hidden="1"/>
    </xf>
    <xf numFmtId="177" fontId="3" fillId="0" borderId="18" xfId="0" applyNumberFormat="1" applyFont="1" applyBorder="1" applyAlignment="1" applyProtection="1">
      <alignment horizontal="right" vertical="center"/>
      <protection hidden="1"/>
    </xf>
    <xf numFmtId="177" fontId="3" fillId="0" borderId="20" xfId="0" applyNumberFormat="1" applyFont="1" applyBorder="1" applyAlignment="1" applyProtection="1">
      <alignment horizontal="right" vertical="center"/>
      <protection hidden="1"/>
    </xf>
    <xf numFmtId="179" fontId="3" fillId="0" borderId="17" xfId="0" applyNumberFormat="1" applyFont="1" applyBorder="1" applyAlignment="1" applyProtection="1">
      <alignment horizontal="right" vertical="center"/>
      <protection hidden="1"/>
    </xf>
    <xf numFmtId="179" fontId="3" fillId="0" borderId="18" xfId="0" applyNumberFormat="1" applyFont="1" applyBorder="1" applyAlignment="1" applyProtection="1">
      <alignment horizontal="right" vertical="center"/>
      <protection hidden="1"/>
    </xf>
    <xf numFmtId="179" fontId="3" fillId="0" borderId="20" xfId="0" applyNumberFormat="1" applyFont="1" applyBorder="1" applyAlignment="1" applyProtection="1">
      <alignment horizontal="right" vertical="center"/>
      <protection hidden="1"/>
    </xf>
    <xf numFmtId="0" fontId="5" fillId="3" borderId="17" xfId="0" applyFont="1" applyFill="1" applyBorder="1" applyAlignment="1" applyProtection="1">
      <alignment horizontal="center" vertical="center"/>
      <protection hidden="1"/>
    </xf>
    <xf numFmtId="0" fontId="5" fillId="3" borderId="18" xfId="0" applyFont="1" applyFill="1" applyBorder="1" applyAlignment="1" applyProtection="1">
      <alignment horizontal="center" vertical="center" shrinkToFit="1"/>
      <protection hidden="1"/>
    </xf>
    <xf numFmtId="0" fontId="5" fillId="3" borderId="18" xfId="0" applyFont="1" applyFill="1" applyBorder="1" applyAlignment="1" applyProtection="1">
      <alignment horizontal="center" vertical="center"/>
      <protection hidden="1"/>
    </xf>
    <xf numFmtId="0" fontId="3" fillId="0" borderId="17" xfId="0" applyFont="1" applyFill="1" applyBorder="1" applyAlignment="1" applyProtection="1">
      <alignment horizontal="center" vertical="center"/>
      <protection hidden="1"/>
    </xf>
    <xf numFmtId="0" fontId="3" fillId="0" borderId="18"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0" fontId="9" fillId="0" borderId="19"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5" fillId="0" borderId="27" xfId="0" applyFont="1" applyBorder="1" applyAlignment="1" applyProtection="1">
      <alignment horizontal="center" vertical="center" wrapText="1"/>
      <protection hidden="1"/>
    </xf>
    <xf numFmtId="0" fontId="5" fillId="0" borderId="28" xfId="0" applyFont="1" applyBorder="1" applyAlignment="1" applyProtection="1">
      <alignment horizontal="center" vertical="center" wrapText="1"/>
      <protection hidden="1"/>
    </xf>
    <xf numFmtId="0" fontId="3" fillId="0" borderId="16"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29" xfId="0" applyFont="1" applyBorder="1" applyAlignment="1" applyProtection="1">
      <alignment horizontal="center" vertical="center" wrapText="1"/>
      <protection hidden="1"/>
    </xf>
    <xf numFmtId="0" fontId="3" fillId="0" borderId="30" xfId="0" applyFont="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19" fillId="0" borderId="16" xfId="0" applyFont="1" applyBorder="1" applyAlignment="1" applyProtection="1">
      <alignment horizontal="center" vertical="center" wrapText="1" shrinkToFit="1"/>
      <protection hidden="1"/>
    </xf>
    <xf numFmtId="0" fontId="19" fillId="0" borderId="30" xfId="0" applyFont="1" applyBorder="1" applyAlignment="1" applyProtection="1">
      <alignment horizontal="center" vertical="center" wrapText="1" shrinkToFit="1"/>
      <protection hidden="1"/>
    </xf>
    <xf numFmtId="0" fontId="9" fillId="0" borderId="14"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26" xfId="0" applyFont="1" applyBorder="1" applyAlignment="1" applyProtection="1">
      <alignment horizontal="center" vertical="center" wrapText="1"/>
      <protection hidden="1"/>
    </xf>
    <xf numFmtId="0" fontId="9" fillId="0" borderId="25" xfId="0" applyFont="1" applyBorder="1" applyAlignment="1" applyProtection="1">
      <alignment horizontal="center" vertical="center" wrapText="1"/>
      <protection hidden="1"/>
    </xf>
    <xf numFmtId="0" fontId="9" fillId="0" borderId="24" xfId="0" applyFont="1" applyBorder="1" applyAlignment="1" applyProtection="1">
      <alignment horizontal="center" vertical="center" wrapText="1"/>
      <protection hidden="1"/>
    </xf>
    <xf numFmtId="0" fontId="12" fillId="0" borderId="17"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20" xfId="0" applyFont="1" applyBorder="1" applyAlignment="1" applyProtection="1">
      <alignment horizontal="center" vertical="center"/>
      <protection hidden="1"/>
    </xf>
    <xf numFmtId="0" fontId="30" fillId="2" borderId="17" xfId="0" applyNumberFormat="1" applyFont="1" applyFill="1" applyBorder="1" applyAlignment="1" applyProtection="1">
      <alignment horizontal="center" vertical="center"/>
      <protection locked="0"/>
    </xf>
    <xf numFmtId="0" fontId="30" fillId="2" borderId="18" xfId="0" applyNumberFormat="1" applyFont="1" applyFill="1" applyBorder="1" applyAlignment="1" applyProtection="1">
      <alignment horizontal="center" vertical="center"/>
      <protection locked="0"/>
    </xf>
    <xf numFmtId="0" fontId="30" fillId="2" borderId="20" xfId="0" applyNumberFormat="1" applyFont="1" applyFill="1" applyBorder="1" applyAlignment="1" applyProtection="1">
      <alignment horizontal="center" vertical="center"/>
      <protection locked="0"/>
    </xf>
    <xf numFmtId="0" fontId="30" fillId="2" borderId="21" xfId="0" applyNumberFormat="1" applyFont="1" applyFill="1" applyBorder="1" applyAlignment="1" applyProtection="1">
      <alignment horizontal="center" vertical="center"/>
      <protection locked="0"/>
    </xf>
    <xf numFmtId="0" fontId="30" fillId="2" borderId="22" xfId="0" applyNumberFormat="1" applyFont="1" applyFill="1" applyBorder="1" applyAlignment="1" applyProtection="1">
      <alignment horizontal="center" vertical="center"/>
      <protection locked="0"/>
    </xf>
    <xf numFmtId="0" fontId="30" fillId="2" borderId="23" xfId="0" applyNumberFormat="1" applyFont="1" applyFill="1" applyBorder="1" applyAlignment="1" applyProtection="1">
      <alignment horizontal="center" vertical="center"/>
      <protection locked="0"/>
    </xf>
    <xf numFmtId="0" fontId="16" fillId="2" borderId="34" xfId="0" applyFont="1" applyFill="1" applyBorder="1" applyAlignment="1" applyProtection="1">
      <alignment horizontal="center" vertical="center" shrinkToFit="1"/>
      <protection locked="0"/>
    </xf>
    <xf numFmtId="0" fontId="16" fillId="2" borderId="36" xfId="0" applyFont="1" applyFill="1" applyBorder="1" applyAlignment="1" applyProtection="1">
      <alignment horizontal="center" vertical="center" shrinkToFit="1"/>
      <protection locked="0"/>
    </xf>
    <xf numFmtId="0" fontId="16" fillId="2" borderId="41" xfId="0" applyFont="1" applyFill="1" applyBorder="1" applyAlignment="1" applyProtection="1">
      <alignment horizontal="center" vertical="center" shrinkToFit="1"/>
      <protection locked="0"/>
    </xf>
    <xf numFmtId="0" fontId="27" fillId="5" borderId="4" xfId="0" applyFont="1" applyFill="1" applyBorder="1" applyAlignment="1" applyProtection="1">
      <alignment horizontal="center" vertical="center" shrinkToFit="1"/>
      <protection locked="0"/>
    </xf>
    <xf numFmtId="0" fontId="27" fillId="5" borderId="0" xfId="0" applyFont="1" applyFill="1" applyBorder="1" applyAlignment="1" applyProtection="1">
      <alignment horizontal="center" vertical="center" shrinkToFit="1"/>
      <protection locked="0"/>
    </xf>
    <xf numFmtId="0" fontId="27" fillId="5" borderId="7" xfId="0" applyFont="1" applyFill="1" applyBorder="1" applyAlignment="1" applyProtection="1">
      <alignment horizontal="center" vertical="center" shrinkToFit="1"/>
      <protection locked="0"/>
    </xf>
    <xf numFmtId="0" fontId="27" fillId="5" borderId="24" xfId="0" applyFont="1" applyFill="1" applyBorder="1" applyAlignment="1" applyProtection="1">
      <alignment horizontal="center" vertical="center" shrinkToFit="1"/>
      <protection locked="0"/>
    </xf>
    <xf numFmtId="0" fontId="27" fillId="5" borderId="22" xfId="0" applyFont="1" applyFill="1" applyBorder="1" applyAlignment="1" applyProtection="1">
      <alignment horizontal="center" vertical="center" shrinkToFit="1"/>
      <protection locked="0"/>
    </xf>
    <xf numFmtId="0" fontId="27" fillId="5" borderId="23"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27" fillId="5" borderId="27" xfId="0" applyFont="1" applyFill="1" applyBorder="1" applyAlignment="1" applyProtection="1">
      <alignment horizontal="center" vertical="center" shrinkToFit="1"/>
      <protection locked="0"/>
    </xf>
    <xf numFmtId="0" fontId="27" fillId="5" borderId="28" xfId="0" applyFont="1" applyFill="1" applyBorder="1" applyAlignment="1" applyProtection="1">
      <alignment horizontal="center" vertical="center" shrinkToFit="1"/>
      <protection locked="0"/>
    </xf>
    <xf numFmtId="0" fontId="27" fillId="5" borderId="30" xfId="0" applyFont="1" applyFill="1" applyBorder="1" applyAlignment="1" applyProtection="1">
      <alignment horizontal="center" vertical="center" shrinkToFit="1"/>
      <protection locked="0"/>
    </xf>
    <xf numFmtId="0" fontId="27" fillId="5" borderId="31" xfId="0" applyFont="1" applyFill="1" applyBorder="1" applyAlignment="1" applyProtection="1">
      <alignment horizontal="center" vertical="center" shrinkToFit="1"/>
      <protection locked="0"/>
    </xf>
    <xf numFmtId="178" fontId="3" fillId="2" borderId="17" xfId="0" applyNumberFormat="1" applyFont="1" applyFill="1" applyBorder="1" applyAlignment="1" applyProtection="1">
      <alignment horizontal="center" vertical="center"/>
      <protection locked="0"/>
    </xf>
    <xf numFmtId="178" fontId="3" fillId="2" borderId="18" xfId="0" applyNumberFormat="1" applyFont="1" applyFill="1" applyBorder="1" applyAlignment="1" applyProtection="1">
      <alignment horizontal="center" vertical="center"/>
      <protection locked="0"/>
    </xf>
    <xf numFmtId="178" fontId="3" fillId="2" borderId="20" xfId="0" applyNumberFormat="1" applyFont="1" applyFill="1" applyBorder="1" applyAlignment="1" applyProtection="1">
      <alignment horizontal="center" vertical="center"/>
      <protection locked="0"/>
    </xf>
    <xf numFmtId="178" fontId="3" fillId="2" borderId="8"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178" fontId="3" fillId="2" borderId="7" xfId="0" applyNumberFormat="1" applyFont="1" applyFill="1" applyBorder="1" applyAlignment="1" applyProtection="1">
      <alignment horizontal="center" vertical="center"/>
      <protection locked="0"/>
    </xf>
    <xf numFmtId="178" fontId="3" fillId="2" borderId="6" xfId="0" applyNumberFormat="1" applyFont="1" applyFill="1" applyBorder="1" applyAlignment="1" applyProtection="1">
      <alignment horizontal="center" vertical="center"/>
      <protection locked="0"/>
    </xf>
    <xf numFmtId="178" fontId="3" fillId="2" borderId="1" xfId="0" applyNumberFormat="1" applyFont="1" applyFill="1" applyBorder="1" applyAlignment="1" applyProtection="1">
      <alignment horizontal="center" vertical="center"/>
      <protection locked="0"/>
    </xf>
    <xf numFmtId="178" fontId="3" fillId="2" borderId="5" xfId="0" applyNumberFormat="1" applyFont="1" applyFill="1" applyBorder="1" applyAlignment="1" applyProtection="1">
      <alignment horizontal="center" vertical="center"/>
      <protection locked="0"/>
    </xf>
    <xf numFmtId="178" fontId="3" fillId="2" borderId="12" xfId="0" applyNumberFormat="1" applyFont="1" applyFill="1" applyBorder="1" applyAlignment="1" applyProtection="1">
      <alignment horizontal="center" vertical="center"/>
      <protection locked="0"/>
    </xf>
    <xf numFmtId="178" fontId="3" fillId="2" borderId="11" xfId="0" applyNumberFormat="1" applyFont="1" applyFill="1" applyBorder="1" applyAlignment="1" applyProtection="1">
      <alignment horizontal="center" vertical="center"/>
      <protection locked="0"/>
    </xf>
    <xf numFmtId="178" fontId="3" fillId="2" borderId="10" xfId="0" applyNumberFormat="1" applyFont="1" applyFill="1" applyBorder="1" applyAlignment="1" applyProtection="1">
      <alignment horizontal="center" vertical="center"/>
      <protection locked="0"/>
    </xf>
    <xf numFmtId="0" fontId="5" fillId="3" borderId="42" xfId="0" applyFont="1" applyFill="1" applyBorder="1" applyAlignment="1" applyProtection="1">
      <alignment horizontal="center" vertical="center"/>
      <protection hidden="1"/>
    </xf>
    <xf numFmtId="0" fontId="5" fillId="3" borderId="43" xfId="0" applyFont="1" applyFill="1" applyBorder="1" applyAlignment="1" applyProtection="1">
      <alignment horizontal="center" vertical="center"/>
      <protection hidden="1"/>
    </xf>
    <xf numFmtId="0" fontId="5" fillId="3" borderId="44" xfId="0" applyFont="1" applyFill="1" applyBorder="1" applyAlignment="1" applyProtection="1">
      <alignment horizontal="center" vertical="center"/>
      <protection hidden="1"/>
    </xf>
    <xf numFmtId="0" fontId="5" fillId="3" borderId="45" xfId="0" applyFont="1" applyFill="1" applyBorder="1" applyAlignment="1" applyProtection="1">
      <alignment horizontal="center" vertical="center"/>
      <protection hidden="1"/>
    </xf>
    <xf numFmtId="0" fontId="3" fillId="2" borderId="17" xfId="0" applyNumberFormat="1"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protection locked="0"/>
    </xf>
    <xf numFmtId="0" fontId="3" fillId="2" borderId="20" xfId="0" applyNumberFormat="1" applyFont="1" applyFill="1" applyBorder="1" applyAlignment="1" applyProtection="1">
      <alignment horizontal="center" vertical="center"/>
      <protection locked="0"/>
    </xf>
    <xf numFmtId="0" fontId="3" fillId="2" borderId="21" xfId="0" applyNumberFormat="1" applyFont="1" applyFill="1" applyBorder="1" applyAlignment="1" applyProtection="1">
      <alignment horizontal="center" vertical="center"/>
      <protection locked="0"/>
    </xf>
    <xf numFmtId="0" fontId="3" fillId="2" borderId="22" xfId="0" applyNumberFormat="1" applyFont="1" applyFill="1" applyBorder="1" applyAlignment="1" applyProtection="1">
      <alignment horizontal="center" vertical="center"/>
      <protection locked="0"/>
    </xf>
    <xf numFmtId="0" fontId="3" fillId="2" borderId="23" xfId="0" applyNumberFormat="1" applyFont="1" applyFill="1" applyBorder="1" applyAlignment="1" applyProtection="1">
      <alignment horizontal="center" vertical="center"/>
      <protection locked="0"/>
    </xf>
    <xf numFmtId="178" fontId="3" fillId="2" borderId="21" xfId="0" applyNumberFormat="1" applyFont="1" applyFill="1" applyBorder="1" applyAlignment="1" applyProtection="1">
      <alignment horizontal="center" vertical="center"/>
      <protection locked="0"/>
    </xf>
    <xf numFmtId="178" fontId="3" fillId="2" borderId="22" xfId="0" applyNumberFormat="1" applyFont="1" applyFill="1" applyBorder="1" applyAlignment="1" applyProtection="1">
      <alignment horizontal="center" vertical="center"/>
      <protection locked="0"/>
    </xf>
    <xf numFmtId="178" fontId="3" fillId="2" borderId="23" xfId="0" applyNumberFormat="1"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hidden="1"/>
    </xf>
    <xf numFmtId="0" fontId="5" fillId="3" borderId="47" xfId="0" applyFont="1" applyFill="1" applyBorder="1" applyAlignment="1" applyProtection="1">
      <alignment horizontal="center" vertical="center"/>
      <protection hidden="1"/>
    </xf>
    <xf numFmtId="0" fontId="5" fillId="3" borderId="48" xfId="0" applyFont="1" applyFill="1" applyBorder="1" applyAlignment="1" applyProtection="1">
      <alignment horizontal="center" vertical="center"/>
      <protection hidden="1"/>
    </xf>
    <xf numFmtId="0" fontId="5" fillId="3" borderId="49" xfId="0" applyFont="1" applyFill="1" applyBorder="1" applyAlignment="1" applyProtection="1">
      <alignment horizontal="center" vertical="center"/>
      <protection hidden="1"/>
    </xf>
    <xf numFmtId="0" fontId="5" fillId="3" borderId="50" xfId="0" applyFont="1" applyFill="1" applyBorder="1" applyAlignment="1" applyProtection="1">
      <alignment horizontal="center" vertical="center"/>
      <protection hidden="1"/>
    </xf>
    <xf numFmtId="0" fontId="5" fillId="0" borderId="17" xfId="0" applyFont="1" applyFill="1" applyBorder="1" applyAlignment="1" applyProtection="1">
      <alignment vertical="center"/>
      <protection hidden="1"/>
    </xf>
    <xf numFmtId="0" fontId="5" fillId="0" borderId="18" xfId="0" applyFont="1" applyFill="1" applyBorder="1" applyAlignment="1" applyProtection="1">
      <alignment vertical="center" shrinkToFit="1"/>
      <protection hidden="1"/>
    </xf>
    <xf numFmtId="0" fontId="5" fillId="0" borderId="18" xfId="0" applyFont="1" applyFill="1" applyBorder="1" applyAlignment="1" applyProtection="1">
      <alignment vertical="center"/>
      <protection hidden="1"/>
    </xf>
    <xf numFmtId="0" fontId="30" fillId="0" borderId="18" xfId="0" applyFont="1" applyFill="1" applyBorder="1" applyAlignment="1" applyProtection="1">
      <alignment vertical="center"/>
      <protection locked="0"/>
    </xf>
    <xf numFmtId="176" fontId="3" fillId="0" borderId="18" xfId="0" applyNumberFormat="1" applyFont="1" applyFill="1" applyBorder="1" applyAlignment="1" applyProtection="1">
      <alignment vertical="center"/>
      <protection hidden="1"/>
    </xf>
    <xf numFmtId="0" fontId="5" fillId="0" borderId="8" xfId="0" applyFont="1" applyFill="1" applyBorder="1" applyAlignment="1" applyProtection="1">
      <alignment vertical="center"/>
      <protection hidden="1"/>
    </xf>
    <xf numFmtId="0" fontId="5" fillId="0" borderId="0" xfId="0" applyFont="1" applyFill="1" applyBorder="1" applyAlignment="1" applyProtection="1">
      <alignment vertical="center" shrinkToFit="1"/>
      <protection hidden="1"/>
    </xf>
    <xf numFmtId="0" fontId="5" fillId="0" borderId="0" xfId="0" applyFont="1" applyFill="1" applyBorder="1" applyAlignment="1" applyProtection="1">
      <alignment vertical="center"/>
      <protection hidden="1"/>
    </xf>
    <xf numFmtId="0" fontId="30" fillId="0" borderId="0" xfId="0"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hidden="1"/>
    </xf>
    <xf numFmtId="0" fontId="5" fillId="3" borderId="10" xfId="0" applyFont="1" applyFill="1" applyBorder="1" applyAlignment="1" applyProtection="1">
      <alignment horizontal="center" vertical="center"/>
      <protection hidden="1"/>
    </xf>
    <xf numFmtId="0" fontId="5" fillId="3" borderId="7" xfId="0" applyFont="1" applyFill="1" applyBorder="1" applyAlignment="1" applyProtection="1">
      <alignment horizontal="center" vertical="center"/>
      <protection hidden="1"/>
    </xf>
    <xf numFmtId="0" fontId="5" fillId="3" borderId="23" xfId="0" applyFont="1" applyFill="1" applyBorder="1" applyAlignment="1" applyProtection="1">
      <alignment horizontal="center" vertical="center"/>
      <protection hidden="1"/>
    </xf>
    <xf numFmtId="0" fontId="3" fillId="0" borderId="18"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cellXfs>
  <cellStyles count="2">
    <cellStyle name="桁区切り" xfId="1" builtinId="6"/>
    <cellStyle name="標準" xfId="0" builtinId="0"/>
  </cellStyles>
  <dxfs count="12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158750</xdr:colOff>
      <xdr:row>1</xdr:row>
      <xdr:rowOff>127000</xdr:rowOff>
    </xdr:from>
    <xdr:to>
      <xdr:col>42</xdr:col>
      <xdr:colOff>187614</xdr:colOff>
      <xdr:row>3</xdr:row>
      <xdr:rowOff>279977</xdr:rowOff>
    </xdr:to>
    <xdr:sp macro="" textlink="">
      <xdr:nvSpPr>
        <xdr:cNvPr id="2" name="テキスト ボックス 1">
          <a:extLst>
            <a:ext uri="{FF2B5EF4-FFF2-40B4-BE49-F238E27FC236}">
              <a16:creationId xmlns:a16="http://schemas.microsoft.com/office/drawing/2014/main" xmlns="" id="{F43BCA93-6EAB-46B9-9EA4-5C4D3F581E3F}"/>
            </a:ext>
          </a:extLst>
        </xdr:cNvPr>
        <xdr:cNvSpPr txBox="1"/>
      </xdr:nvSpPr>
      <xdr:spPr>
        <a:xfrm>
          <a:off x="11588750" y="301625"/>
          <a:ext cx="1933864" cy="97847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twoCellAnchor>
    <xdr:from>
      <xdr:col>25</xdr:col>
      <xdr:colOff>222250</xdr:colOff>
      <xdr:row>11</xdr:row>
      <xdr:rowOff>492125</xdr:rowOff>
    </xdr:from>
    <xdr:to>
      <xdr:col>43</xdr:col>
      <xdr:colOff>138545</xdr:colOff>
      <xdr:row>15</xdr:row>
      <xdr:rowOff>31749</xdr:rowOff>
    </xdr:to>
    <xdr:sp macro="" textlink="">
      <xdr:nvSpPr>
        <xdr:cNvPr id="3" name="正方形/長方形 2">
          <a:extLst>
            <a:ext uri="{FF2B5EF4-FFF2-40B4-BE49-F238E27FC236}">
              <a16:creationId xmlns:a16="http://schemas.microsoft.com/office/drawing/2014/main" xmlns="" id="{4B0F4648-B692-4676-B936-22191B95A7DC}"/>
            </a:ext>
          </a:extLst>
        </xdr:cNvPr>
        <xdr:cNvSpPr/>
      </xdr:nvSpPr>
      <xdr:spPr>
        <a:xfrm>
          <a:off x="8159750" y="4111625"/>
          <a:ext cx="5631295" cy="93662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入力が必要な欄はすべて朱色で表示されて</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　　　　　　います。またそれ以外の欄は入力できません。</a:t>
          </a:r>
        </a:p>
      </xdr:txBody>
    </xdr:sp>
    <xdr:clientData/>
  </xdr:twoCellAnchor>
  <xdr:twoCellAnchor>
    <xdr:from>
      <xdr:col>26</xdr:col>
      <xdr:colOff>222250</xdr:colOff>
      <xdr:row>12</xdr:row>
      <xdr:rowOff>31750</xdr:rowOff>
    </xdr:from>
    <xdr:to>
      <xdr:col>29</xdr:col>
      <xdr:colOff>72238</xdr:colOff>
      <xdr:row>14</xdr:row>
      <xdr:rowOff>93806</xdr:rowOff>
    </xdr:to>
    <xdr:sp macro="" textlink="">
      <xdr:nvSpPr>
        <xdr:cNvPr id="4" name="正方形/長方形 3">
          <a:extLst>
            <a:ext uri="{FF2B5EF4-FFF2-40B4-BE49-F238E27FC236}">
              <a16:creationId xmlns:a16="http://schemas.microsoft.com/office/drawing/2014/main" xmlns="" id="{A3C16435-DB2D-4EB9-9E1A-A51154B5BEDA}"/>
            </a:ext>
          </a:extLst>
        </xdr:cNvPr>
        <xdr:cNvSpPr/>
      </xdr:nvSpPr>
      <xdr:spPr>
        <a:xfrm>
          <a:off x="8477250" y="4302125"/>
          <a:ext cx="802488" cy="570056"/>
        </a:xfrm>
        <a:prstGeom prst="rect">
          <a:avLst/>
        </a:prstGeom>
        <a:solidFill>
          <a:schemeClr val="accent2">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200" b="1"/>
        </a:p>
      </xdr:txBody>
    </xdr:sp>
    <xdr:clientData/>
  </xdr:twoCellAnchor>
  <xdr:twoCellAnchor>
    <xdr:from>
      <xdr:col>19</xdr:col>
      <xdr:colOff>88034</xdr:colOff>
      <xdr:row>29</xdr:row>
      <xdr:rowOff>190500</xdr:rowOff>
    </xdr:from>
    <xdr:to>
      <xdr:col>33</xdr:col>
      <xdr:colOff>277091</xdr:colOff>
      <xdr:row>31</xdr:row>
      <xdr:rowOff>147205</xdr:rowOff>
    </xdr:to>
    <xdr:sp macro="" textlink="">
      <xdr:nvSpPr>
        <xdr:cNvPr id="5" name="吹き出し: 四角形 4">
          <a:extLst>
            <a:ext uri="{FF2B5EF4-FFF2-40B4-BE49-F238E27FC236}">
              <a16:creationId xmlns:a16="http://schemas.microsoft.com/office/drawing/2014/main" xmlns="" id="{5A5D371B-1A62-4ADD-8A3D-F959FDC9389D}"/>
            </a:ext>
          </a:extLst>
        </xdr:cNvPr>
        <xdr:cNvSpPr/>
      </xdr:nvSpPr>
      <xdr:spPr>
        <a:xfrm>
          <a:off x="6010852" y="9149773"/>
          <a:ext cx="4553239" cy="603250"/>
        </a:xfrm>
        <a:prstGeom prst="wedgeRectCallout">
          <a:avLst>
            <a:gd name="adj1" fmla="val -25556"/>
            <a:gd name="adj2" fmla="val -12263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申請フォームで入力いただく数値となります。</a:t>
          </a:r>
        </a:p>
      </xdr:txBody>
    </xdr:sp>
    <xdr:clientData/>
  </xdr:twoCellAnchor>
  <xdr:twoCellAnchor>
    <xdr:from>
      <xdr:col>8</xdr:col>
      <xdr:colOff>81642</xdr:colOff>
      <xdr:row>44</xdr:row>
      <xdr:rowOff>100610</xdr:rowOff>
    </xdr:from>
    <xdr:to>
      <xdr:col>19</xdr:col>
      <xdr:colOff>285750</xdr:colOff>
      <xdr:row>56</xdr:row>
      <xdr:rowOff>64323</xdr:rowOff>
    </xdr:to>
    <xdr:sp macro="" textlink="">
      <xdr:nvSpPr>
        <xdr:cNvPr id="6" name="吹き出し: 四角形 5">
          <a:extLst>
            <a:ext uri="{FF2B5EF4-FFF2-40B4-BE49-F238E27FC236}">
              <a16:creationId xmlns:a16="http://schemas.microsoft.com/office/drawing/2014/main" xmlns="" id="{F40E9847-D2EF-4771-83E6-8E687D0DC470}"/>
            </a:ext>
          </a:extLst>
        </xdr:cNvPr>
        <xdr:cNvSpPr/>
      </xdr:nvSpPr>
      <xdr:spPr>
        <a:xfrm>
          <a:off x="2549071" y="11920681"/>
          <a:ext cx="3596822" cy="1596571"/>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▼を選ぶと「〇」「定」「</a:t>
          </a:r>
          <a:r>
            <a:rPr kumimoji="1" lang="en-US" altLang="ja-JP" sz="1600" b="1">
              <a:solidFill>
                <a:schemeClr val="tx1"/>
              </a:solidFill>
              <a:latin typeface="ＭＳ ゴシック" panose="020B0609070205080204" pitchFamily="49" charset="-128"/>
              <a:ea typeface="ＭＳ ゴシック" panose="020B0609070205080204" pitchFamily="49" charset="-128"/>
            </a:rPr>
            <a:t>×</a:t>
          </a:r>
          <a:r>
            <a:rPr kumimoji="1" lang="ja-JP" altLang="en-US" sz="1600" b="1">
              <a:solidFill>
                <a:schemeClr val="tx1"/>
              </a:solidFill>
              <a:latin typeface="ＭＳ ゴシック" panose="020B0609070205080204" pitchFamily="49" charset="-128"/>
              <a:ea typeface="ＭＳ ゴシック" panose="020B0609070205080204" pitchFamily="49" charset="-128"/>
            </a:rPr>
            <a:t>」「－」の選択肢が表示されますので、映画館が要請に応じた状況を選択してください。</a:t>
          </a:r>
        </a:p>
      </xdr:txBody>
    </xdr:sp>
    <xdr:clientData/>
  </xdr:twoCellAnchor>
  <xdr:twoCellAnchor>
    <xdr:from>
      <xdr:col>26</xdr:col>
      <xdr:colOff>33193</xdr:colOff>
      <xdr:row>42</xdr:row>
      <xdr:rowOff>50513</xdr:rowOff>
    </xdr:from>
    <xdr:to>
      <xdr:col>37</xdr:col>
      <xdr:colOff>240600</xdr:colOff>
      <xdr:row>49</xdr:row>
      <xdr:rowOff>56285</xdr:rowOff>
    </xdr:to>
    <xdr:sp macro="" textlink="">
      <xdr:nvSpPr>
        <xdr:cNvPr id="7" name="吹き出し: 四角形 6">
          <a:extLst>
            <a:ext uri="{FF2B5EF4-FFF2-40B4-BE49-F238E27FC236}">
              <a16:creationId xmlns:a16="http://schemas.microsoft.com/office/drawing/2014/main" xmlns="" id="{7A9AB008-EA63-4254-8EA3-CA9D94E8A878}"/>
            </a:ext>
          </a:extLst>
        </xdr:cNvPr>
        <xdr:cNvSpPr/>
      </xdr:nvSpPr>
      <xdr:spPr>
        <a:xfrm>
          <a:off x="8288193" y="11559888"/>
          <a:ext cx="3699907" cy="894772"/>
        </a:xfrm>
        <a:prstGeom prst="wedgeRectCallout">
          <a:avLst>
            <a:gd name="adj1" fmla="val 1123"/>
            <a:gd name="adj2" fmla="val -105548"/>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各スクリーンのシートで算定された金額の合計が反映されます。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254000</xdr:colOff>
      <xdr:row>3</xdr:row>
      <xdr:rowOff>31750</xdr:rowOff>
    </xdr:from>
    <xdr:to>
      <xdr:col>27</xdr:col>
      <xdr:colOff>221013</xdr:colOff>
      <xdr:row>7</xdr:row>
      <xdr:rowOff>95250</xdr:rowOff>
    </xdr:to>
    <xdr:sp macro="" textlink="">
      <xdr:nvSpPr>
        <xdr:cNvPr id="2" name="吹き出し: 四角形 1">
          <a:extLst>
            <a:ext uri="{FF2B5EF4-FFF2-40B4-BE49-F238E27FC236}">
              <a16:creationId xmlns:a16="http://schemas.microsoft.com/office/drawing/2014/main" xmlns="" id="{EDC1AC16-C06B-4DAB-B974-3442391D81CB}"/>
            </a:ext>
          </a:extLst>
        </xdr:cNvPr>
        <xdr:cNvSpPr/>
      </xdr:nvSpPr>
      <xdr:spPr>
        <a:xfrm>
          <a:off x="4381500" y="682625"/>
          <a:ext cx="4412013" cy="1174750"/>
        </a:xfrm>
        <a:prstGeom prst="wedgeRectCallout">
          <a:avLst>
            <a:gd name="adj1" fmla="val -70418"/>
            <a:gd name="adj2" fmla="val -35320"/>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スクリーンの名称を入力してください。申請される数のスクリーン分すべて入力ください。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スクリーンが</a:t>
          </a:r>
          <a:r>
            <a:rPr kumimoji="1" lang="en-US" altLang="ja-JP" sz="1600" b="1">
              <a:solidFill>
                <a:schemeClr val="tx1"/>
              </a:solidFill>
              <a:latin typeface="ＭＳ ゴシック" panose="020B0609070205080204" pitchFamily="49" charset="-128"/>
              <a:ea typeface="ＭＳ ゴシック" panose="020B0609070205080204" pitchFamily="49" charset="-128"/>
            </a:rPr>
            <a:t>20</a:t>
          </a:r>
          <a:r>
            <a:rPr kumimoji="1" lang="ja-JP" altLang="en-US" sz="1600" b="1">
              <a:solidFill>
                <a:schemeClr val="tx1"/>
              </a:solidFill>
              <a:latin typeface="ＭＳ ゴシック" panose="020B0609070205080204" pitchFamily="49" charset="-128"/>
              <a:ea typeface="ＭＳ ゴシック" panose="020B0609070205080204" pitchFamily="49" charset="-128"/>
            </a:rPr>
            <a:t>以上あり、シートが不足する場合は、事務局へお問い合わせください。</a:t>
          </a:r>
          <a:endParaRPr kumimoji="1" lang="en-US" altLang="ja-JP" sz="16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11</xdr:col>
      <xdr:colOff>127000</xdr:colOff>
      <xdr:row>9</xdr:row>
      <xdr:rowOff>333375</xdr:rowOff>
    </xdr:from>
    <xdr:to>
      <xdr:col>25</xdr:col>
      <xdr:colOff>94013</xdr:colOff>
      <xdr:row>12</xdr:row>
      <xdr:rowOff>49275</xdr:rowOff>
    </xdr:to>
    <xdr:sp macro="" textlink="">
      <xdr:nvSpPr>
        <xdr:cNvPr id="3" name="吹き出し: 四角形 2">
          <a:extLst>
            <a:ext uri="{FF2B5EF4-FFF2-40B4-BE49-F238E27FC236}">
              <a16:creationId xmlns:a16="http://schemas.microsoft.com/office/drawing/2014/main" xmlns="" id="{51123467-F7CD-4074-8F3F-4FED9BC0BBDC}"/>
            </a:ext>
          </a:extLst>
        </xdr:cNvPr>
        <xdr:cNvSpPr/>
      </xdr:nvSpPr>
      <xdr:spPr>
        <a:xfrm>
          <a:off x="3619500" y="2984500"/>
          <a:ext cx="4412013" cy="811275"/>
        </a:xfrm>
        <a:prstGeom prst="wedgeRectCallout">
          <a:avLst>
            <a:gd name="adj1" fmla="val -58904"/>
            <a:gd name="adj2" fmla="val 5475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支給額計算書の対応欄の情報が自動反映されます。</a:t>
          </a:r>
        </a:p>
      </xdr:txBody>
    </xdr:sp>
    <xdr:clientData/>
  </xdr:twoCellAnchor>
  <xdr:twoCellAnchor>
    <xdr:from>
      <xdr:col>22</xdr:col>
      <xdr:colOff>254000</xdr:colOff>
      <xdr:row>18</xdr:row>
      <xdr:rowOff>104321</xdr:rowOff>
    </xdr:from>
    <xdr:to>
      <xdr:col>36</xdr:col>
      <xdr:colOff>221013</xdr:colOff>
      <xdr:row>25</xdr:row>
      <xdr:rowOff>28865</xdr:rowOff>
    </xdr:to>
    <xdr:sp macro="" textlink="">
      <xdr:nvSpPr>
        <xdr:cNvPr id="4" name="吹き出し: 四角形 3">
          <a:extLst>
            <a:ext uri="{FF2B5EF4-FFF2-40B4-BE49-F238E27FC236}">
              <a16:creationId xmlns:a16="http://schemas.microsoft.com/office/drawing/2014/main" xmlns="" id="{CF6DBC03-776D-43F4-BC60-62CBC4702759}"/>
            </a:ext>
          </a:extLst>
        </xdr:cNvPr>
        <xdr:cNvSpPr/>
      </xdr:nvSpPr>
      <xdr:spPr>
        <a:xfrm>
          <a:off x="7239000" y="4612821"/>
          <a:ext cx="4412013" cy="813544"/>
        </a:xfrm>
        <a:prstGeom prst="wedgeRectCallout">
          <a:avLst>
            <a:gd name="adj1" fmla="val -61783"/>
            <a:gd name="adj2" fmla="val 27434"/>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solidFill>
              <a:latin typeface="ＭＳ ゴシック" panose="020B0609070205080204" pitchFamily="49" charset="-128"/>
              <a:ea typeface="ＭＳ ゴシック" panose="020B0609070205080204" pitchFamily="49" charset="-128"/>
            </a:rPr>
            <a:t>日毎に上映予定回数、上映できなくなった回数を入力してください。</a:t>
          </a:r>
        </a:p>
      </xdr:txBody>
    </xdr:sp>
    <xdr:clientData/>
  </xdr:twoCellAnchor>
  <xdr:twoCellAnchor>
    <xdr:from>
      <xdr:col>36</xdr:col>
      <xdr:colOff>142875</xdr:colOff>
      <xdr:row>4</xdr:row>
      <xdr:rowOff>47625</xdr:rowOff>
    </xdr:from>
    <xdr:to>
      <xdr:col>43</xdr:col>
      <xdr:colOff>108239</xdr:colOff>
      <xdr:row>7</xdr:row>
      <xdr:rowOff>127000</xdr:rowOff>
    </xdr:to>
    <xdr:sp macro="" textlink="">
      <xdr:nvSpPr>
        <xdr:cNvPr id="5" name="テキスト ボックス 4">
          <a:extLst>
            <a:ext uri="{FF2B5EF4-FFF2-40B4-BE49-F238E27FC236}">
              <a16:creationId xmlns:a16="http://schemas.microsoft.com/office/drawing/2014/main" xmlns="" id="{EF752083-5CA8-45C0-A8B9-83F6A1558508}"/>
            </a:ext>
          </a:extLst>
        </xdr:cNvPr>
        <xdr:cNvSpPr txBox="1"/>
      </xdr:nvSpPr>
      <xdr:spPr>
        <a:xfrm>
          <a:off x="11572875" y="936625"/>
          <a:ext cx="2187864" cy="952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solidFill>
                <a:srgbClr val="FF0000"/>
              </a:solidFill>
            </a:rPr>
            <a:t>記載例</a:t>
          </a:r>
          <a:endParaRPr kumimoji="1" lang="en-US" altLang="ja-JP" sz="4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H83"/>
  <sheetViews>
    <sheetView tabSelected="1" view="pageBreakPreview" zoomScale="55" zoomScaleNormal="100" zoomScaleSheetLayoutView="55" workbookViewId="0">
      <selection activeCell="A2" sqref="A2:H2"/>
    </sheetView>
  </sheetViews>
  <sheetFormatPr defaultColWidth="9" defaultRowHeight="14" x14ac:dyDescent="0.2"/>
  <cols>
    <col min="1" max="44" width="4.08203125" style="5" customWidth="1"/>
    <col min="45" max="46" width="9" style="39"/>
    <col min="47" max="49" width="9" style="40"/>
    <col min="50" max="55" width="9" style="39"/>
    <col min="56" max="16384" width="9" style="5"/>
  </cols>
  <sheetData>
    <row r="2" spans="1:60" ht="32.5" x14ac:dyDescent="0.2">
      <c r="A2" s="147" t="s">
        <v>38</v>
      </c>
      <c r="B2" s="147"/>
      <c r="C2" s="147"/>
      <c r="D2" s="147"/>
      <c r="E2" s="147"/>
      <c r="F2" s="147"/>
      <c r="G2" s="147"/>
      <c r="H2" s="147"/>
      <c r="I2" s="148" t="s">
        <v>40</v>
      </c>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9"/>
      <c r="AL2" s="149"/>
      <c r="AM2" s="149"/>
      <c r="AN2" s="149"/>
      <c r="AO2" s="149"/>
      <c r="AP2" s="149"/>
      <c r="AQ2" s="149"/>
      <c r="AR2" s="149"/>
      <c r="AS2" s="29"/>
    </row>
    <row r="3" spans="1:60" s="1" customFormat="1" ht="32.5" x14ac:dyDescent="0.2">
      <c r="A3" s="148" t="s">
        <v>20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row>
    <row r="4" spans="1:60" s="2" customFormat="1" ht="22.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39"/>
      <c r="AT4" s="4"/>
      <c r="AU4" s="4"/>
      <c r="AV4" s="4"/>
      <c r="AW4" s="4"/>
      <c r="AX4" s="4"/>
      <c r="AY4" s="4"/>
      <c r="AZ4" s="4"/>
      <c r="BA4" s="4"/>
      <c r="BB4" s="3"/>
      <c r="BC4" s="3"/>
      <c r="BD4" s="3"/>
      <c r="BE4" s="3"/>
      <c r="BF4" s="3"/>
    </row>
    <row r="5" spans="1:60" s="2" customFormat="1" ht="27.75" customHeight="1" thickBot="1" x14ac:dyDescent="0.25">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29"/>
      <c r="AT5" s="49"/>
      <c r="AU5" s="3"/>
      <c r="AV5" s="3"/>
      <c r="AW5" s="3"/>
      <c r="AX5" s="3"/>
      <c r="AY5" s="3"/>
      <c r="AZ5" s="3"/>
      <c r="BA5" s="3"/>
      <c r="BB5" s="3"/>
      <c r="BC5" s="3"/>
      <c r="BD5" s="3"/>
      <c r="BE5" s="3"/>
      <c r="BF5" s="3"/>
      <c r="BG5" s="3"/>
    </row>
    <row r="6" spans="1:60" s="2" customFormat="1" ht="27.75" customHeight="1" x14ac:dyDescent="0.2">
      <c r="A6" s="49"/>
      <c r="B6" s="29"/>
      <c r="C6" s="150" t="s">
        <v>22</v>
      </c>
      <c r="D6" s="151"/>
      <c r="E6" s="151"/>
      <c r="F6" s="151"/>
      <c r="G6" s="151"/>
      <c r="H6" s="151"/>
      <c r="I6" s="151"/>
      <c r="J6" s="151"/>
      <c r="K6" s="151"/>
      <c r="L6" s="154" t="s">
        <v>39</v>
      </c>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5"/>
      <c r="AQ6" s="49"/>
      <c r="AR6" s="49"/>
      <c r="AS6" s="29"/>
      <c r="AT6" s="49"/>
      <c r="AU6" s="3"/>
      <c r="AV6" s="3"/>
      <c r="AW6" s="3"/>
      <c r="AX6" s="3"/>
      <c r="AY6" s="3"/>
      <c r="AZ6" s="3"/>
      <c r="BA6" s="3"/>
      <c r="BB6" s="3"/>
      <c r="BC6" s="3"/>
      <c r="BD6" s="3"/>
      <c r="BE6" s="3"/>
      <c r="BF6" s="3"/>
      <c r="BG6" s="3"/>
    </row>
    <row r="7" spans="1:60" s="2" customFormat="1" ht="27.75" customHeight="1" thickBot="1" x14ac:dyDescent="0.25">
      <c r="A7" s="49"/>
      <c r="B7" s="29"/>
      <c r="C7" s="152"/>
      <c r="D7" s="153"/>
      <c r="E7" s="153"/>
      <c r="F7" s="153"/>
      <c r="G7" s="153"/>
      <c r="H7" s="153"/>
      <c r="I7" s="153"/>
      <c r="J7" s="153"/>
      <c r="K7" s="153"/>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7"/>
      <c r="AQ7" s="49"/>
      <c r="AR7" s="49"/>
      <c r="AS7" s="29"/>
      <c r="AT7" s="49"/>
      <c r="AU7" s="3"/>
      <c r="AV7" s="3"/>
      <c r="AW7" s="3"/>
      <c r="AX7" s="3"/>
      <c r="AY7" s="3"/>
      <c r="AZ7" s="3"/>
      <c r="BA7" s="3"/>
      <c r="BB7" s="3"/>
      <c r="BC7" s="3"/>
      <c r="BD7" s="3"/>
      <c r="BE7" s="3"/>
      <c r="BF7" s="3"/>
      <c r="BG7" s="3"/>
    </row>
    <row r="8" spans="1:60" s="2" customFormat="1" ht="27.75" customHeight="1" x14ac:dyDescent="0.2">
      <c r="A8" s="49"/>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29"/>
      <c r="AT8" s="49"/>
      <c r="AU8" s="3"/>
      <c r="AV8" s="3"/>
      <c r="AW8" s="3"/>
      <c r="AX8" s="3"/>
      <c r="AY8" s="3"/>
      <c r="AZ8" s="3"/>
      <c r="BA8" s="3"/>
      <c r="BB8" s="3"/>
      <c r="BC8" s="3"/>
      <c r="BD8" s="3"/>
      <c r="BE8" s="3"/>
      <c r="BF8" s="3"/>
      <c r="BG8" s="3"/>
    </row>
    <row r="9" spans="1:60" s="2" customFormat="1" ht="22.5" customHeight="1" thickBot="1" x14ac:dyDescent="0.25">
      <c r="C9" s="32" t="s">
        <v>19</v>
      </c>
      <c r="D9" s="33"/>
      <c r="E9" s="33"/>
      <c r="F9" s="33"/>
      <c r="G9" s="33"/>
      <c r="H9" s="31"/>
      <c r="I9" s="31"/>
      <c r="J9" s="34"/>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1"/>
      <c r="AV9" s="48"/>
      <c r="AW9" s="48"/>
      <c r="AX9" s="127"/>
      <c r="AY9" s="127"/>
      <c r="AZ9" s="127"/>
      <c r="BA9" s="127"/>
      <c r="BB9" s="127"/>
      <c r="BC9" s="127"/>
      <c r="BD9" s="3"/>
      <c r="BE9" s="3"/>
      <c r="BF9" s="3"/>
      <c r="BG9" s="3"/>
      <c r="BH9" s="3"/>
    </row>
    <row r="10" spans="1:60" s="2" customFormat="1" ht="37.5" customHeight="1" x14ac:dyDescent="0.2">
      <c r="C10" s="128" t="s">
        <v>18</v>
      </c>
      <c r="D10" s="129"/>
      <c r="E10" s="129"/>
      <c r="F10" s="129"/>
      <c r="G10" s="129"/>
      <c r="H10" s="129"/>
      <c r="I10" s="129"/>
      <c r="J10" s="129"/>
      <c r="K10" s="130"/>
      <c r="L10" s="131" t="s">
        <v>35</v>
      </c>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3"/>
    </row>
    <row r="11" spans="1:60" s="2" customFormat="1" ht="13.5" customHeight="1" x14ac:dyDescent="0.2">
      <c r="C11" s="134" t="s">
        <v>21</v>
      </c>
      <c r="D11" s="135"/>
      <c r="E11" s="135"/>
      <c r="F11" s="135"/>
      <c r="G11" s="135"/>
      <c r="H11" s="135"/>
      <c r="I11" s="135"/>
      <c r="J11" s="135"/>
      <c r="K11" s="136"/>
      <c r="L11" s="140" t="s">
        <v>35</v>
      </c>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2"/>
    </row>
    <row r="12" spans="1:60" s="2" customFormat="1" ht="51.75" customHeight="1" thickBot="1" x14ac:dyDescent="0.25">
      <c r="C12" s="137"/>
      <c r="D12" s="138"/>
      <c r="E12" s="138"/>
      <c r="F12" s="138"/>
      <c r="G12" s="138"/>
      <c r="H12" s="138"/>
      <c r="I12" s="138"/>
      <c r="J12" s="138"/>
      <c r="K12" s="139"/>
      <c r="L12" s="143"/>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5"/>
    </row>
    <row r="13" spans="1:60" s="2" customFormat="1" ht="18.7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39"/>
      <c r="AT13" s="146"/>
      <c r="AU13" s="146"/>
      <c r="AV13" s="146"/>
      <c r="AW13" s="146"/>
      <c r="AX13" s="146"/>
      <c r="AY13" s="146"/>
      <c r="AZ13" s="146"/>
      <c r="BA13" s="146"/>
    </row>
    <row r="14" spans="1:60" s="2" customFormat="1" ht="21" x14ac:dyDescent="0.2">
      <c r="C14" s="6" t="s">
        <v>17</v>
      </c>
      <c r="D14" s="6"/>
      <c r="E14" s="6"/>
      <c r="F14" s="6"/>
      <c r="G14" s="6"/>
      <c r="H14" s="6"/>
      <c r="I14" s="6"/>
      <c r="J14" s="6"/>
      <c r="K14" s="6"/>
      <c r="L14" s="6"/>
      <c r="M14" s="6"/>
      <c r="N14" s="6"/>
      <c r="O14" s="6"/>
      <c r="P14" s="6"/>
      <c r="Q14" s="6"/>
      <c r="R14" s="6"/>
      <c r="S14" s="6"/>
      <c r="T14" s="6"/>
      <c r="U14" s="6"/>
      <c r="V14" s="6"/>
      <c r="W14" s="6"/>
      <c r="X14" s="6"/>
      <c r="Y14" s="6"/>
      <c r="AS14" s="6"/>
      <c r="AT14" s="47"/>
      <c r="AU14" s="47"/>
      <c r="AV14" s="47"/>
      <c r="AW14" s="47"/>
      <c r="AX14" s="47"/>
      <c r="AY14" s="47"/>
      <c r="AZ14" s="47"/>
      <c r="BA14" s="47"/>
    </row>
    <row r="15" spans="1:60" s="2" customFormat="1" ht="18.75" customHeight="1" x14ac:dyDescent="0.2">
      <c r="C15" s="158" t="s">
        <v>41</v>
      </c>
      <c r="D15" s="158"/>
      <c r="E15" s="158"/>
      <c r="F15" s="158"/>
      <c r="G15" s="158"/>
      <c r="H15" s="158"/>
      <c r="I15" s="158"/>
      <c r="J15" s="158"/>
      <c r="K15" s="158"/>
      <c r="L15" s="158"/>
      <c r="M15" s="158"/>
      <c r="N15" s="159" t="s">
        <v>30</v>
      </c>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44"/>
    </row>
    <row r="16" spans="1:60" s="2" customFormat="1" ht="18.75" customHeight="1" x14ac:dyDescent="0.2">
      <c r="C16" s="158"/>
      <c r="D16" s="158"/>
      <c r="E16" s="158"/>
      <c r="F16" s="158"/>
      <c r="G16" s="158"/>
      <c r="H16" s="158"/>
      <c r="I16" s="158"/>
      <c r="J16" s="158"/>
      <c r="K16" s="158"/>
      <c r="L16" s="158"/>
      <c r="M16" s="158"/>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44"/>
    </row>
    <row r="17" spans="1:53" s="2" customFormat="1" ht="18.75" customHeight="1" x14ac:dyDescent="0.2">
      <c r="C17" s="158"/>
      <c r="D17" s="158"/>
      <c r="E17" s="158"/>
      <c r="F17" s="158"/>
      <c r="G17" s="158"/>
      <c r="H17" s="158"/>
      <c r="I17" s="158"/>
      <c r="J17" s="158"/>
      <c r="K17" s="158"/>
      <c r="L17" s="158"/>
      <c r="M17" s="158"/>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44"/>
    </row>
    <row r="18" spans="1:53" s="11" customFormat="1" ht="52.5" customHeight="1" x14ac:dyDescent="0.2">
      <c r="A18" s="2"/>
      <c r="B18" s="2"/>
      <c r="C18" s="160" t="s">
        <v>23</v>
      </c>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7"/>
      <c r="AQ18" s="7"/>
      <c r="AR18" s="7"/>
      <c r="AS18" s="2"/>
      <c r="AT18" s="13"/>
      <c r="AU18" s="13"/>
      <c r="AV18" s="13"/>
      <c r="AW18" s="13"/>
      <c r="AX18" s="13"/>
      <c r="AY18" s="13"/>
      <c r="AZ18" s="13"/>
      <c r="BA18" s="13"/>
    </row>
    <row r="19" spans="1:53" s="11" customFormat="1" ht="18.75" customHeight="1" x14ac:dyDescent="0.2">
      <c r="A19" s="2"/>
      <c r="B19" s="2"/>
      <c r="C19" s="45"/>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7"/>
      <c r="AQ19" s="7"/>
      <c r="AR19" s="7"/>
      <c r="AS19" s="2"/>
      <c r="AT19" s="10"/>
      <c r="AU19" s="13"/>
      <c r="AV19" s="13"/>
      <c r="AW19" s="13"/>
      <c r="AX19" s="13"/>
      <c r="AY19" s="13"/>
      <c r="AZ19" s="13"/>
      <c r="BA19" s="13"/>
    </row>
    <row r="20" spans="1:53" s="2" customFormat="1" ht="23.25" customHeight="1" x14ac:dyDescent="0.2">
      <c r="C20" s="2" t="s">
        <v>15</v>
      </c>
      <c r="D20" s="14" t="s">
        <v>16</v>
      </c>
      <c r="AU20" s="10"/>
      <c r="AV20" s="10"/>
      <c r="AW20" s="10"/>
    </row>
    <row r="21" spans="1:53" s="2" customFormat="1" ht="23.25" customHeight="1" x14ac:dyDescent="0.2">
      <c r="A21" s="12"/>
      <c r="B21" s="15"/>
      <c r="C21" s="35" t="s">
        <v>15</v>
      </c>
      <c r="D21" s="126" t="s">
        <v>31</v>
      </c>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5"/>
      <c r="AU21" s="10"/>
      <c r="AV21" s="10"/>
      <c r="AW21" s="10"/>
    </row>
    <row r="22" spans="1:53" s="2" customFormat="1" ht="23.25" customHeight="1" x14ac:dyDescent="0.2">
      <c r="B22" s="15"/>
      <c r="C22" s="35"/>
      <c r="D22" s="16" t="s">
        <v>32</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6"/>
      <c r="AU22" s="10"/>
      <c r="AV22" s="10"/>
      <c r="AW22" s="10"/>
    </row>
    <row r="23" spans="1:53" s="2" customFormat="1" ht="23.25" customHeight="1" x14ac:dyDescent="0.2">
      <c r="B23" s="15"/>
      <c r="C23" s="35" t="s">
        <v>15</v>
      </c>
      <c r="D23" s="126" t="s">
        <v>33</v>
      </c>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5"/>
      <c r="AU23" s="10"/>
      <c r="AV23" s="10"/>
      <c r="AW23" s="10"/>
    </row>
    <row r="24" spans="1:53" s="11" customFormat="1" ht="23.25" customHeight="1" x14ac:dyDescent="0.2">
      <c r="A24" s="2"/>
      <c r="B24" s="15"/>
      <c r="C24" s="35" t="s">
        <v>15</v>
      </c>
      <c r="D24" s="126" t="s">
        <v>46</v>
      </c>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5"/>
      <c r="AT24" s="10"/>
      <c r="AU24" s="18"/>
      <c r="AV24" s="17"/>
      <c r="AW24" s="19"/>
      <c r="AX24" s="17"/>
      <c r="AY24" s="10"/>
      <c r="AZ24" s="13"/>
    </row>
    <row r="25" spans="1:53" s="11" customFormat="1" ht="18.75" customHeight="1" thickBot="1" x14ac:dyDescent="0.25">
      <c r="M25" s="13"/>
      <c r="N25" s="20"/>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3"/>
      <c r="AT25" s="10"/>
      <c r="AU25" s="19"/>
      <c r="AV25" s="13"/>
      <c r="AW25" s="13"/>
      <c r="AX25" s="19"/>
      <c r="AY25" s="13"/>
      <c r="AZ25" s="13"/>
    </row>
    <row r="26" spans="1:53" s="11" customFormat="1" ht="18.75" customHeight="1" x14ac:dyDescent="0.2">
      <c r="C26" s="92" t="s">
        <v>42</v>
      </c>
      <c r="D26" s="93"/>
      <c r="E26" s="93"/>
      <c r="F26" s="93"/>
      <c r="G26" s="93"/>
      <c r="H26" s="93"/>
      <c r="I26" s="93"/>
      <c r="J26" s="93"/>
      <c r="K26" s="93"/>
      <c r="L26" s="93"/>
      <c r="M26" s="94"/>
      <c r="N26" s="101">
        <f>P81+AD81</f>
        <v>7.3</v>
      </c>
      <c r="O26" s="101"/>
      <c r="P26" s="101"/>
      <c r="Q26" s="101"/>
      <c r="R26" s="101"/>
      <c r="S26" s="101"/>
      <c r="T26" s="101"/>
      <c r="U26" s="101"/>
      <c r="V26" s="101"/>
      <c r="W26" s="101"/>
      <c r="X26" s="101"/>
      <c r="Y26" s="101"/>
      <c r="Z26" s="101"/>
      <c r="AA26" s="101"/>
      <c r="AB26" s="101"/>
      <c r="AC26" s="101"/>
      <c r="AD26" s="101"/>
      <c r="AE26" s="101"/>
      <c r="AF26" s="101"/>
      <c r="AG26" s="101"/>
      <c r="AH26" s="101"/>
      <c r="AI26" s="102"/>
      <c r="AJ26" s="107" t="s">
        <v>28</v>
      </c>
      <c r="AK26" s="107"/>
      <c r="AL26" s="107"/>
      <c r="AM26" s="107"/>
      <c r="AN26" s="107"/>
      <c r="AO26" s="107"/>
      <c r="AP26" s="107"/>
      <c r="AQ26" s="107"/>
      <c r="AR26" s="107"/>
      <c r="AS26" s="3"/>
      <c r="AT26" s="2"/>
      <c r="AU26" s="19"/>
      <c r="AV26" s="13"/>
      <c r="AW26" s="13"/>
      <c r="AX26" s="22"/>
    </row>
    <row r="27" spans="1:53" s="11" customFormat="1" ht="18.75" customHeight="1" x14ac:dyDescent="0.2">
      <c r="C27" s="95"/>
      <c r="D27" s="96"/>
      <c r="E27" s="96"/>
      <c r="F27" s="96"/>
      <c r="G27" s="96"/>
      <c r="H27" s="96"/>
      <c r="I27" s="96"/>
      <c r="J27" s="96"/>
      <c r="K27" s="96"/>
      <c r="L27" s="96"/>
      <c r="M27" s="97"/>
      <c r="N27" s="103"/>
      <c r="O27" s="103"/>
      <c r="P27" s="103"/>
      <c r="Q27" s="103"/>
      <c r="R27" s="103"/>
      <c r="S27" s="103"/>
      <c r="T27" s="103"/>
      <c r="U27" s="103"/>
      <c r="V27" s="103"/>
      <c r="W27" s="103"/>
      <c r="X27" s="103"/>
      <c r="Y27" s="103"/>
      <c r="Z27" s="103"/>
      <c r="AA27" s="103"/>
      <c r="AB27" s="103"/>
      <c r="AC27" s="103"/>
      <c r="AD27" s="103"/>
      <c r="AE27" s="103"/>
      <c r="AF27" s="103"/>
      <c r="AG27" s="103"/>
      <c r="AH27" s="103"/>
      <c r="AI27" s="104"/>
      <c r="AJ27" s="107"/>
      <c r="AK27" s="107"/>
      <c r="AL27" s="107"/>
      <c r="AM27" s="107"/>
      <c r="AN27" s="107"/>
      <c r="AO27" s="107"/>
      <c r="AP27" s="107"/>
      <c r="AQ27" s="107"/>
      <c r="AR27" s="107"/>
      <c r="AS27" s="3"/>
      <c r="AT27" s="2"/>
      <c r="AU27" s="19"/>
      <c r="AV27" s="13"/>
      <c r="AW27" s="13"/>
      <c r="AX27" s="22"/>
    </row>
    <row r="28" spans="1:53" s="11" customFormat="1" ht="18.75" customHeight="1" x14ac:dyDescent="0.2">
      <c r="C28" s="95"/>
      <c r="D28" s="96"/>
      <c r="E28" s="96"/>
      <c r="F28" s="96"/>
      <c r="G28" s="96"/>
      <c r="H28" s="96"/>
      <c r="I28" s="96"/>
      <c r="J28" s="96"/>
      <c r="K28" s="96"/>
      <c r="L28" s="96"/>
      <c r="M28" s="97"/>
      <c r="N28" s="103"/>
      <c r="O28" s="103"/>
      <c r="P28" s="103"/>
      <c r="Q28" s="103"/>
      <c r="R28" s="103"/>
      <c r="S28" s="103"/>
      <c r="T28" s="103"/>
      <c r="U28" s="103"/>
      <c r="V28" s="103"/>
      <c r="W28" s="103"/>
      <c r="X28" s="103"/>
      <c r="Y28" s="103"/>
      <c r="Z28" s="103"/>
      <c r="AA28" s="103"/>
      <c r="AB28" s="103"/>
      <c r="AC28" s="103"/>
      <c r="AD28" s="103"/>
      <c r="AE28" s="103"/>
      <c r="AF28" s="103"/>
      <c r="AG28" s="103"/>
      <c r="AH28" s="103"/>
      <c r="AI28" s="104"/>
      <c r="AJ28" s="107"/>
      <c r="AK28" s="107"/>
      <c r="AL28" s="107"/>
      <c r="AM28" s="107"/>
      <c r="AN28" s="107"/>
      <c r="AO28" s="107"/>
      <c r="AP28" s="107"/>
      <c r="AQ28" s="107"/>
      <c r="AR28" s="107"/>
      <c r="AS28" s="3"/>
      <c r="AT28" s="2"/>
      <c r="AU28" s="19"/>
      <c r="AV28" s="13"/>
      <c r="AW28" s="13"/>
      <c r="AX28" s="22"/>
    </row>
    <row r="29" spans="1:53" s="11" customFormat="1" ht="18.75" customHeight="1" thickBot="1" x14ac:dyDescent="0.25">
      <c r="C29" s="98"/>
      <c r="D29" s="99"/>
      <c r="E29" s="99"/>
      <c r="F29" s="99"/>
      <c r="G29" s="99"/>
      <c r="H29" s="99"/>
      <c r="I29" s="99"/>
      <c r="J29" s="99"/>
      <c r="K29" s="99"/>
      <c r="L29" s="99"/>
      <c r="M29" s="100"/>
      <c r="N29" s="105"/>
      <c r="O29" s="105"/>
      <c r="P29" s="105"/>
      <c r="Q29" s="105"/>
      <c r="R29" s="105"/>
      <c r="S29" s="105"/>
      <c r="T29" s="105"/>
      <c r="U29" s="105"/>
      <c r="V29" s="105"/>
      <c r="W29" s="105"/>
      <c r="X29" s="105"/>
      <c r="Y29" s="105"/>
      <c r="Z29" s="105"/>
      <c r="AA29" s="105"/>
      <c r="AB29" s="105"/>
      <c r="AC29" s="105"/>
      <c r="AD29" s="105"/>
      <c r="AE29" s="105"/>
      <c r="AF29" s="105"/>
      <c r="AG29" s="105"/>
      <c r="AH29" s="105"/>
      <c r="AI29" s="106"/>
      <c r="AJ29" s="107"/>
      <c r="AK29" s="107"/>
      <c r="AL29" s="107"/>
      <c r="AM29" s="107"/>
      <c r="AN29" s="107"/>
      <c r="AO29" s="107"/>
      <c r="AP29" s="107"/>
      <c r="AQ29" s="107"/>
      <c r="AR29" s="107"/>
      <c r="AS29" s="3"/>
      <c r="AT29" s="2"/>
      <c r="AU29" s="19"/>
      <c r="AV29" s="13"/>
      <c r="AW29" s="13"/>
      <c r="AX29" s="22"/>
    </row>
    <row r="30" spans="1:53" s="2" customFormat="1" ht="25" customHeight="1" thickBot="1" x14ac:dyDescent="0.25">
      <c r="A30" s="11"/>
      <c r="B30" s="11"/>
      <c r="C30" s="23"/>
      <c r="D30" s="23"/>
      <c r="E30" s="23"/>
      <c r="F30" s="23"/>
      <c r="G30" s="23"/>
      <c r="H30" s="23"/>
      <c r="I30" s="23"/>
      <c r="J30" s="23"/>
      <c r="K30" s="23"/>
      <c r="L30" s="23"/>
      <c r="M30" s="23"/>
      <c r="N30" s="24"/>
      <c r="O30" s="24"/>
      <c r="P30" s="24"/>
      <c r="Q30" s="24"/>
      <c r="R30" s="24"/>
      <c r="S30" s="24"/>
      <c r="T30" s="24"/>
      <c r="U30" s="24"/>
      <c r="V30" s="24"/>
      <c r="W30" s="24"/>
      <c r="X30" s="24"/>
      <c r="Y30" s="24"/>
      <c r="Z30" s="24"/>
      <c r="AA30" s="24"/>
      <c r="AB30" s="24"/>
      <c r="AC30" s="24"/>
      <c r="AD30" s="24"/>
      <c r="AE30" s="24"/>
      <c r="AF30" s="24"/>
      <c r="AG30" s="24"/>
      <c r="AH30" s="24"/>
      <c r="AI30" s="24"/>
      <c r="AJ30" s="43"/>
      <c r="AK30" s="43"/>
      <c r="AL30" s="43"/>
      <c r="AM30" s="43"/>
      <c r="AN30" s="43"/>
      <c r="AO30" s="43"/>
      <c r="AP30" s="43"/>
      <c r="AQ30" s="43"/>
      <c r="AR30" s="21"/>
      <c r="AS30" s="3"/>
      <c r="AU30" s="10"/>
      <c r="AV30" s="10"/>
      <c r="AW30" s="10"/>
    </row>
    <row r="31" spans="1:53" s="2" customFormat="1" ht="25" customHeight="1" x14ac:dyDescent="0.2">
      <c r="G31" s="108" t="s">
        <v>13</v>
      </c>
      <c r="H31" s="109"/>
      <c r="I31" s="109"/>
      <c r="J31" s="109"/>
      <c r="K31" s="109"/>
      <c r="L31" s="109"/>
      <c r="M31" s="108" t="s">
        <v>29</v>
      </c>
      <c r="N31" s="109"/>
      <c r="O31" s="114"/>
      <c r="P31" s="117" t="s">
        <v>43</v>
      </c>
      <c r="Q31" s="118"/>
      <c r="R31" s="118"/>
      <c r="S31" s="118"/>
      <c r="T31" s="119"/>
      <c r="U31" s="108" t="s">
        <v>13</v>
      </c>
      <c r="V31" s="109"/>
      <c r="W31" s="109"/>
      <c r="X31" s="109"/>
      <c r="Y31" s="109"/>
      <c r="Z31" s="109"/>
      <c r="AA31" s="108" t="s">
        <v>34</v>
      </c>
      <c r="AB31" s="109"/>
      <c r="AC31" s="114"/>
      <c r="AD31" s="117" t="s">
        <v>43</v>
      </c>
      <c r="AE31" s="118"/>
      <c r="AF31" s="118"/>
      <c r="AG31" s="118"/>
      <c r="AH31" s="119"/>
    </row>
    <row r="32" spans="1:53" s="2" customFormat="1" ht="30" customHeight="1" x14ac:dyDescent="0.2">
      <c r="G32" s="110"/>
      <c r="H32" s="111"/>
      <c r="I32" s="111"/>
      <c r="J32" s="111"/>
      <c r="K32" s="111"/>
      <c r="L32" s="111"/>
      <c r="M32" s="110"/>
      <c r="N32" s="111"/>
      <c r="O32" s="115"/>
      <c r="P32" s="120"/>
      <c r="Q32" s="121"/>
      <c r="R32" s="121"/>
      <c r="S32" s="121"/>
      <c r="T32" s="122"/>
      <c r="U32" s="110"/>
      <c r="V32" s="111"/>
      <c r="W32" s="111"/>
      <c r="X32" s="111"/>
      <c r="Y32" s="111"/>
      <c r="Z32" s="111"/>
      <c r="AA32" s="110"/>
      <c r="AB32" s="111"/>
      <c r="AC32" s="115"/>
      <c r="AD32" s="120"/>
      <c r="AE32" s="121"/>
      <c r="AF32" s="121"/>
      <c r="AG32" s="121"/>
      <c r="AH32" s="122"/>
    </row>
    <row r="33" spans="7:41" s="2" customFormat="1" ht="19.5" customHeight="1" x14ac:dyDescent="0.2">
      <c r="G33" s="110"/>
      <c r="H33" s="111"/>
      <c r="I33" s="111"/>
      <c r="J33" s="111"/>
      <c r="K33" s="111"/>
      <c r="L33" s="111"/>
      <c r="M33" s="110"/>
      <c r="N33" s="111"/>
      <c r="O33" s="115"/>
      <c r="P33" s="120"/>
      <c r="Q33" s="121"/>
      <c r="R33" s="121"/>
      <c r="S33" s="121"/>
      <c r="T33" s="122"/>
      <c r="U33" s="110"/>
      <c r="V33" s="111"/>
      <c r="W33" s="111"/>
      <c r="X33" s="111"/>
      <c r="Y33" s="111"/>
      <c r="Z33" s="111"/>
      <c r="AA33" s="110"/>
      <c r="AB33" s="111"/>
      <c r="AC33" s="115"/>
      <c r="AD33" s="120"/>
      <c r="AE33" s="121"/>
      <c r="AF33" s="121"/>
      <c r="AG33" s="121"/>
      <c r="AH33" s="122"/>
    </row>
    <row r="34" spans="7:41" s="2" customFormat="1" ht="10.9" customHeight="1" x14ac:dyDescent="0.2">
      <c r="G34" s="110"/>
      <c r="H34" s="111"/>
      <c r="I34" s="111"/>
      <c r="J34" s="111"/>
      <c r="K34" s="111"/>
      <c r="L34" s="111"/>
      <c r="M34" s="110"/>
      <c r="N34" s="111"/>
      <c r="O34" s="115"/>
      <c r="P34" s="120"/>
      <c r="Q34" s="121"/>
      <c r="R34" s="121"/>
      <c r="S34" s="121"/>
      <c r="T34" s="122"/>
      <c r="U34" s="110"/>
      <c r="V34" s="111"/>
      <c r="W34" s="111"/>
      <c r="X34" s="111"/>
      <c r="Y34" s="111"/>
      <c r="Z34" s="111"/>
      <c r="AA34" s="110"/>
      <c r="AB34" s="111"/>
      <c r="AC34" s="115"/>
      <c r="AD34" s="120"/>
      <c r="AE34" s="121"/>
      <c r="AF34" s="121"/>
      <c r="AG34" s="121"/>
      <c r="AH34" s="122"/>
    </row>
    <row r="35" spans="7:41" s="2" customFormat="1" ht="10.9" customHeight="1" x14ac:dyDescent="0.2">
      <c r="G35" s="112"/>
      <c r="H35" s="113"/>
      <c r="I35" s="113"/>
      <c r="J35" s="113"/>
      <c r="K35" s="113"/>
      <c r="L35" s="113"/>
      <c r="M35" s="112"/>
      <c r="N35" s="113"/>
      <c r="O35" s="116"/>
      <c r="P35" s="123"/>
      <c r="Q35" s="124"/>
      <c r="R35" s="124"/>
      <c r="S35" s="124"/>
      <c r="T35" s="125"/>
      <c r="U35" s="112"/>
      <c r="V35" s="113"/>
      <c r="W35" s="113"/>
      <c r="X35" s="113"/>
      <c r="Y35" s="113"/>
      <c r="Z35" s="113"/>
      <c r="AA35" s="112"/>
      <c r="AB35" s="113"/>
      <c r="AC35" s="116"/>
      <c r="AD35" s="123"/>
      <c r="AE35" s="124"/>
      <c r="AF35" s="124"/>
      <c r="AG35" s="124"/>
      <c r="AH35" s="125"/>
    </row>
    <row r="36" spans="7:41" s="2" customFormat="1" ht="10.9" customHeight="1" x14ac:dyDescent="0.2">
      <c r="G36" s="61">
        <v>8</v>
      </c>
      <c r="H36" s="64" t="s">
        <v>2</v>
      </c>
      <c r="I36" s="67">
        <v>27</v>
      </c>
      <c r="J36" s="67" t="s">
        <v>1</v>
      </c>
      <c r="K36" s="70" t="s">
        <v>44</v>
      </c>
      <c r="L36" s="67"/>
      <c r="M36" s="72" t="s">
        <v>36</v>
      </c>
      <c r="N36" s="73"/>
      <c r="O36" s="74"/>
      <c r="P36" s="52">
        <f>ROUNDUP('記載例(ｽｸﾘｰﾝ)'!AD11,1)</f>
        <v>0.4</v>
      </c>
      <c r="Q36" s="53"/>
      <c r="R36" s="53"/>
      <c r="S36" s="53"/>
      <c r="T36" s="54"/>
      <c r="U36" s="62">
        <v>9</v>
      </c>
      <c r="V36" s="65" t="s">
        <v>2</v>
      </c>
      <c r="W36" s="67">
        <v>6</v>
      </c>
      <c r="X36" s="67" t="s">
        <v>1</v>
      </c>
      <c r="Y36" s="70" t="s">
        <v>45</v>
      </c>
      <c r="Z36" s="67"/>
      <c r="AA36" s="72" t="s">
        <v>36</v>
      </c>
      <c r="AB36" s="73"/>
      <c r="AC36" s="74"/>
      <c r="AD36" s="52">
        <f>ROUNDUP('記載例(ｽｸﾘｰﾝ)'!AD51,1)</f>
        <v>0.4</v>
      </c>
      <c r="AE36" s="53"/>
      <c r="AF36" s="53"/>
      <c r="AG36" s="53"/>
      <c r="AH36" s="54"/>
      <c r="AN36" s="41"/>
      <c r="AO36" s="42"/>
    </row>
    <row r="37" spans="7:41" s="2" customFormat="1" ht="10.9" customHeight="1" x14ac:dyDescent="0.2">
      <c r="G37" s="62"/>
      <c r="H37" s="65"/>
      <c r="I37" s="67"/>
      <c r="J37" s="67"/>
      <c r="K37" s="70"/>
      <c r="L37" s="67"/>
      <c r="M37" s="75"/>
      <c r="N37" s="76"/>
      <c r="O37" s="77"/>
      <c r="P37" s="55"/>
      <c r="Q37" s="56"/>
      <c r="R37" s="56"/>
      <c r="S37" s="56"/>
      <c r="T37" s="57"/>
      <c r="U37" s="62"/>
      <c r="V37" s="65"/>
      <c r="W37" s="67"/>
      <c r="X37" s="67"/>
      <c r="Y37" s="70"/>
      <c r="Z37" s="67"/>
      <c r="AA37" s="75"/>
      <c r="AB37" s="76"/>
      <c r="AC37" s="77"/>
      <c r="AD37" s="55"/>
      <c r="AE37" s="56"/>
      <c r="AF37" s="56"/>
      <c r="AG37" s="56"/>
      <c r="AH37" s="57"/>
      <c r="AN37" s="41"/>
      <c r="AO37" s="42"/>
    </row>
    <row r="38" spans="7:41" s="2" customFormat="1" ht="10.9" customHeight="1" x14ac:dyDescent="0.2">
      <c r="G38" s="62"/>
      <c r="H38" s="65"/>
      <c r="I38" s="67"/>
      <c r="J38" s="67"/>
      <c r="K38" s="70"/>
      <c r="L38" s="67"/>
      <c r="M38" s="75"/>
      <c r="N38" s="76"/>
      <c r="O38" s="77"/>
      <c r="P38" s="55"/>
      <c r="Q38" s="56"/>
      <c r="R38" s="56"/>
      <c r="S38" s="56"/>
      <c r="T38" s="57"/>
      <c r="U38" s="62"/>
      <c r="V38" s="65"/>
      <c r="W38" s="67"/>
      <c r="X38" s="67"/>
      <c r="Y38" s="70"/>
      <c r="Z38" s="67"/>
      <c r="AA38" s="75"/>
      <c r="AB38" s="76"/>
      <c r="AC38" s="77"/>
      <c r="AD38" s="55"/>
      <c r="AE38" s="56"/>
      <c r="AF38" s="56"/>
      <c r="AG38" s="56"/>
      <c r="AH38" s="57"/>
      <c r="AN38" s="41"/>
      <c r="AO38" s="42"/>
    </row>
    <row r="39" spans="7:41" s="2" customFormat="1" ht="10.9" customHeight="1" x14ac:dyDescent="0.2">
      <c r="G39" s="84"/>
      <c r="H39" s="85"/>
      <c r="I39" s="86"/>
      <c r="J39" s="86"/>
      <c r="K39" s="88"/>
      <c r="L39" s="86"/>
      <c r="M39" s="89"/>
      <c r="N39" s="90"/>
      <c r="O39" s="91"/>
      <c r="P39" s="81"/>
      <c r="Q39" s="82"/>
      <c r="R39" s="82"/>
      <c r="S39" s="82"/>
      <c r="T39" s="83"/>
      <c r="U39" s="84"/>
      <c r="V39" s="85"/>
      <c r="W39" s="86"/>
      <c r="X39" s="86"/>
      <c r="Y39" s="88"/>
      <c r="Z39" s="86"/>
      <c r="AA39" s="89"/>
      <c r="AB39" s="90"/>
      <c r="AC39" s="91"/>
      <c r="AD39" s="81"/>
      <c r="AE39" s="82"/>
      <c r="AF39" s="82"/>
      <c r="AG39" s="82"/>
      <c r="AH39" s="83"/>
      <c r="AN39" s="41"/>
      <c r="AO39" s="42"/>
    </row>
    <row r="40" spans="7:41" s="2" customFormat="1" ht="10.9" customHeight="1" x14ac:dyDescent="0.2">
      <c r="G40" s="61">
        <v>8</v>
      </c>
      <c r="H40" s="64" t="s">
        <v>2</v>
      </c>
      <c r="I40" s="67">
        <v>28</v>
      </c>
      <c r="J40" s="69" t="s">
        <v>1</v>
      </c>
      <c r="K40" s="70" t="s">
        <v>3</v>
      </c>
      <c r="L40" s="67"/>
      <c r="M40" s="72" t="s">
        <v>36</v>
      </c>
      <c r="N40" s="73"/>
      <c r="O40" s="74"/>
      <c r="P40" s="52">
        <f>ROUNDUP('記載例(ｽｸﾘｰﾝ)'!AD15,1)</f>
        <v>0.7</v>
      </c>
      <c r="Q40" s="53"/>
      <c r="R40" s="53"/>
      <c r="S40" s="53"/>
      <c r="T40" s="54"/>
      <c r="U40" s="62">
        <v>9</v>
      </c>
      <c r="V40" s="64" t="s">
        <v>2</v>
      </c>
      <c r="W40" s="67">
        <v>7</v>
      </c>
      <c r="X40" s="69" t="s">
        <v>1</v>
      </c>
      <c r="Y40" s="70" t="s">
        <v>7</v>
      </c>
      <c r="Z40" s="67"/>
      <c r="AA40" s="72" t="s">
        <v>36</v>
      </c>
      <c r="AB40" s="73"/>
      <c r="AC40" s="74"/>
      <c r="AD40" s="52">
        <f>ROUNDUP('記載例(ｽｸﾘｰﾝ)'!AD55,1)</f>
        <v>0</v>
      </c>
      <c r="AE40" s="53"/>
      <c r="AF40" s="53"/>
      <c r="AG40" s="53"/>
      <c r="AH40" s="54"/>
      <c r="AN40" s="41"/>
      <c r="AO40" s="42"/>
    </row>
    <row r="41" spans="7:41" s="2" customFormat="1" ht="10.9" customHeight="1" x14ac:dyDescent="0.2">
      <c r="G41" s="62"/>
      <c r="H41" s="65"/>
      <c r="I41" s="67"/>
      <c r="J41" s="67"/>
      <c r="K41" s="70"/>
      <c r="L41" s="67"/>
      <c r="M41" s="75"/>
      <c r="N41" s="76"/>
      <c r="O41" s="77"/>
      <c r="P41" s="55"/>
      <c r="Q41" s="56"/>
      <c r="R41" s="56"/>
      <c r="S41" s="56"/>
      <c r="T41" s="57"/>
      <c r="U41" s="62"/>
      <c r="V41" s="65"/>
      <c r="W41" s="67"/>
      <c r="X41" s="67"/>
      <c r="Y41" s="70"/>
      <c r="Z41" s="67"/>
      <c r="AA41" s="75"/>
      <c r="AB41" s="76"/>
      <c r="AC41" s="77"/>
      <c r="AD41" s="55"/>
      <c r="AE41" s="56"/>
      <c r="AF41" s="56"/>
      <c r="AG41" s="56"/>
      <c r="AH41" s="57"/>
      <c r="AN41" s="41"/>
      <c r="AO41" s="42"/>
    </row>
    <row r="42" spans="7:41" s="2" customFormat="1" ht="10.9" customHeight="1" x14ac:dyDescent="0.2">
      <c r="G42" s="62"/>
      <c r="H42" s="65"/>
      <c r="I42" s="67"/>
      <c r="J42" s="67"/>
      <c r="K42" s="70"/>
      <c r="L42" s="67"/>
      <c r="M42" s="75"/>
      <c r="N42" s="76"/>
      <c r="O42" s="77"/>
      <c r="P42" s="55"/>
      <c r="Q42" s="56"/>
      <c r="R42" s="56"/>
      <c r="S42" s="56"/>
      <c r="T42" s="57"/>
      <c r="U42" s="62"/>
      <c r="V42" s="65"/>
      <c r="W42" s="67"/>
      <c r="X42" s="67"/>
      <c r="Y42" s="70"/>
      <c r="Z42" s="67"/>
      <c r="AA42" s="75"/>
      <c r="AB42" s="76"/>
      <c r="AC42" s="77"/>
      <c r="AD42" s="55"/>
      <c r="AE42" s="56"/>
      <c r="AF42" s="56"/>
      <c r="AG42" s="56"/>
      <c r="AH42" s="57"/>
      <c r="AN42" s="41"/>
      <c r="AO42" s="42"/>
    </row>
    <row r="43" spans="7:41" s="2" customFormat="1" ht="10.9" customHeight="1" x14ac:dyDescent="0.2">
      <c r="G43" s="84"/>
      <c r="H43" s="85"/>
      <c r="I43" s="86"/>
      <c r="J43" s="86"/>
      <c r="K43" s="88"/>
      <c r="L43" s="86"/>
      <c r="M43" s="89"/>
      <c r="N43" s="90"/>
      <c r="O43" s="91"/>
      <c r="P43" s="81"/>
      <c r="Q43" s="82"/>
      <c r="R43" s="82"/>
      <c r="S43" s="82"/>
      <c r="T43" s="83"/>
      <c r="U43" s="84"/>
      <c r="V43" s="85"/>
      <c r="W43" s="86"/>
      <c r="X43" s="86"/>
      <c r="Y43" s="88"/>
      <c r="Z43" s="86"/>
      <c r="AA43" s="89"/>
      <c r="AB43" s="90"/>
      <c r="AC43" s="91"/>
      <c r="AD43" s="81"/>
      <c r="AE43" s="82"/>
      <c r="AF43" s="82"/>
      <c r="AG43" s="82"/>
      <c r="AH43" s="83"/>
      <c r="AN43" s="41"/>
      <c r="AO43" s="42"/>
    </row>
    <row r="44" spans="7:41" s="2" customFormat="1" ht="10.9" customHeight="1" x14ac:dyDescent="0.2">
      <c r="G44" s="61">
        <v>8</v>
      </c>
      <c r="H44" s="64" t="s">
        <v>2</v>
      </c>
      <c r="I44" s="67">
        <v>29</v>
      </c>
      <c r="J44" s="69" t="s">
        <v>1</v>
      </c>
      <c r="K44" s="70" t="s">
        <v>0</v>
      </c>
      <c r="L44" s="67"/>
      <c r="M44" s="72" t="s">
        <v>36</v>
      </c>
      <c r="N44" s="73"/>
      <c r="O44" s="74"/>
      <c r="P44" s="52">
        <f>ROUNDUP('記載例(ｽｸﾘｰﾝ)'!AD19,1)</f>
        <v>0</v>
      </c>
      <c r="Q44" s="53"/>
      <c r="R44" s="53"/>
      <c r="S44" s="53"/>
      <c r="T44" s="54"/>
      <c r="U44" s="62">
        <v>9</v>
      </c>
      <c r="V44" s="64" t="s">
        <v>2</v>
      </c>
      <c r="W44" s="67">
        <v>8</v>
      </c>
      <c r="X44" s="69" t="s">
        <v>1</v>
      </c>
      <c r="Y44" s="70" t="s">
        <v>6</v>
      </c>
      <c r="Z44" s="67"/>
      <c r="AA44" s="72" t="s">
        <v>36</v>
      </c>
      <c r="AB44" s="73"/>
      <c r="AC44" s="74"/>
      <c r="AD44" s="52">
        <f>ROUNDUP('記載例(ｽｸﾘｰﾝ)'!AD59,1)</f>
        <v>0.4</v>
      </c>
      <c r="AE44" s="53"/>
      <c r="AF44" s="53"/>
      <c r="AG44" s="53"/>
      <c r="AH44" s="54"/>
      <c r="AN44" s="41"/>
      <c r="AO44" s="42"/>
    </row>
    <row r="45" spans="7:41" s="2" customFormat="1" ht="10.9" customHeight="1" x14ac:dyDescent="0.2">
      <c r="G45" s="62"/>
      <c r="H45" s="65"/>
      <c r="I45" s="67"/>
      <c r="J45" s="67"/>
      <c r="K45" s="70"/>
      <c r="L45" s="67"/>
      <c r="M45" s="75"/>
      <c r="N45" s="76"/>
      <c r="O45" s="77"/>
      <c r="P45" s="55"/>
      <c r="Q45" s="56"/>
      <c r="R45" s="56"/>
      <c r="S45" s="56"/>
      <c r="T45" s="57"/>
      <c r="U45" s="62"/>
      <c r="V45" s="65"/>
      <c r="W45" s="67"/>
      <c r="X45" s="67"/>
      <c r="Y45" s="70"/>
      <c r="Z45" s="67"/>
      <c r="AA45" s="75"/>
      <c r="AB45" s="76"/>
      <c r="AC45" s="77"/>
      <c r="AD45" s="55"/>
      <c r="AE45" s="56"/>
      <c r="AF45" s="56"/>
      <c r="AG45" s="56"/>
      <c r="AH45" s="57"/>
      <c r="AN45" s="41"/>
      <c r="AO45" s="42"/>
    </row>
    <row r="46" spans="7:41" s="2" customFormat="1" ht="10.9" customHeight="1" x14ac:dyDescent="0.2">
      <c r="G46" s="62"/>
      <c r="H46" s="65"/>
      <c r="I46" s="67"/>
      <c r="J46" s="67"/>
      <c r="K46" s="70"/>
      <c r="L46" s="67"/>
      <c r="M46" s="75"/>
      <c r="N46" s="76"/>
      <c r="O46" s="77"/>
      <c r="P46" s="55"/>
      <c r="Q46" s="56"/>
      <c r="R46" s="56"/>
      <c r="S46" s="56"/>
      <c r="T46" s="57"/>
      <c r="U46" s="62"/>
      <c r="V46" s="65"/>
      <c r="W46" s="67"/>
      <c r="X46" s="67"/>
      <c r="Y46" s="70"/>
      <c r="Z46" s="67"/>
      <c r="AA46" s="75"/>
      <c r="AB46" s="76"/>
      <c r="AC46" s="77"/>
      <c r="AD46" s="55"/>
      <c r="AE46" s="56"/>
      <c r="AF46" s="56"/>
      <c r="AG46" s="56"/>
      <c r="AH46" s="57"/>
      <c r="AN46" s="41"/>
      <c r="AO46" s="42"/>
    </row>
    <row r="47" spans="7:41" s="2" customFormat="1" ht="10.9" customHeight="1" x14ac:dyDescent="0.2">
      <c r="G47" s="84"/>
      <c r="H47" s="85"/>
      <c r="I47" s="86"/>
      <c r="J47" s="86"/>
      <c r="K47" s="88"/>
      <c r="L47" s="86"/>
      <c r="M47" s="89"/>
      <c r="N47" s="90"/>
      <c r="O47" s="91"/>
      <c r="P47" s="81"/>
      <c r="Q47" s="82"/>
      <c r="R47" s="82"/>
      <c r="S47" s="82"/>
      <c r="T47" s="83"/>
      <c r="U47" s="84"/>
      <c r="V47" s="85"/>
      <c r="W47" s="86"/>
      <c r="X47" s="86"/>
      <c r="Y47" s="88"/>
      <c r="Z47" s="86"/>
      <c r="AA47" s="89"/>
      <c r="AB47" s="90"/>
      <c r="AC47" s="91"/>
      <c r="AD47" s="81"/>
      <c r="AE47" s="82"/>
      <c r="AF47" s="82"/>
      <c r="AG47" s="82"/>
      <c r="AH47" s="83"/>
      <c r="AN47" s="41"/>
      <c r="AO47" s="42"/>
    </row>
    <row r="48" spans="7:41" s="2" customFormat="1" ht="10.9" customHeight="1" x14ac:dyDescent="0.2">
      <c r="G48" s="61">
        <v>8</v>
      </c>
      <c r="H48" s="64" t="s">
        <v>2</v>
      </c>
      <c r="I48" s="67">
        <v>30</v>
      </c>
      <c r="J48" s="69" t="s">
        <v>1</v>
      </c>
      <c r="K48" s="70" t="s">
        <v>8</v>
      </c>
      <c r="L48" s="67"/>
      <c r="M48" s="72" t="s">
        <v>36</v>
      </c>
      <c r="N48" s="73"/>
      <c r="O48" s="74"/>
      <c r="P48" s="52">
        <f>ROUNDUP('記載例(ｽｸﾘｰﾝ)'!AD23,1)</f>
        <v>0.4</v>
      </c>
      <c r="Q48" s="53"/>
      <c r="R48" s="53"/>
      <c r="S48" s="53"/>
      <c r="T48" s="54"/>
      <c r="U48" s="62">
        <v>9</v>
      </c>
      <c r="V48" s="64" t="s">
        <v>2</v>
      </c>
      <c r="W48" s="67">
        <v>9</v>
      </c>
      <c r="X48" s="69" t="s">
        <v>1</v>
      </c>
      <c r="Y48" s="70" t="s">
        <v>5</v>
      </c>
      <c r="Z48" s="67"/>
      <c r="AA48" s="72" t="s">
        <v>36</v>
      </c>
      <c r="AB48" s="73"/>
      <c r="AC48" s="74"/>
      <c r="AD48" s="52">
        <f>ROUNDUP('記載例(ｽｸﾘｰﾝ)'!AD63,1)</f>
        <v>0.7</v>
      </c>
      <c r="AE48" s="53"/>
      <c r="AF48" s="53"/>
      <c r="AG48" s="53"/>
      <c r="AH48" s="54"/>
      <c r="AN48" s="41"/>
      <c r="AO48" s="42"/>
    </row>
    <row r="49" spans="7:41" s="2" customFormat="1" ht="10.9" customHeight="1" x14ac:dyDescent="0.2">
      <c r="G49" s="62"/>
      <c r="H49" s="65"/>
      <c r="I49" s="67"/>
      <c r="J49" s="67"/>
      <c r="K49" s="70"/>
      <c r="L49" s="67"/>
      <c r="M49" s="75"/>
      <c r="N49" s="76"/>
      <c r="O49" s="77"/>
      <c r="P49" s="55"/>
      <c r="Q49" s="56"/>
      <c r="R49" s="56"/>
      <c r="S49" s="56"/>
      <c r="T49" s="57"/>
      <c r="U49" s="62"/>
      <c r="V49" s="65"/>
      <c r="W49" s="67"/>
      <c r="X49" s="67"/>
      <c r="Y49" s="70"/>
      <c r="Z49" s="67"/>
      <c r="AA49" s="75"/>
      <c r="AB49" s="76"/>
      <c r="AC49" s="77"/>
      <c r="AD49" s="55"/>
      <c r="AE49" s="56"/>
      <c r="AF49" s="56"/>
      <c r="AG49" s="56"/>
      <c r="AH49" s="57"/>
      <c r="AN49" s="41"/>
      <c r="AO49" s="42"/>
    </row>
    <row r="50" spans="7:41" s="2" customFormat="1" ht="10.9" customHeight="1" x14ac:dyDescent="0.2">
      <c r="G50" s="62"/>
      <c r="H50" s="65"/>
      <c r="I50" s="67"/>
      <c r="J50" s="67"/>
      <c r="K50" s="70"/>
      <c r="L50" s="67"/>
      <c r="M50" s="75"/>
      <c r="N50" s="76"/>
      <c r="O50" s="77"/>
      <c r="P50" s="55"/>
      <c r="Q50" s="56"/>
      <c r="R50" s="56"/>
      <c r="S50" s="56"/>
      <c r="T50" s="57"/>
      <c r="U50" s="62"/>
      <c r="V50" s="65"/>
      <c r="W50" s="67"/>
      <c r="X50" s="67"/>
      <c r="Y50" s="70"/>
      <c r="Z50" s="67"/>
      <c r="AA50" s="75"/>
      <c r="AB50" s="76"/>
      <c r="AC50" s="77"/>
      <c r="AD50" s="55"/>
      <c r="AE50" s="56"/>
      <c r="AF50" s="56"/>
      <c r="AG50" s="56"/>
      <c r="AH50" s="57"/>
      <c r="AN50" s="41"/>
      <c r="AO50" s="42"/>
    </row>
    <row r="51" spans="7:41" s="2" customFormat="1" ht="10.9" customHeight="1" x14ac:dyDescent="0.2">
      <c r="G51" s="84"/>
      <c r="H51" s="85"/>
      <c r="I51" s="86"/>
      <c r="J51" s="86"/>
      <c r="K51" s="88"/>
      <c r="L51" s="86"/>
      <c r="M51" s="89"/>
      <c r="N51" s="90"/>
      <c r="O51" s="91"/>
      <c r="P51" s="81"/>
      <c r="Q51" s="82"/>
      <c r="R51" s="82"/>
      <c r="S51" s="82"/>
      <c r="T51" s="83"/>
      <c r="U51" s="84"/>
      <c r="V51" s="85"/>
      <c r="W51" s="86"/>
      <c r="X51" s="86"/>
      <c r="Y51" s="88"/>
      <c r="Z51" s="86"/>
      <c r="AA51" s="89"/>
      <c r="AB51" s="90"/>
      <c r="AC51" s="91"/>
      <c r="AD51" s="81"/>
      <c r="AE51" s="82"/>
      <c r="AF51" s="82"/>
      <c r="AG51" s="82"/>
      <c r="AH51" s="83"/>
      <c r="AN51" s="41"/>
      <c r="AO51" s="42"/>
    </row>
    <row r="52" spans="7:41" s="2" customFormat="1" ht="10.9" customHeight="1" x14ac:dyDescent="0.2">
      <c r="G52" s="61">
        <v>8</v>
      </c>
      <c r="H52" s="64" t="s">
        <v>2</v>
      </c>
      <c r="I52" s="67">
        <v>31</v>
      </c>
      <c r="J52" s="69" t="s">
        <v>1</v>
      </c>
      <c r="K52" s="70" t="s">
        <v>7</v>
      </c>
      <c r="L52" s="67"/>
      <c r="M52" s="72" t="s">
        <v>36</v>
      </c>
      <c r="N52" s="73"/>
      <c r="O52" s="74"/>
      <c r="P52" s="52">
        <f>ROUNDUP('記載例(ｽｸﾘｰﾝ)'!AD27,1)</f>
        <v>0.4</v>
      </c>
      <c r="Q52" s="53"/>
      <c r="R52" s="53"/>
      <c r="S52" s="53"/>
      <c r="T52" s="54"/>
      <c r="U52" s="62">
        <v>9</v>
      </c>
      <c r="V52" s="64" t="s">
        <v>2</v>
      </c>
      <c r="W52" s="67">
        <v>10</v>
      </c>
      <c r="X52" s="69" t="s">
        <v>1</v>
      </c>
      <c r="Y52" s="70" t="s">
        <v>4</v>
      </c>
      <c r="Z52" s="67"/>
      <c r="AA52" s="72" t="s">
        <v>36</v>
      </c>
      <c r="AB52" s="73"/>
      <c r="AC52" s="74"/>
      <c r="AD52" s="52">
        <f>ROUNDUP('記載例(ｽｸﾘｰﾝ)'!AD67,1)</f>
        <v>0.4</v>
      </c>
      <c r="AE52" s="53"/>
      <c r="AF52" s="53"/>
      <c r="AG52" s="53"/>
      <c r="AH52" s="54"/>
      <c r="AN52" s="41"/>
      <c r="AO52" s="42"/>
    </row>
    <row r="53" spans="7:41" s="2" customFormat="1" ht="10.9" customHeight="1" x14ac:dyDescent="0.2">
      <c r="G53" s="62"/>
      <c r="H53" s="65"/>
      <c r="I53" s="67"/>
      <c r="J53" s="67"/>
      <c r="K53" s="70"/>
      <c r="L53" s="67"/>
      <c r="M53" s="75"/>
      <c r="N53" s="76"/>
      <c r="O53" s="77"/>
      <c r="P53" s="55"/>
      <c r="Q53" s="56"/>
      <c r="R53" s="56"/>
      <c r="S53" s="56"/>
      <c r="T53" s="57"/>
      <c r="U53" s="62"/>
      <c r="V53" s="65"/>
      <c r="W53" s="67"/>
      <c r="X53" s="67"/>
      <c r="Y53" s="70"/>
      <c r="Z53" s="67"/>
      <c r="AA53" s="75"/>
      <c r="AB53" s="76"/>
      <c r="AC53" s="77"/>
      <c r="AD53" s="55"/>
      <c r="AE53" s="56"/>
      <c r="AF53" s="56"/>
      <c r="AG53" s="56"/>
      <c r="AH53" s="57"/>
      <c r="AN53" s="41"/>
      <c r="AO53" s="42"/>
    </row>
    <row r="54" spans="7:41" s="2" customFormat="1" ht="10.9" customHeight="1" x14ac:dyDescent="0.2">
      <c r="G54" s="62"/>
      <c r="H54" s="65"/>
      <c r="I54" s="67"/>
      <c r="J54" s="67"/>
      <c r="K54" s="70"/>
      <c r="L54" s="67"/>
      <c r="M54" s="75"/>
      <c r="N54" s="76"/>
      <c r="O54" s="77"/>
      <c r="P54" s="55"/>
      <c r="Q54" s="56"/>
      <c r="R54" s="56"/>
      <c r="S54" s="56"/>
      <c r="T54" s="57"/>
      <c r="U54" s="62"/>
      <c r="V54" s="65"/>
      <c r="W54" s="67"/>
      <c r="X54" s="67"/>
      <c r="Y54" s="70"/>
      <c r="Z54" s="67"/>
      <c r="AA54" s="75"/>
      <c r="AB54" s="76"/>
      <c r="AC54" s="77"/>
      <c r="AD54" s="55"/>
      <c r="AE54" s="56"/>
      <c r="AF54" s="56"/>
      <c r="AG54" s="56"/>
      <c r="AH54" s="57"/>
      <c r="AN54" s="41"/>
      <c r="AO54" s="42"/>
    </row>
    <row r="55" spans="7:41" s="2" customFormat="1" ht="10.9" customHeight="1" x14ac:dyDescent="0.2">
      <c r="G55" s="84"/>
      <c r="H55" s="85"/>
      <c r="I55" s="86"/>
      <c r="J55" s="86"/>
      <c r="K55" s="88"/>
      <c r="L55" s="86"/>
      <c r="M55" s="89"/>
      <c r="N55" s="90"/>
      <c r="O55" s="91"/>
      <c r="P55" s="81"/>
      <c r="Q55" s="82"/>
      <c r="R55" s="82"/>
      <c r="S55" s="82"/>
      <c r="T55" s="83"/>
      <c r="U55" s="84"/>
      <c r="V55" s="85"/>
      <c r="W55" s="86"/>
      <c r="X55" s="86"/>
      <c r="Y55" s="88"/>
      <c r="Z55" s="86"/>
      <c r="AA55" s="89"/>
      <c r="AB55" s="90"/>
      <c r="AC55" s="91"/>
      <c r="AD55" s="81"/>
      <c r="AE55" s="82"/>
      <c r="AF55" s="82"/>
      <c r="AG55" s="82"/>
      <c r="AH55" s="83"/>
      <c r="AN55" s="41"/>
      <c r="AO55" s="42"/>
    </row>
    <row r="56" spans="7:41" s="2" customFormat="1" ht="10.9" customHeight="1" x14ac:dyDescent="0.2">
      <c r="G56" s="61">
        <v>9</v>
      </c>
      <c r="H56" s="64" t="s">
        <v>2</v>
      </c>
      <c r="I56" s="67">
        <v>1</v>
      </c>
      <c r="J56" s="69" t="s">
        <v>1</v>
      </c>
      <c r="K56" s="70" t="s">
        <v>6</v>
      </c>
      <c r="L56" s="67"/>
      <c r="M56" s="72" t="s">
        <v>36</v>
      </c>
      <c r="N56" s="73"/>
      <c r="O56" s="74"/>
      <c r="P56" s="52">
        <f>ROUNDUP('記載例(ｽｸﾘｰﾝ)'!AD31,1)</f>
        <v>0.4</v>
      </c>
      <c r="Q56" s="53"/>
      <c r="R56" s="53"/>
      <c r="S56" s="53"/>
      <c r="T56" s="54"/>
      <c r="U56" s="62">
        <v>9</v>
      </c>
      <c r="V56" s="64" t="s">
        <v>2</v>
      </c>
      <c r="W56" s="67">
        <v>11</v>
      </c>
      <c r="X56" s="69" t="s">
        <v>1</v>
      </c>
      <c r="Y56" s="70" t="s">
        <v>3</v>
      </c>
      <c r="Z56" s="67"/>
      <c r="AA56" s="72" t="s">
        <v>36</v>
      </c>
      <c r="AB56" s="73"/>
      <c r="AC56" s="74"/>
      <c r="AD56" s="52">
        <f>ROUNDUP('記載例(ｽｸﾘｰﾝ)'!AD71,1)</f>
        <v>0.4</v>
      </c>
      <c r="AE56" s="53"/>
      <c r="AF56" s="53"/>
      <c r="AG56" s="53"/>
      <c r="AH56" s="54"/>
      <c r="AN56" s="41"/>
      <c r="AO56" s="42"/>
    </row>
    <row r="57" spans="7:41" s="2" customFormat="1" ht="10.9" customHeight="1" x14ac:dyDescent="0.2">
      <c r="G57" s="62"/>
      <c r="H57" s="65"/>
      <c r="I57" s="67"/>
      <c r="J57" s="67"/>
      <c r="K57" s="70"/>
      <c r="L57" s="67"/>
      <c r="M57" s="75"/>
      <c r="N57" s="76"/>
      <c r="O57" s="77"/>
      <c r="P57" s="55"/>
      <c r="Q57" s="56"/>
      <c r="R57" s="56"/>
      <c r="S57" s="56"/>
      <c r="T57" s="57"/>
      <c r="U57" s="62"/>
      <c r="V57" s="65"/>
      <c r="W57" s="67"/>
      <c r="X57" s="67"/>
      <c r="Y57" s="70"/>
      <c r="Z57" s="67"/>
      <c r="AA57" s="75"/>
      <c r="AB57" s="76"/>
      <c r="AC57" s="77"/>
      <c r="AD57" s="55"/>
      <c r="AE57" s="56"/>
      <c r="AF57" s="56"/>
      <c r="AG57" s="56"/>
      <c r="AH57" s="57"/>
      <c r="AN57" s="41"/>
      <c r="AO57" s="42"/>
    </row>
    <row r="58" spans="7:41" s="2" customFormat="1" ht="10.9" customHeight="1" x14ac:dyDescent="0.2">
      <c r="G58" s="62"/>
      <c r="H58" s="65"/>
      <c r="I58" s="67"/>
      <c r="J58" s="67"/>
      <c r="K58" s="70"/>
      <c r="L58" s="67"/>
      <c r="M58" s="75"/>
      <c r="N58" s="76"/>
      <c r="O58" s="77"/>
      <c r="P58" s="55"/>
      <c r="Q58" s="56"/>
      <c r="R58" s="56"/>
      <c r="S58" s="56"/>
      <c r="T58" s="57"/>
      <c r="U58" s="62"/>
      <c r="V58" s="65"/>
      <c r="W58" s="67"/>
      <c r="X58" s="67"/>
      <c r="Y58" s="70"/>
      <c r="Z58" s="67"/>
      <c r="AA58" s="75"/>
      <c r="AB58" s="76"/>
      <c r="AC58" s="77"/>
      <c r="AD58" s="55"/>
      <c r="AE58" s="56"/>
      <c r="AF58" s="56"/>
      <c r="AG58" s="56"/>
      <c r="AH58" s="57"/>
      <c r="AN58" s="41"/>
      <c r="AO58" s="42"/>
    </row>
    <row r="59" spans="7:41" s="2" customFormat="1" ht="10.9" customHeight="1" x14ac:dyDescent="0.2">
      <c r="G59" s="84"/>
      <c r="H59" s="85"/>
      <c r="I59" s="86"/>
      <c r="J59" s="86"/>
      <c r="K59" s="88"/>
      <c r="L59" s="86"/>
      <c r="M59" s="89"/>
      <c r="N59" s="90"/>
      <c r="O59" s="91"/>
      <c r="P59" s="81"/>
      <c r="Q59" s="82"/>
      <c r="R59" s="82"/>
      <c r="S59" s="82"/>
      <c r="T59" s="83"/>
      <c r="U59" s="84"/>
      <c r="V59" s="85"/>
      <c r="W59" s="86"/>
      <c r="X59" s="86"/>
      <c r="Y59" s="88"/>
      <c r="Z59" s="86"/>
      <c r="AA59" s="89"/>
      <c r="AB59" s="90"/>
      <c r="AC59" s="91"/>
      <c r="AD59" s="81"/>
      <c r="AE59" s="82"/>
      <c r="AF59" s="82"/>
      <c r="AG59" s="82"/>
      <c r="AH59" s="83"/>
      <c r="AN59" s="41"/>
      <c r="AO59" s="42"/>
    </row>
    <row r="60" spans="7:41" s="2" customFormat="1" ht="10.9" customHeight="1" x14ac:dyDescent="0.2">
      <c r="G60" s="61">
        <v>9</v>
      </c>
      <c r="H60" s="64" t="s">
        <v>2</v>
      </c>
      <c r="I60" s="67">
        <v>2</v>
      </c>
      <c r="J60" s="69" t="s">
        <v>1</v>
      </c>
      <c r="K60" s="70" t="s">
        <v>5</v>
      </c>
      <c r="L60" s="67"/>
      <c r="M60" s="72" t="s">
        <v>36</v>
      </c>
      <c r="N60" s="73"/>
      <c r="O60" s="74"/>
      <c r="P60" s="52">
        <f>ROUNDUP('記載例(ｽｸﾘｰﾝ)'!AD35,1)</f>
        <v>0.4</v>
      </c>
      <c r="Q60" s="53"/>
      <c r="R60" s="53"/>
      <c r="S60" s="53"/>
      <c r="T60" s="54"/>
      <c r="U60" s="62">
        <v>9</v>
      </c>
      <c r="V60" s="64" t="s">
        <v>2</v>
      </c>
      <c r="W60" s="67">
        <v>12</v>
      </c>
      <c r="X60" s="69" t="s">
        <v>1</v>
      </c>
      <c r="Y60" s="70" t="s">
        <v>0</v>
      </c>
      <c r="Z60" s="67"/>
      <c r="AA60" s="72" t="s">
        <v>36</v>
      </c>
      <c r="AB60" s="73"/>
      <c r="AC60" s="74"/>
      <c r="AD60" s="52">
        <f>ROUNDUP('記載例(ｽｸﾘｰﾝ)'!AD75,1)</f>
        <v>0.8</v>
      </c>
      <c r="AE60" s="53"/>
      <c r="AF60" s="53"/>
      <c r="AG60" s="53"/>
      <c r="AH60" s="54"/>
      <c r="AN60" s="41"/>
      <c r="AO60" s="42"/>
    </row>
    <row r="61" spans="7:41" s="2" customFormat="1" ht="10.9" customHeight="1" x14ac:dyDescent="0.2">
      <c r="G61" s="62"/>
      <c r="H61" s="65"/>
      <c r="I61" s="67"/>
      <c r="J61" s="67"/>
      <c r="K61" s="70"/>
      <c r="L61" s="67"/>
      <c r="M61" s="75"/>
      <c r="N61" s="76"/>
      <c r="O61" s="77"/>
      <c r="P61" s="55"/>
      <c r="Q61" s="56"/>
      <c r="R61" s="56"/>
      <c r="S61" s="56"/>
      <c r="T61" s="57"/>
      <c r="U61" s="62"/>
      <c r="V61" s="65"/>
      <c r="W61" s="67"/>
      <c r="X61" s="67"/>
      <c r="Y61" s="70"/>
      <c r="Z61" s="67"/>
      <c r="AA61" s="75"/>
      <c r="AB61" s="76"/>
      <c r="AC61" s="77"/>
      <c r="AD61" s="55"/>
      <c r="AE61" s="56"/>
      <c r="AF61" s="56"/>
      <c r="AG61" s="56"/>
      <c r="AH61" s="57"/>
      <c r="AN61" s="41"/>
      <c r="AO61" s="42"/>
    </row>
    <row r="62" spans="7:41" s="2" customFormat="1" ht="10.9" customHeight="1" x14ac:dyDescent="0.2">
      <c r="G62" s="62"/>
      <c r="H62" s="65"/>
      <c r="I62" s="67"/>
      <c r="J62" s="67"/>
      <c r="K62" s="70"/>
      <c r="L62" s="67"/>
      <c r="M62" s="75"/>
      <c r="N62" s="76"/>
      <c r="O62" s="77"/>
      <c r="P62" s="55"/>
      <c r="Q62" s="56"/>
      <c r="R62" s="56"/>
      <c r="S62" s="56"/>
      <c r="T62" s="57"/>
      <c r="U62" s="62"/>
      <c r="V62" s="65"/>
      <c r="W62" s="67"/>
      <c r="X62" s="67"/>
      <c r="Y62" s="70"/>
      <c r="Z62" s="67"/>
      <c r="AA62" s="75"/>
      <c r="AB62" s="76"/>
      <c r="AC62" s="77"/>
      <c r="AD62" s="55"/>
      <c r="AE62" s="56"/>
      <c r="AF62" s="56"/>
      <c r="AG62" s="56"/>
      <c r="AH62" s="57"/>
      <c r="AN62" s="41"/>
      <c r="AO62" s="42"/>
    </row>
    <row r="63" spans="7:41" s="2" customFormat="1" ht="10.9" customHeight="1" thickBot="1" x14ac:dyDescent="0.25">
      <c r="G63" s="84"/>
      <c r="H63" s="85"/>
      <c r="I63" s="86"/>
      <c r="J63" s="86"/>
      <c r="K63" s="88"/>
      <c r="L63" s="86"/>
      <c r="M63" s="89"/>
      <c r="N63" s="90"/>
      <c r="O63" s="91"/>
      <c r="P63" s="81"/>
      <c r="Q63" s="82"/>
      <c r="R63" s="82"/>
      <c r="S63" s="82"/>
      <c r="T63" s="83"/>
      <c r="U63" s="62"/>
      <c r="V63" s="65"/>
      <c r="W63" s="67"/>
      <c r="X63" s="67"/>
      <c r="Y63" s="88"/>
      <c r="Z63" s="86"/>
      <c r="AA63" s="75"/>
      <c r="AB63" s="76"/>
      <c r="AC63" s="77"/>
      <c r="AD63" s="55"/>
      <c r="AE63" s="56"/>
      <c r="AF63" s="56"/>
      <c r="AG63" s="56"/>
      <c r="AH63" s="57"/>
      <c r="AN63" s="41"/>
      <c r="AO63" s="42"/>
    </row>
    <row r="64" spans="7:41" s="2" customFormat="1" ht="10.9" customHeight="1" x14ac:dyDescent="0.2">
      <c r="G64" s="61">
        <v>9</v>
      </c>
      <c r="H64" s="64" t="s">
        <v>2</v>
      </c>
      <c r="I64" s="67">
        <v>3</v>
      </c>
      <c r="J64" s="69" t="s">
        <v>1</v>
      </c>
      <c r="K64" s="70" t="s">
        <v>4</v>
      </c>
      <c r="L64" s="67"/>
      <c r="M64" s="72" t="s">
        <v>36</v>
      </c>
      <c r="N64" s="73"/>
      <c r="O64" s="74"/>
      <c r="P64" s="52">
        <f>ROUNDUP('記載例(ｽｸﾘｰﾝ)'!AD39,1)</f>
        <v>0.4</v>
      </c>
      <c r="Q64" s="53"/>
      <c r="R64" s="53"/>
      <c r="S64" s="53"/>
      <c r="T64" s="54"/>
      <c r="U64" s="320"/>
      <c r="V64" s="321"/>
      <c r="W64" s="322"/>
      <c r="X64" s="322"/>
      <c r="Y64" s="322"/>
      <c r="Z64" s="322"/>
      <c r="AA64" s="323"/>
      <c r="AB64" s="323"/>
      <c r="AC64" s="323"/>
      <c r="AD64" s="324"/>
      <c r="AE64" s="324"/>
      <c r="AF64" s="324"/>
      <c r="AG64" s="324"/>
      <c r="AH64" s="324"/>
      <c r="AN64" s="41"/>
      <c r="AO64" s="42"/>
    </row>
    <row r="65" spans="7:41" s="2" customFormat="1" ht="10.9" customHeight="1" x14ac:dyDescent="0.2">
      <c r="G65" s="62"/>
      <c r="H65" s="65"/>
      <c r="I65" s="67"/>
      <c r="J65" s="67"/>
      <c r="K65" s="70"/>
      <c r="L65" s="67"/>
      <c r="M65" s="75"/>
      <c r="N65" s="76"/>
      <c r="O65" s="77"/>
      <c r="P65" s="55"/>
      <c r="Q65" s="56"/>
      <c r="R65" s="56"/>
      <c r="S65" s="56"/>
      <c r="T65" s="57"/>
      <c r="U65" s="325"/>
      <c r="V65" s="326"/>
      <c r="W65" s="327"/>
      <c r="X65" s="327"/>
      <c r="Y65" s="327"/>
      <c r="Z65" s="327"/>
      <c r="AA65" s="328"/>
      <c r="AB65" s="328"/>
      <c r="AC65" s="328"/>
      <c r="AD65" s="329"/>
      <c r="AE65" s="329"/>
      <c r="AF65" s="329"/>
      <c r="AG65" s="329"/>
      <c r="AH65" s="329"/>
      <c r="AN65" s="41"/>
      <c r="AO65" s="42"/>
    </row>
    <row r="66" spans="7:41" s="2" customFormat="1" ht="10.9" customHeight="1" x14ac:dyDescent="0.2">
      <c r="G66" s="62"/>
      <c r="H66" s="65"/>
      <c r="I66" s="67"/>
      <c r="J66" s="67"/>
      <c r="K66" s="70"/>
      <c r="L66" s="67"/>
      <c r="M66" s="75"/>
      <c r="N66" s="76"/>
      <c r="O66" s="77"/>
      <c r="P66" s="55"/>
      <c r="Q66" s="56"/>
      <c r="R66" s="56"/>
      <c r="S66" s="56"/>
      <c r="T66" s="57"/>
      <c r="U66" s="325"/>
      <c r="V66" s="326"/>
      <c r="W66" s="327"/>
      <c r="X66" s="327"/>
      <c r="Y66" s="327"/>
      <c r="Z66" s="327"/>
      <c r="AA66" s="328"/>
      <c r="AB66" s="328"/>
      <c r="AC66" s="328"/>
      <c r="AD66" s="329"/>
      <c r="AE66" s="329"/>
      <c r="AF66" s="329"/>
      <c r="AG66" s="329"/>
      <c r="AH66" s="329"/>
      <c r="AN66" s="41"/>
      <c r="AO66" s="42"/>
    </row>
    <row r="67" spans="7:41" s="2" customFormat="1" ht="10.9" customHeight="1" x14ac:dyDescent="0.2">
      <c r="G67" s="84"/>
      <c r="H67" s="85"/>
      <c r="I67" s="86"/>
      <c r="J67" s="86"/>
      <c r="K67" s="88"/>
      <c r="L67" s="86"/>
      <c r="M67" s="89"/>
      <c r="N67" s="90"/>
      <c r="O67" s="91"/>
      <c r="P67" s="81"/>
      <c r="Q67" s="82"/>
      <c r="R67" s="82"/>
      <c r="S67" s="82"/>
      <c r="T67" s="83"/>
      <c r="U67" s="325"/>
      <c r="V67" s="326"/>
      <c r="W67" s="327"/>
      <c r="X67" s="327"/>
      <c r="Y67" s="327"/>
      <c r="Z67" s="327"/>
      <c r="AA67" s="328"/>
      <c r="AB67" s="328"/>
      <c r="AC67" s="328"/>
      <c r="AD67" s="329"/>
      <c r="AE67" s="329"/>
      <c r="AF67" s="329"/>
      <c r="AG67" s="329"/>
      <c r="AH67" s="329"/>
      <c r="AN67" s="41"/>
      <c r="AO67" s="42"/>
    </row>
    <row r="68" spans="7:41" s="2" customFormat="1" ht="10.9" customHeight="1" x14ac:dyDescent="0.2">
      <c r="G68" s="61">
        <v>9</v>
      </c>
      <c r="H68" s="64" t="s">
        <v>2</v>
      </c>
      <c r="I68" s="67">
        <v>4</v>
      </c>
      <c r="J68" s="69" t="s">
        <v>1</v>
      </c>
      <c r="K68" s="70" t="s">
        <v>3</v>
      </c>
      <c r="L68" s="67"/>
      <c r="M68" s="72" t="s">
        <v>36</v>
      </c>
      <c r="N68" s="73"/>
      <c r="O68" s="74"/>
      <c r="P68" s="52">
        <f>ROUNDUP('記載例(ｽｸﾘｰﾝ)'!AD43,1)</f>
        <v>0.7</v>
      </c>
      <c r="Q68" s="53"/>
      <c r="R68" s="53"/>
      <c r="S68" s="53"/>
      <c r="T68" s="54"/>
      <c r="U68" s="325"/>
      <c r="V68" s="326"/>
      <c r="W68" s="327"/>
      <c r="X68" s="327"/>
      <c r="Y68" s="327"/>
      <c r="Z68" s="327"/>
      <c r="AA68" s="328"/>
      <c r="AB68" s="328"/>
      <c r="AC68" s="328"/>
      <c r="AD68" s="329"/>
      <c r="AE68" s="329"/>
      <c r="AF68" s="329"/>
      <c r="AG68" s="329"/>
      <c r="AH68" s="329"/>
      <c r="AN68" s="41"/>
      <c r="AO68" s="42"/>
    </row>
    <row r="69" spans="7:41" s="2" customFormat="1" ht="10.9" customHeight="1" x14ac:dyDescent="0.2">
      <c r="G69" s="62"/>
      <c r="H69" s="65"/>
      <c r="I69" s="67"/>
      <c r="J69" s="67"/>
      <c r="K69" s="70"/>
      <c r="L69" s="67"/>
      <c r="M69" s="75"/>
      <c r="N69" s="76"/>
      <c r="O69" s="77"/>
      <c r="P69" s="55"/>
      <c r="Q69" s="56"/>
      <c r="R69" s="56"/>
      <c r="S69" s="56"/>
      <c r="T69" s="57"/>
      <c r="U69" s="325"/>
      <c r="V69" s="326"/>
      <c r="W69" s="327"/>
      <c r="X69" s="327"/>
      <c r="Y69" s="327"/>
      <c r="Z69" s="327"/>
      <c r="AA69" s="328"/>
      <c r="AB69" s="328"/>
      <c r="AC69" s="328"/>
      <c r="AD69" s="329"/>
      <c r="AE69" s="329"/>
      <c r="AF69" s="329"/>
      <c r="AG69" s="329"/>
      <c r="AH69" s="329"/>
      <c r="AN69" s="41"/>
      <c r="AO69" s="42"/>
    </row>
    <row r="70" spans="7:41" s="2" customFormat="1" ht="10.9" customHeight="1" x14ac:dyDescent="0.2">
      <c r="G70" s="62"/>
      <c r="H70" s="65"/>
      <c r="I70" s="67"/>
      <c r="J70" s="67"/>
      <c r="K70" s="70"/>
      <c r="L70" s="67"/>
      <c r="M70" s="75"/>
      <c r="N70" s="76"/>
      <c r="O70" s="77"/>
      <c r="P70" s="55"/>
      <c r="Q70" s="56"/>
      <c r="R70" s="56"/>
      <c r="S70" s="56"/>
      <c r="T70" s="57"/>
      <c r="U70" s="325"/>
      <c r="V70" s="326"/>
      <c r="W70" s="327"/>
      <c r="X70" s="327"/>
      <c r="Y70" s="327"/>
      <c r="Z70" s="327"/>
      <c r="AA70" s="328"/>
      <c r="AB70" s="328"/>
      <c r="AC70" s="328"/>
      <c r="AD70" s="329"/>
      <c r="AE70" s="329"/>
      <c r="AF70" s="329"/>
      <c r="AG70" s="329"/>
      <c r="AH70" s="329"/>
      <c r="AN70" s="41"/>
      <c r="AO70" s="42"/>
    </row>
    <row r="71" spans="7:41" s="2" customFormat="1" ht="10.9" customHeight="1" x14ac:dyDescent="0.2">
      <c r="G71" s="84"/>
      <c r="H71" s="85"/>
      <c r="I71" s="86"/>
      <c r="J71" s="86"/>
      <c r="K71" s="88"/>
      <c r="L71" s="86"/>
      <c r="M71" s="89"/>
      <c r="N71" s="90"/>
      <c r="O71" s="91"/>
      <c r="P71" s="81"/>
      <c r="Q71" s="82"/>
      <c r="R71" s="82"/>
      <c r="S71" s="82"/>
      <c r="T71" s="83"/>
      <c r="U71" s="325"/>
      <c r="V71" s="326"/>
      <c r="W71" s="327"/>
      <c r="X71" s="327"/>
      <c r="Y71" s="327"/>
      <c r="Z71" s="327"/>
      <c r="AA71" s="328"/>
      <c r="AB71" s="328"/>
      <c r="AC71" s="328"/>
      <c r="AD71" s="329"/>
      <c r="AE71" s="329"/>
      <c r="AF71" s="329"/>
      <c r="AG71" s="329"/>
      <c r="AH71" s="329"/>
      <c r="AN71" s="41"/>
      <c r="AO71" s="42"/>
    </row>
    <row r="72" spans="7:41" s="2" customFormat="1" ht="10.9" customHeight="1" x14ac:dyDescent="0.2">
      <c r="G72" s="61">
        <v>9</v>
      </c>
      <c r="H72" s="64" t="s">
        <v>2</v>
      </c>
      <c r="I72" s="69">
        <v>5</v>
      </c>
      <c r="J72" s="69" t="s">
        <v>1</v>
      </c>
      <c r="K72" s="87" t="s">
        <v>0</v>
      </c>
      <c r="L72" s="330"/>
      <c r="M72" s="72" t="s">
        <v>36</v>
      </c>
      <c r="N72" s="73"/>
      <c r="O72" s="74"/>
      <c r="P72" s="52">
        <f>ROUNDUP('記載例(ｽｸﾘｰﾝ)'!AD47,1)</f>
        <v>0.4</v>
      </c>
      <c r="Q72" s="53"/>
      <c r="R72" s="53"/>
      <c r="S72" s="53"/>
      <c r="T72" s="54"/>
      <c r="U72" s="5"/>
      <c r="V72" s="5"/>
      <c r="W72" s="5"/>
      <c r="X72" s="5"/>
      <c r="Y72" s="5"/>
      <c r="Z72" s="5"/>
      <c r="AA72" s="5"/>
      <c r="AB72" s="5"/>
      <c r="AC72" s="5"/>
      <c r="AD72" s="5"/>
      <c r="AE72" s="5"/>
      <c r="AF72" s="5"/>
      <c r="AG72" s="5"/>
      <c r="AH72" s="5"/>
      <c r="AN72" s="41"/>
      <c r="AO72" s="42"/>
    </row>
    <row r="73" spans="7:41" s="2" customFormat="1" ht="10.9" customHeight="1" x14ac:dyDescent="0.2">
      <c r="G73" s="62"/>
      <c r="H73" s="65"/>
      <c r="I73" s="67"/>
      <c r="J73" s="67"/>
      <c r="K73" s="70"/>
      <c r="L73" s="331"/>
      <c r="M73" s="75"/>
      <c r="N73" s="76"/>
      <c r="O73" s="77"/>
      <c r="P73" s="55"/>
      <c r="Q73" s="56"/>
      <c r="R73" s="56"/>
      <c r="S73" s="56"/>
      <c r="T73" s="57"/>
      <c r="U73" s="5"/>
      <c r="V73" s="5"/>
      <c r="W73" s="5"/>
      <c r="X73" s="5"/>
      <c r="Y73" s="5"/>
      <c r="Z73" s="5"/>
      <c r="AA73" s="5"/>
      <c r="AB73" s="5"/>
      <c r="AC73" s="5"/>
      <c r="AD73" s="5"/>
      <c r="AE73" s="5"/>
      <c r="AF73" s="5"/>
      <c r="AG73" s="5"/>
      <c r="AH73" s="5"/>
      <c r="AN73" s="41"/>
      <c r="AO73" s="42"/>
    </row>
    <row r="74" spans="7:41" s="2" customFormat="1" ht="10.9" customHeight="1" x14ac:dyDescent="0.2">
      <c r="G74" s="62"/>
      <c r="H74" s="65"/>
      <c r="I74" s="67"/>
      <c r="J74" s="67"/>
      <c r="K74" s="70"/>
      <c r="L74" s="331"/>
      <c r="M74" s="75"/>
      <c r="N74" s="76"/>
      <c r="O74" s="77"/>
      <c r="P74" s="55"/>
      <c r="Q74" s="56"/>
      <c r="R74" s="56"/>
      <c r="S74" s="56"/>
      <c r="T74" s="57"/>
      <c r="U74" s="5"/>
      <c r="V74" s="5"/>
      <c r="W74" s="5"/>
      <c r="X74" s="5"/>
      <c r="Y74" s="5"/>
      <c r="Z74" s="5"/>
      <c r="AA74" s="5"/>
      <c r="AB74" s="5"/>
      <c r="AC74" s="5"/>
      <c r="AD74" s="5"/>
      <c r="AE74" s="5"/>
      <c r="AF74" s="5"/>
      <c r="AG74" s="5"/>
      <c r="AH74" s="5"/>
      <c r="AN74" s="41"/>
      <c r="AO74" s="42"/>
    </row>
    <row r="75" spans="7:41" s="2" customFormat="1" ht="10.9" customHeight="1" thickBot="1" x14ac:dyDescent="0.25">
      <c r="G75" s="63"/>
      <c r="H75" s="66"/>
      <c r="I75" s="68"/>
      <c r="J75" s="68"/>
      <c r="K75" s="71"/>
      <c r="L75" s="332"/>
      <c r="M75" s="78"/>
      <c r="N75" s="79"/>
      <c r="O75" s="80"/>
      <c r="P75" s="58"/>
      <c r="Q75" s="59"/>
      <c r="R75" s="59"/>
      <c r="S75" s="59"/>
      <c r="T75" s="60"/>
      <c r="U75" s="5"/>
      <c r="V75" s="5"/>
      <c r="W75" s="5"/>
      <c r="X75" s="5"/>
      <c r="Y75" s="5"/>
      <c r="Z75" s="5"/>
      <c r="AA75" s="5"/>
      <c r="AB75" s="5"/>
      <c r="AC75" s="5"/>
      <c r="AD75" s="5"/>
      <c r="AE75" s="5"/>
      <c r="AF75" s="5"/>
      <c r="AG75" s="5"/>
      <c r="AH75" s="5"/>
      <c r="AN75" s="41"/>
      <c r="AO75" s="42"/>
    </row>
    <row r="76" spans="7:41" s="2" customFormat="1" ht="10.9" customHeight="1" x14ac:dyDescent="0.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N76" s="41"/>
      <c r="AO76" s="42"/>
    </row>
    <row r="77" spans="7:41" s="2" customFormat="1" ht="10.9" customHeight="1" x14ac:dyDescent="0.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N77" s="41"/>
      <c r="AO77" s="42"/>
    </row>
    <row r="78" spans="7:41" s="2" customFormat="1" ht="10.9" customHeight="1" x14ac:dyDescent="0.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N78" s="41"/>
      <c r="AO78" s="42"/>
    </row>
    <row r="79" spans="7:41" s="2" customFormat="1" ht="10.9" customHeight="1" x14ac:dyDescent="0.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N79" s="41"/>
      <c r="AO79" s="42"/>
    </row>
    <row r="81" spans="16:34" x14ac:dyDescent="0.2">
      <c r="P81" s="50">
        <f>SUM(P36:T75)</f>
        <v>4.2</v>
      </c>
      <c r="Q81" s="51"/>
      <c r="R81" s="51"/>
      <c r="S81" s="51"/>
      <c r="T81" s="51"/>
      <c r="AD81" s="50">
        <f>SUM(AD36:AH63)</f>
        <v>3.0999999999999996</v>
      </c>
      <c r="AE81" s="51"/>
      <c r="AF81" s="51"/>
      <c r="AG81" s="51"/>
      <c r="AH81" s="51"/>
    </row>
    <row r="82" spans="16:34" x14ac:dyDescent="0.2">
      <c r="P82" s="51"/>
      <c r="Q82" s="51"/>
      <c r="R82" s="51"/>
      <c r="S82" s="51"/>
      <c r="T82" s="51"/>
      <c r="AD82" s="51"/>
      <c r="AE82" s="51"/>
      <c r="AF82" s="51"/>
      <c r="AG82" s="51"/>
      <c r="AH82" s="51"/>
    </row>
    <row r="83" spans="16:34" x14ac:dyDescent="0.2">
      <c r="P83" s="51"/>
      <c r="Q83" s="51"/>
      <c r="R83" s="51"/>
      <c r="S83" s="51"/>
      <c r="T83" s="51"/>
      <c r="AD83" s="51"/>
      <c r="AE83" s="51"/>
      <c r="AF83" s="51"/>
      <c r="AG83" s="51"/>
      <c r="AH83" s="51"/>
    </row>
  </sheetData>
  <sheetProtection password="CCDE" sheet="1" objects="1" scenarios="1"/>
  <mergeCells count="151">
    <mergeCell ref="A2:H2"/>
    <mergeCell ref="I2:AJ2"/>
    <mergeCell ref="AK2:AR2"/>
    <mergeCell ref="A3:AS3"/>
    <mergeCell ref="C6:K7"/>
    <mergeCell ref="L6:AP7"/>
    <mergeCell ref="C15:M17"/>
    <mergeCell ref="N15:AO17"/>
    <mergeCell ref="C18:AO18"/>
    <mergeCell ref="D21:AR21"/>
    <mergeCell ref="D23:AR23"/>
    <mergeCell ref="D24:AR24"/>
    <mergeCell ref="AX9:BC9"/>
    <mergeCell ref="C10:K10"/>
    <mergeCell ref="L10:AP10"/>
    <mergeCell ref="C11:K12"/>
    <mergeCell ref="L11:AP12"/>
    <mergeCell ref="AT13:AU13"/>
    <mergeCell ref="AV13:AW13"/>
    <mergeCell ref="AX13:AY13"/>
    <mergeCell ref="AZ13:BA13"/>
    <mergeCell ref="I36:I39"/>
    <mergeCell ref="J36:J39"/>
    <mergeCell ref="K36:L39"/>
    <mergeCell ref="M36:O39"/>
    <mergeCell ref="C26:M29"/>
    <mergeCell ref="N26:AI29"/>
    <mergeCell ref="AJ26:AR29"/>
    <mergeCell ref="G31:L35"/>
    <mergeCell ref="M31:O35"/>
    <mergeCell ref="P31:T35"/>
    <mergeCell ref="U31:Z35"/>
    <mergeCell ref="AA31:AC35"/>
    <mergeCell ref="AD31:AH35"/>
    <mergeCell ref="V40:V43"/>
    <mergeCell ref="W40:W43"/>
    <mergeCell ref="X40:X43"/>
    <mergeCell ref="Y40:Z43"/>
    <mergeCell ref="AA40:AC43"/>
    <mergeCell ref="AD40:AH43"/>
    <mergeCell ref="AA36:AC39"/>
    <mergeCell ref="AD36:AH39"/>
    <mergeCell ref="G40:G43"/>
    <mergeCell ref="H40:H43"/>
    <mergeCell ref="I40:I43"/>
    <mergeCell ref="J40:J43"/>
    <mergeCell ref="K40:L43"/>
    <mergeCell ref="M40:O43"/>
    <mergeCell ref="P40:T43"/>
    <mergeCell ref="U40:U43"/>
    <mergeCell ref="P36:T39"/>
    <mergeCell ref="U36:U39"/>
    <mergeCell ref="V36:V39"/>
    <mergeCell ref="W36:W39"/>
    <mergeCell ref="X36:X39"/>
    <mergeCell ref="Y36:Z39"/>
    <mergeCell ref="G36:G39"/>
    <mergeCell ref="H36:H39"/>
    <mergeCell ref="AD48:AH51"/>
    <mergeCell ref="AA44:AC47"/>
    <mergeCell ref="AD44:AH47"/>
    <mergeCell ref="G48:G51"/>
    <mergeCell ref="H48:H51"/>
    <mergeCell ref="I48:I51"/>
    <mergeCell ref="J48:J51"/>
    <mergeCell ref="K48:L51"/>
    <mergeCell ref="M48:O51"/>
    <mergeCell ref="P48:T51"/>
    <mergeCell ref="U48:U51"/>
    <mergeCell ref="P44:T47"/>
    <mergeCell ref="U44:U47"/>
    <mergeCell ref="V44:V47"/>
    <mergeCell ref="W44:W47"/>
    <mergeCell ref="X44:X47"/>
    <mergeCell ref="Y44:Z47"/>
    <mergeCell ref="G44:G47"/>
    <mergeCell ref="H44:H47"/>
    <mergeCell ref="I44:I47"/>
    <mergeCell ref="J44:J47"/>
    <mergeCell ref="K44:L47"/>
    <mergeCell ref="M44:O47"/>
    <mergeCell ref="I52:I55"/>
    <mergeCell ref="J52:J55"/>
    <mergeCell ref="K52:L55"/>
    <mergeCell ref="M52:O55"/>
    <mergeCell ref="V48:V51"/>
    <mergeCell ref="W48:W51"/>
    <mergeCell ref="X48:X51"/>
    <mergeCell ref="Y48:Z51"/>
    <mergeCell ref="AA48:AC51"/>
    <mergeCell ref="V56:V59"/>
    <mergeCell ref="W56:W59"/>
    <mergeCell ref="X56:X59"/>
    <mergeCell ref="Y56:Z59"/>
    <mergeCell ref="AA56:AC59"/>
    <mergeCell ref="AD56:AH59"/>
    <mergeCell ref="AA52:AC55"/>
    <mergeCell ref="AD52:AH55"/>
    <mergeCell ref="G56:G59"/>
    <mergeCell ref="H56:H59"/>
    <mergeCell ref="I56:I59"/>
    <mergeCell ref="J56:J59"/>
    <mergeCell ref="K56:L59"/>
    <mergeCell ref="M56:O59"/>
    <mergeCell ref="P56:T59"/>
    <mergeCell ref="U56:U59"/>
    <mergeCell ref="P52:T55"/>
    <mergeCell ref="U52:U55"/>
    <mergeCell ref="V52:V55"/>
    <mergeCell ref="W52:W55"/>
    <mergeCell ref="X52:X55"/>
    <mergeCell ref="Y52:Z55"/>
    <mergeCell ref="G52:G55"/>
    <mergeCell ref="H52:H55"/>
    <mergeCell ref="G64:G67"/>
    <mergeCell ref="H64:H67"/>
    <mergeCell ref="I64:I67"/>
    <mergeCell ref="J64:J67"/>
    <mergeCell ref="K64:L67"/>
    <mergeCell ref="M64:O67"/>
    <mergeCell ref="P64:T67"/>
    <mergeCell ref="P60:T63"/>
    <mergeCell ref="U60:U63"/>
    <mergeCell ref="G60:G63"/>
    <mergeCell ref="H60:H63"/>
    <mergeCell ref="I60:I63"/>
    <mergeCell ref="J60:J63"/>
    <mergeCell ref="K60:L63"/>
    <mergeCell ref="M60:O63"/>
    <mergeCell ref="AA60:AC63"/>
    <mergeCell ref="AD60:AH63"/>
    <mergeCell ref="V60:V63"/>
    <mergeCell ref="W60:W63"/>
    <mergeCell ref="X60:X63"/>
    <mergeCell ref="Y60:Z63"/>
    <mergeCell ref="P81:T83"/>
    <mergeCell ref="AD81:AH83"/>
    <mergeCell ref="G72:G75"/>
    <mergeCell ref="H72:H75"/>
    <mergeCell ref="I72:I75"/>
    <mergeCell ref="J72:J75"/>
    <mergeCell ref="K72:L75"/>
    <mergeCell ref="M72:O75"/>
    <mergeCell ref="P72:T75"/>
    <mergeCell ref="P68:T71"/>
    <mergeCell ref="G68:G71"/>
    <mergeCell ref="H68:H71"/>
    <mergeCell ref="I68:I71"/>
    <mergeCell ref="J68:J71"/>
    <mergeCell ref="K68:L71"/>
    <mergeCell ref="M68:O71"/>
  </mergeCells>
  <phoneticPr fontId="2"/>
  <dataValidations count="1">
    <dataValidation type="list" allowBlank="1" showInputMessage="1" showErrorMessage="1" sqref="M36:O75 AA36:AC71">
      <formula1>"○,定,×,－"</formula1>
    </dataValidation>
  </dataValidations>
  <pageMargins left="0.70866141732283472" right="0.70866141732283472" top="0.74803149606299213" bottom="0.74803149606299213" header="0.31496062992125984" footer="0.31496062992125984"/>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83" priority="2">
      <formula>IF(I11="－",TRUE)</formula>
    </cfRule>
    <cfRule type="expression" dxfId="82" priority="5">
      <formula>IF(I11="定",TRUE)</formula>
    </cfRule>
    <cfRule type="expression" dxfId="81" priority="6">
      <formula>IF(I11="×",TRUE)</formula>
    </cfRule>
  </conditionalFormatting>
  <conditionalFormatting sqref="R11:W78">
    <cfRule type="expression" dxfId="80" priority="1">
      <formula>IF(I11="－",TRUE)</formula>
    </cfRule>
    <cfRule type="expression" dxfId="79" priority="3">
      <formula>IF(I11="定",TRUE)</formula>
    </cfRule>
    <cfRule type="expression" dxfId="78"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77" priority="2">
      <formula>IF(I11="－",TRUE)</formula>
    </cfRule>
    <cfRule type="expression" dxfId="76" priority="5">
      <formula>IF(I11="定",TRUE)</formula>
    </cfRule>
    <cfRule type="expression" dxfId="75" priority="6">
      <formula>IF(I11="×",TRUE)</formula>
    </cfRule>
  </conditionalFormatting>
  <conditionalFormatting sqref="R11:W78">
    <cfRule type="expression" dxfId="74" priority="1">
      <formula>IF(I11="－",TRUE)</formula>
    </cfRule>
    <cfRule type="expression" dxfId="73" priority="3">
      <formula>IF(I11="定",TRUE)</formula>
    </cfRule>
    <cfRule type="expression" dxfId="72"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71" priority="2">
      <formula>IF(I11="－",TRUE)</formula>
    </cfRule>
    <cfRule type="expression" dxfId="70" priority="5">
      <formula>IF(I11="定",TRUE)</formula>
    </cfRule>
    <cfRule type="expression" dxfId="69" priority="6">
      <formula>IF(I11="×",TRUE)</formula>
    </cfRule>
  </conditionalFormatting>
  <conditionalFormatting sqref="R11:W78">
    <cfRule type="expression" dxfId="68" priority="1">
      <formula>IF(I11="－",TRUE)</formula>
    </cfRule>
    <cfRule type="expression" dxfId="67" priority="3">
      <formula>IF(I11="定",TRUE)</formula>
    </cfRule>
    <cfRule type="expression" dxfId="66"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65" priority="2">
      <formula>IF(I11="－",TRUE)</formula>
    </cfRule>
    <cfRule type="expression" dxfId="64" priority="5">
      <formula>IF(I11="定",TRUE)</formula>
    </cfRule>
    <cfRule type="expression" dxfId="63" priority="6">
      <formula>IF(I11="×",TRUE)</formula>
    </cfRule>
  </conditionalFormatting>
  <conditionalFormatting sqref="R11:W78">
    <cfRule type="expression" dxfId="62" priority="1">
      <formula>IF(I11="－",TRUE)</formula>
    </cfRule>
    <cfRule type="expression" dxfId="61" priority="3">
      <formula>IF(I11="定",TRUE)</formula>
    </cfRule>
    <cfRule type="expression" dxfId="60"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59" priority="2">
      <formula>IF(I11="－",TRUE)</formula>
    </cfRule>
    <cfRule type="expression" dxfId="58" priority="5">
      <formula>IF(I11="定",TRUE)</formula>
    </cfRule>
    <cfRule type="expression" dxfId="57" priority="6">
      <formula>IF(I11="×",TRUE)</formula>
    </cfRule>
  </conditionalFormatting>
  <conditionalFormatting sqref="R11:W78">
    <cfRule type="expression" dxfId="56" priority="1">
      <formula>IF(I11="－",TRUE)</formula>
    </cfRule>
    <cfRule type="expression" dxfId="55" priority="3">
      <formula>IF(I11="定",TRUE)</formula>
    </cfRule>
    <cfRule type="expression" dxfId="54"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53" priority="2">
      <formula>IF(I11="－",TRUE)</formula>
    </cfRule>
    <cfRule type="expression" dxfId="52" priority="5">
      <formula>IF(I11="定",TRUE)</formula>
    </cfRule>
    <cfRule type="expression" dxfId="51" priority="6">
      <formula>IF(I11="×",TRUE)</formula>
    </cfRule>
  </conditionalFormatting>
  <conditionalFormatting sqref="R11:W78">
    <cfRule type="expression" dxfId="50" priority="1">
      <formula>IF(I11="－",TRUE)</formula>
    </cfRule>
    <cfRule type="expression" dxfId="49" priority="3">
      <formula>IF(I11="定",TRUE)</formula>
    </cfRule>
    <cfRule type="expression" dxfId="48"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47" priority="2">
      <formula>IF(I11="－",TRUE)</formula>
    </cfRule>
    <cfRule type="expression" dxfId="46" priority="5">
      <formula>IF(I11="定",TRUE)</formula>
    </cfRule>
    <cfRule type="expression" dxfId="45" priority="6">
      <formula>IF(I11="×",TRUE)</formula>
    </cfRule>
  </conditionalFormatting>
  <conditionalFormatting sqref="R11:W78">
    <cfRule type="expression" dxfId="44" priority="1">
      <formula>IF(I11="－",TRUE)</formula>
    </cfRule>
    <cfRule type="expression" dxfId="43" priority="3">
      <formula>IF(I11="定",TRUE)</formula>
    </cfRule>
    <cfRule type="expression" dxfId="42"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41" priority="2">
      <formula>IF(I11="－",TRUE)</formula>
    </cfRule>
    <cfRule type="expression" dxfId="40" priority="5">
      <formula>IF(I11="定",TRUE)</formula>
    </cfRule>
    <cfRule type="expression" dxfId="39" priority="6">
      <formula>IF(I11="×",TRUE)</formula>
    </cfRule>
  </conditionalFormatting>
  <conditionalFormatting sqref="R11:W78">
    <cfRule type="expression" dxfId="38" priority="1">
      <formula>IF(I11="－",TRUE)</formula>
    </cfRule>
    <cfRule type="expression" dxfId="37" priority="3">
      <formula>IF(I11="定",TRUE)</formula>
    </cfRule>
    <cfRule type="expression" dxfId="36"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35" priority="2">
      <formula>IF(I11="－",TRUE)</formula>
    </cfRule>
    <cfRule type="expression" dxfId="34" priority="5">
      <formula>IF(I11="定",TRUE)</formula>
    </cfRule>
    <cfRule type="expression" dxfId="33" priority="6">
      <formula>IF(I11="×",TRUE)</formula>
    </cfRule>
  </conditionalFormatting>
  <conditionalFormatting sqref="R11:W78">
    <cfRule type="expression" dxfId="32" priority="1">
      <formula>IF(I11="－",TRUE)</formula>
    </cfRule>
    <cfRule type="expression" dxfId="31" priority="3">
      <formula>IF(I11="定",TRUE)</formula>
    </cfRule>
    <cfRule type="expression" dxfId="30"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29" priority="2">
      <formula>IF(I11="－",TRUE)</formula>
    </cfRule>
    <cfRule type="expression" dxfId="28" priority="5">
      <formula>IF(I11="定",TRUE)</formula>
    </cfRule>
    <cfRule type="expression" dxfId="27" priority="6">
      <formula>IF(I11="×",TRUE)</formula>
    </cfRule>
  </conditionalFormatting>
  <conditionalFormatting sqref="R11:W78">
    <cfRule type="expression" dxfId="26" priority="1">
      <formula>IF(I11="－",TRUE)</formula>
    </cfRule>
    <cfRule type="expression" dxfId="25" priority="3">
      <formula>IF(I11="定",TRUE)</formula>
    </cfRule>
    <cfRule type="expression" dxfId="24"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I79"/>
  <sheetViews>
    <sheetView view="pageBreakPreview" zoomScale="55" zoomScaleNormal="100" zoomScaleSheetLayoutView="55" workbookViewId="0">
      <selection activeCell="C4" sqref="C4:M5"/>
    </sheetView>
  </sheetViews>
  <sheetFormatPr defaultColWidth="9" defaultRowHeight="14" x14ac:dyDescent="0.2"/>
  <cols>
    <col min="1" max="44" width="4.08203125" style="5" customWidth="1"/>
    <col min="45" max="45" width="7.9140625" style="39" customWidth="1"/>
    <col min="46" max="46" width="7.9140625" style="39" hidden="1" customWidth="1"/>
    <col min="47" max="49" width="7.9140625" style="40" hidden="1" customWidth="1"/>
    <col min="50" max="50" width="7.9140625" style="39" hidden="1" customWidth="1"/>
    <col min="51" max="61" width="7.9140625" style="5" hidden="1" customWidth="1"/>
    <col min="62" max="63" width="0" style="5" hidden="1" customWidth="1"/>
    <col min="64" max="16384" width="9" style="5"/>
  </cols>
  <sheetData>
    <row r="2" spans="3:52" s="11" customFormat="1" ht="18.75" customHeight="1" thickBot="1" x14ac:dyDescent="0.25">
      <c r="M2" s="13"/>
      <c r="N2" s="20"/>
      <c r="O2" s="21"/>
      <c r="P2" s="237" t="s">
        <v>26</v>
      </c>
      <c r="Q2" s="237"/>
      <c r="R2" s="237"/>
      <c r="S2" s="237"/>
      <c r="T2" s="237"/>
      <c r="U2" s="237" t="str">
        <f>'記載例(計算書)'!L6</f>
        <v>○○映像会社</v>
      </c>
      <c r="V2" s="237"/>
      <c r="W2" s="237"/>
      <c r="X2" s="237"/>
      <c r="Y2" s="237"/>
      <c r="Z2" s="237"/>
      <c r="AA2" s="237"/>
      <c r="AB2" s="237"/>
      <c r="AC2" s="237"/>
      <c r="AD2" s="237" t="s">
        <v>27</v>
      </c>
      <c r="AE2" s="237"/>
      <c r="AF2" s="237"/>
      <c r="AG2" s="237"/>
      <c r="AH2" s="237"/>
      <c r="AI2" s="237" t="str">
        <f>'記載例(計算書)'!L11</f>
        <v>○○シネマ</v>
      </c>
      <c r="AJ2" s="237"/>
      <c r="AK2" s="237"/>
      <c r="AL2" s="237"/>
      <c r="AM2" s="237"/>
      <c r="AN2" s="237"/>
      <c r="AO2" s="237"/>
      <c r="AP2" s="237"/>
      <c r="AQ2" s="237"/>
      <c r="AR2" s="21"/>
      <c r="AS2" s="3"/>
      <c r="AT2" s="10"/>
      <c r="AU2" s="19"/>
      <c r="AV2" s="13"/>
      <c r="AW2" s="13"/>
      <c r="AX2" s="19"/>
      <c r="AY2" s="13"/>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13"/>
      <c r="AX3" s="19"/>
      <c r="AY3" s="13"/>
      <c r="AZ3" s="13"/>
    </row>
    <row r="4" spans="3:52" s="11" customFormat="1" ht="18.75" customHeight="1" x14ac:dyDescent="0.2">
      <c r="C4" s="259" t="s">
        <v>37</v>
      </c>
      <c r="D4" s="260"/>
      <c r="E4" s="260"/>
      <c r="F4" s="260"/>
      <c r="G4" s="260"/>
      <c r="H4" s="260"/>
      <c r="I4" s="260"/>
      <c r="J4" s="260"/>
      <c r="K4" s="260"/>
      <c r="L4" s="260"/>
      <c r="M4" s="261"/>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13"/>
      <c r="AX4" s="19"/>
      <c r="AY4" s="13"/>
      <c r="AZ4" s="13"/>
    </row>
    <row r="5" spans="3:52" s="11" customFormat="1" ht="18.75" customHeight="1" thickBot="1" x14ac:dyDescent="0.25">
      <c r="C5" s="262"/>
      <c r="D5" s="263"/>
      <c r="E5" s="263"/>
      <c r="F5" s="263"/>
      <c r="G5" s="263"/>
      <c r="H5" s="263"/>
      <c r="I5" s="263"/>
      <c r="J5" s="263"/>
      <c r="K5" s="263"/>
      <c r="L5" s="263"/>
      <c r="M5" s="264"/>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13"/>
      <c r="AX5" s="22"/>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W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W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W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W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W10" s="10"/>
    </row>
    <row r="11" spans="3:52" s="2" customFormat="1" ht="10.5" customHeight="1" x14ac:dyDescent="0.2">
      <c r="C11" s="219">
        <v>8</v>
      </c>
      <c r="D11" s="220" t="s">
        <v>2</v>
      </c>
      <c r="E11" s="317">
        <v>27</v>
      </c>
      <c r="F11" s="221" t="s">
        <v>1</v>
      </c>
      <c r="G11" s="302" t="s">
        <v>44</v>
      </c>
      <c r="H11" s="303"/>
      <c r="I11" s="222" t="str">
        <f>'記載例(計算書)'!M36</f>
        <v>○</v>
      </c>
      <c r="J11" s="223"/>
      <c r="K11" s="224"/>
      <c r="L11" s="210">
        <v>6</v>
      </c>
      <c r="M11" s="211"/>
      <c r="N11" s="211"/>
      <c r="O11" s="211"/>
      <c r="P11" s="211"/>
      <c r="Q11" s="212"/>
      <c r="R11" s="210">
        <v>1</v>
      </c>
      <c r="S11" s="211"/>
      <c r="T11" s="211"/>
      <c r="U11" s="211"/>
      <c r="V11" s="211"/>
      <c r="W11" s="212"/>
      <c r="X11" s="213">
        <f>IF(AND(L11&gt;0,R11&gt;0,L11&gt;=R11),R11/L11,"-")</f>
        <v>0.16666666666666666</v>
      </c>
      <c r="Y11" s="214"/>
      <c r="Z11" s="214"/>
      <c r="AA11" s="214"/>
      <c r="AB11" s="214"/>
      <c r="AC11" s="215"/>
      <c r="AD11" s="216">
        <f>IF(AND(I11="○",AT11="●",L11&gt;0,R11&gt;0),2*X11,0)</f>
        <v>0.33333333333333331</v>
      </c>
      <c r="AE11" s="217"/>
      <c r="AF11" s="217"/>
      <c r="AG11" s="217"/>
      <c r="AH11" s="217"/>
      <c r="AI11" s="218"/>
      <c r="AT11" s="111" t="str">
        <f t="shared" ref="AT11:AT59" si="0">IF(OR(I11="×",AT15="×"),"×","●")</f>
        <v>●</v>
      </c>
      <c r="AU11" s="111"/>
      <c r="AV11" s="162"/>
      <c r="AW11" s="10"/>
    </row>
    <row r="12" spans="3:52" s="2" customFormat="1" ht="10.9" customHeight="1" x14ac:dyDescent="0.2">
      <c r="C12" s="62"/>
      <c r="D12" s="65"/>
      <c r="E12" s="318"/>
      <c r="F12" s="67"/>
      <c r="G12" s="304"/>
      <c r="H12" s="305"/>
      <c r="I12" s="172"/>
      <c r="J12" s="127"/>
      <c r="K12" s="173"/>
      <c r="L12" s="180"/>
      <c r="M12" s="181"/>
      <c r="N12" s="181"/>
      <c r="O12" s="181"/>
      <c r="P12" s="181"/>
      <c r="Q12" s="182"/>
      <c r="R12" s="180"/>
      <c r="S12" s="181"/>
      <c r="T12" s="181"/>
      <c r="U12" s="181"/>
      <c r="V12" s="181"/>
      <c r="W12" s="182"/>
      <c r="X12" s="186"/>
      <c r="Y12" s="187"/>
      <c r="Z12" s="187"/>
      <c r="AA12" s="187"/>
      <c r="AB12" s="187"/>
      <c r="AC12" s="188"/>
      <c r="AD12" s="166"/>
      <c r="AE12" s="167"/>
      <c r="AF12" s="167"/>
      <c r="AG12" s="167"/>
      <c r="AH12" s="167"/>
      <c r="AI12" s="168"/>
      <c r="AT12" s="111"/>
      <c r="AU12" s="111"/>
      <c r="AV12" s="162"/>
      <c r="AW12" s="10"/>
    </row>
    <row r="13" spans="3:52" s="2" customFormat="1" ht="10.9" customHeight="1" x14ac:dyDescent="0.2">
      <c r="C13" s="62"/>
      <c r="D13" s="65"/>
      <c r="E13" s="318"/>
      <c r="F13" s="67"/>
      <c r="G13" s="304"/>
      <c r="H13" s="305"/>
      <c r="I13" s="172"/>
      <c r="J13" s="127"/>
      <c r="K13" s="173"/>
      <c r="L13" s="180"/>
      <c r="M13" s="181"/>
      <c r="N13" s="181"/>
      <c r="O13" s="181"/>
      <c r="P13" s="181"/>
      <c r="Q13" s="182"/>
      <c r="R13" s="180"/>
      <c r="S13" s="181"/>
      <c r="T13" s="181"/>
      <c r="U13" s="181"/>
      <c r="V13" s="181"/>
      <c r="W13" s="182"/>
      <c r="X13" s="186"/>
      <c r="Y13" s="187"/>
      <c r="Z13" s="187"/>
      <c r="AA13" s="187"/>
      <c r="AB13" s="187"/>
      <c r="AC13" s="188"/>
      <c r="AD13" s="166"/>
      <c r="AE13" s="167"/>
      <c r="AF13" s="167"/>
      <c r="AG13" s="167"/>
      <c r="AH13" s="167"/>
      <c r="AI13" s="168"/>
      <c r="AT13" s="111"/>
      <c r="AU13" s="111"/>
      <c r="AV13" s="162"/>
      <c r="AW13" s="10"/>
    </row>
    <row r="14" spans="3:52" s="2" customFormat="1" ht="10.9" customHeight="1" x14ac:dyDescent="0.2">
      <c r="C14" s="84"/>
      <c r="D14" s="85"/>
      <c r="E14" s="318"/>
      <c r="F14" s="86"/>
      <c r="G14" s="304"/>
      <c r="H14" s="305"/>
      <c r="I14" s="177"/>
      <c r="J14" s="178"/>
      <c r="K14" s="179"/>
      <c r="L14" s="183"/>
      <c r="M14" s="184"/>
      <c r="N14" s="184"/>
      <c r="O14" s="184"/>
      <c r="P14" s="184"/>
      <c r="Q14" s="185"/>
      <c r="R14" s="183"/>
      <c r="S14" s="184"/>
      <c r="T14" s="184"/>
      <c r="U14" s="184"/>
      <c r="V14" s="184"/>
      <c r="W14" s="185"/>
      <c r="X14" s="189"/>
      <c r="Y14" s="190"/>
      <c r="Z14" s="190"/>
      <c r="AA14" s="190"/>
      <c r="AB14" s="190"/>
      <c r="AC14" s="191"/>
      <c r="AD14" s="169"/>
      <c r="AE14" s="170"/>
      <c r="AF14" s="170"/>
      <c r="AG14" s="170"/>
      <c r="AH14" s="170"/>
      <c r="AI14" s="171"/>
      <c r="AT14" s="111"/>
      <c r="AU14" s="111"/>
      <c r="AV14" s="162"/>
      <c r="AW14" s="10"/>
    </row>
    <row r="15" spans="3:52" s="2" customFormat="1" ht="10.9" customHeight="1" x14ac:dyDescent="0.2">
      <c r="C15" s="62">
        <v>8</v>
      </c>
      <c r="D15" s="64" t="s">
        <v>2</v>
      </c>
      <c r="E15" s="318">
        <v>28</v>
      </c>
      <c r="F15" s="69" t="s">
        <v>1</v>
      </c>
      <c r="G15" s="304" t="s">
        <v>3</v>
      </c>
      <c r="H15" s="305"/>
      <c r="I15" s="201" t="str">
        <f>'記載例(計算書)'!M40</f>
        <v>○</v>
      </c>
      <c r="J15" s="202"/>
      <c r="K15" s="203"/>
      <c r="L15" s="180">
        <v>6</v>
      </c>
      <c r="M15" s="181"/>
      <c r="N15" s="181"/>
      <c r="O15" s="181"/>
      <c r="P15" s="181"/>
      <c r="Q15" s="182"/>
      <c r="R15" s="204">
        <v>2</v>
      </c>
      <c r="S15" s="205"/>
      <c r="T15" s="205"/>
      <c r="U15" s="205"/>
      <c r="V15" s="205"/>
      <c r="W15" s="206"/>
      <c r="X15" s="207">
        <f t="shared" ref="X15" si="1">IF(AND(L15&gt;0,R15&gt;0,L15&gt;=R15),R15/L15,"-")</f>
        <v>0.33333333333333331</v>
      </c>
      <c r="Y15" s="208"/>
      <c r="Z15" s="208"/>
      <c r="AA15" s="208"/>
      <c r="AB15" s="208"/>
      <c r="AC15" s="209"/>
      <c r="AD15" s="163">
        <f>IF(AND(I15="○",AT15="●",L15&gt;0,R15&gt;0),2*X15,0)</f>
        <v>0.66666666666666663</v>
      </c>
      <c r="AE15" s="164"/>
      <c r="AF15" s="164"/>
      <c r="AG15" s="164"/>
      <c r="AH15" s="164"/>
      <c r="AI15" s="165"/>
      <c r="AT15" s="111" t="str">
        <f t="shared" si="0"/>
        <v>●</v>
      </c>
      <c r="AU15" s="111"/>
      <c r="AV15" s="162"/>
      <c r="AW15" s="10"/>
    </row>
    <row r="16" spans="3:52" s="2" customFormat="1" ht="10.9" customHeight="1" x14ac:dyDescent="0.2">
      <c r="C16" s="62"/>
      <c r="D16" s="65"/>
      <c r="E16" s="318"/>
      <c r="F16" s="67"/>
      <c r="G16" s="304"/>
      <c r="H16" s="305"/>
      <c r="I16" s="172"/>
      <c r="J16" s="127"/>
      <c r="K16" s="173"/>
      <c r="L16" s="180"/>
      <c r="M16" s="181"/>
      <c r="N16" s="181"/>
      <c r="O16" s="181"/>
      <c r="P16" s="181"/>
      <c r="Q16" s="182"/>
      <c r="R16" s="180"/>
      <c r="S16" s="181"/>
      <c r="T16" s="181"/>
      <c r="U16" s="181"/>
      <c r="V16" s="181"/>
      <c r="W16" s="182"/>
      <c r="X16" s="186"/>
      <c r="Y16" s="187"/>
      <c r="Z16" s="187"/>
      <c r="AA16" s="187"/>
      <c r="AB16" s="187"/>
      <c r="AC16" s="188"/>
      <c r="AD16" s="166"/>
      <c r="AE16" s="167"/>
      <c r="AF16" s="167"/>
      <c r="AG16" s="167"/>
      <c r="AH16" s="167"/>
      <c r="AI16" s="168"/>
      <c r="AT16" s="111"/>
      <c r="AU16" s="111"/>
      <c r="AV16" s="162"/>
      <c r="AW16" s="10"/>
    </row>
    <row r="17" spans="3:49" s="2" customFormat="1" ht="10.9" customHeight="1" x14ac:dyDescent="0.2">
      <c r="C17" s="62"/>
      <c r="D17" s="65"/>
      <c r="E17" s="318"/>
      <c r="F17" s="67"/>
      <c r="G17" s="304"/>
      <c r="H17" s="305"/>
      <c r="I17" s="172"/>
      <c r="J17" s="127"/>
      <c r="K17" s="173"/>
      <c r="L17" s="180"/>
      <c r="M17" s="181"/>
      <c r="N17" s="181"/>
      <c r="O17" s="181"/>
      <c r="P17" s="181"/>
      <c r="Q17" s="182"/>
      <c r="R17" s="180"/>
      <c r="S17" s="181"/>
      <c r="T17" s="181"/>
      <c r="U17" s="181"/>
      <c r="V17" s="181"/>
      <c r="W17" s="182"/>
      <c r="X17" s="186"/>
      <c r="Y17" s="187"/>
      <c r="Z17" s="187"/>
      <c r="AA17" s="187"/>
      <c r="AB17" s="187"/>
      <c r="AC17" s="188"/>
      <c r="AD17" s="166"/>
      <c r="AE17" s="167"/>
      <c r="AF17" s="167"/>
      <c r="AG17" s="167"/>
      <c r="AH17" s="167"/>
      <c r="AI17" s="168"/>
      <c r="AT17" s="111"/>
      <c r="AU17" s="111"/>
      <c r="AV17" s="162"/>
      <c r="AW17" s="10"/>
    </row>
    <row r="18" spans="3:49" s="2" customFormat="1" ht="10.9" customHeight="1" x14ac:dyDescent="0.2">
      <c r="C18" s="84"/>
      <c r="D18" s="85"/>
      <c r="E18" s="318"/>
      <c r="F18" s="86"/>
      <c r="G18" s="304"/>
      <c r="H18" s="305"/>
      <c r="I18" s="177"/>
      <c r="J18" s="178"/>
      <c r="K18" s="179"/>
      <c r="L18" s="183"/>
      <c r="M18" s="184"/>
      <c r="N18" s="184"/>
      <c r="O18" s="184"/>
      <c r="P18" s="184"/>
      <c r="Q18" s="185"/>
      <c r="R18" s="183"/>
      <c r="S18" s="184"/>
      <c r="T18" s="184"/>
      <c r="U18" s="184"/>
      <c r="V18" s="184"/>
      <c r="W18" s="185"/>
      <c r="X18" s="189"/>
      <c r="Y18" s="190"/>
      <c r="Z18" s="190"/>
      <c r="AA18" s="190"/>
      <c r="AB18" s="190"/>
      <c r="AC18" s="191"/>
      <c r="AD18" s="169"/>
      <c r="AE18" s="170"/>
      <c r="AF18" s="170"/>
      <c r="AG18" s="170"/>
      <c r="AH18" s="170"/>
      <c r="AI18" s="171"/>
      <c r="AT18" s="111"/>
      <c r="AU18" s="111"/>
      <c r="AV18" s="162"/>
      <c r="AW18" s="10"/>
    </row>
    <row r="19" spans="3:49" s="2" customFormat="1" ht="10.9" customHeight="1" x14ac:dyDescent="0.2">
      <c r="C19" s="62">
        <v>8</v>
      </c>
      <c r="D19" s="64" t="s">
        <v>2</v>
      </c>
      <c r="E19" s="318">
        <v>29</v>
      </c>
      <c r="F19" s="69" t="s">
        <v>1</v>
      </c>
      <c r="G19" s="304" t="s">
        <v>0</v>
      </c>
      <c r="H19" s="305"/>
      <c r="I19" s="201" t="str">
        <f>'記載例(計算書)'!M44</f>
        <v>○</v>
      </c>
      <c r="J19" s="202"/>
      <c r="K19" s="203"/>
      <c r="L19" s="180">
        <v>6</v>
      </c>
      <c r="M19" s="181"/>
      <c r="N19" s="181"/>
      <c r="O19" s="181"/>
      <c r="P19" s="181"/>
      <c r="Q19" s="182"/>
      <c r="R19" s="204">
        <v>0</v>
      </c>
      <c r="S19" s="205"/>
      <c r="T19" s="205"/>
      <c r="U19" s="205"/>
      <c r="V19" s="205"/>
      <c r="W19" s="206"/>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0"/>
        <v>●</v>
      </c>
      <c r="AU19" s="111"/>
      <c r="AV19" s="162"/>
      <c r="AW19" s="10"/>
    </row>
    <row r="20" spans="3:49" s="2" customFormat="1" ht="10.9" customHeight="1" x14ac:dyDescent="0.2">
      <c r="C20" s="62"/>
      <c r="D20" s="65"/>
      <c r="E20" s="318"/>
      <c r="F20" s="67"/>
      <c r="G20" s="304"/>
      <c r="H20" s="305"/>
      <c r="I20" s="172"/>
      <c r="J20" s="127"/>
      <c r="K20" s="173"/>
      <c r="L20" s="180"/>
      <c r="M20" s="181"/>
      <c r="N20" s="181"/>
      <c r="O20" s="181"/>
      <c r="P20" s="181"/>
      <c r="Q20" s="182"/>
      <c r="R20" s="180"/>
      <c r="S20" s="181"/>
      <c r="T20" s="181"/>
      <c r="U20" s="181"/>
      <c r="V20" s="181"/>
      <c r="W20" s="182"/>
      <c r="X20" s="186"/>
      <c r="Y20" s="187"/>
      <c r="Z20" s="187"/>
      <c r="AA20" s="187"/>
      <c r="AB20" s="187"/>
      <c r="AC20" s="188"/>
      <c r="AD20" s="166"/>
      <c r="AE20" s="167"/>
      <c r="AF20" s="167"/>
      <c r="AG20" s="167"/>
      <c r="AH20" s="167"/>
      <c r="AI20" s="168"/>
      <c r="AT20" s="111"/>
      <c r="AU20" s="111"/>
      <c r="AV20" s="162"/>
      <c r="AW20" s="10"/>
    </row>
    <row r="21" spans="3:49" s="2" customFormat="1" ht="10.9" customHeight="1" x14ac:dyDescent="0.2">
      <c r="C21" s="62"/>
      <c r="D21" s="65"/>
      <c r="E21" s="318"/>
      <c r="F21" s="67"/>
      <c r="G21" s="304"/>
      <c r="H21" s="305"/>
      <c r="I21" s="172"/>
      <c r="J21" s="127"/>
      <c r="K21" s="173"/>
      <c r="L21" s="180"/>
      <c r="M21" s="181"/>
      <c r="N21" s="181"/>
      <c r="O21" s="181"/>
      <c r="P21" s="181"/>
      <c r="Q21" s="182"/>
      <c r="R21" s="180"/>
      <c r="S21" s="181"/>
      <c r="T21" s="181"/>
      <c r="U21" s="181"/>
      <c r="V21" s="181"/>
      <c r="W21" s="182"/>
      <c r="X21" s="186"/>
      <c r="Y21" s="187"/>
      <c r="Z21" s="187"/>
      <c r="AA21" s="187"/>
      <c r="AB21" s="187"/>
      <c r="AC21" s="188"/>
      <c r="AD21" s="166"/>
      <c r="AE21" s="167"/>
      <c r="AF21" s="167"/>
      <c r="AG21" s="167"/>
      <c r="AH21" s="167"/>
      <c r="AI21" s="168"/>
      <c r="AT21" s="111"/>
      <c r="AU21" s="111"/>
      <c r="AV21" s="162"/>
      <c r="AW21" s="10"/>
    </row>
    <row r="22" spans="3:49" s="2" customFormat="1" ht="10.9" customHeight="1" x14ac:dyDescent="0.2">
      <c r="C22" s="84"/>
      <c r="D22" s="85"/>
      <c r="E22" s="318"/>
      <c r="F22" s="86"/>
      <c r="G22" s="304"/>
      <c r="H22" s="305"/>
      <c r="I22" s="177"/>
      <c r="J22" s="178"/>
      <c r="K22" s="179"/>
      <c r="L22" s="183"/>
      <c r="M22" s="184"/>
      <c r="N22" s="184"/>
      <c r="O22" s="184"/>
      <c r="P22" s="184"/>
      <c r="Q22" s="185"/>
      <c r="R22" s="183"/>
      <c r="S22" s="184"/>
      <c r="T22" s="184"/>
      <c r="U22" s="184"/>
      <c r="V22" s="184"/>
      <c r="W22" s="185"/>
      <c r="X22" s="189"/>
      <c r="Y22" s="190"/>
      <c r="Z22" s="190"/>
      <c r="AA22" s="190"/>
      <c r="AB22" s="190"/>
      <c r="AC22" s="191"/>
      <c r="AD22" s="169"/>
      <c r="AE22" s="170"/>
      <c r="AF22" s="170"/>
      <c r="AG22" s="170"/>
      <c r="AH22" s="170"/>
      <c r="AI22" s="171"/>
      <c r="AT22" s="111"/>
      <c r="AU22" s="111"/>
      <c r="AV22" s="162"/>
      <c r="AW22" s="10"/>
    </row>
    <row r="23" spans="3:49" s="2" customFormat="1" ht="10.9" customHeight="1" x14ac:dyDescent="0.2">
      <c r="C23" s="62">
        <v>8</v>
      </c>
      <c r="D23" s="64" t="s">
        <v>2</v>
      </c>
      <c r="E23" s="318">
        <v>30</v>
      </c>
      <c r="F23" s="69" t="s">
        <v>1</v>
      </c>
      <c r="G23" s="304" t="s">
        <v>8</v>
      </c>
      <c r="H23" s="305"/>
      <c r="I23" s="201" t="str">
        <f>'記載例(計算書)'!M48</f>
        <v>○</v>
      </c>
      <c r="J23" s="202"/>
      <c r="K23" s="203"/>
      <c r="L23" s="180">
        <v>6</v>
      </c>
      <c r="M23" s="181"/>
      <c r="N23" s="181"/>
      <c r="O23" s="181"/>
      <c r="P23" s="181"/>
      <c r="Q23" s="182"/>
      <c r="R23" s="204">
        <v>1</v>
      </c>
      <c r="S23" s="205"/>
      <c r="T23" s="205"/>
      <c r="U23" s="205"/>
      <c r="V23" s="205"/>
      <c r="W23" s="206"/>
      <c r="X23" s="207">
        <f t="shared" ref="X23" si="4">IF(AND(L23&gt;0,R23&gt;0,L23&gt;=R23),R23/L23,"-")</f>
        <v>0.16666666666666666</v>
      </c>
      <c r="Y23" s="208"/>
      <c r="Z23" s="208"/>
      <c r="AA23" s="208"/>
      <c r="AB23" s="208"/>
      <c r="AC23" s="209"/>
      <c r="AD23" s="163">
        <f t="shared" ref="AD23" si="5">IF(AND(I23="○",AT23="●",L23&gt;0,R23&gt;0),2*X23,0)</f>
        <v>0.33333333333333331</v>
      </c>
      <c r="AE23" s="164"/>
      <c r="AF23" s="164"/>
      <c r="AG23" s="164"/>
      <c r="AH23" s="164"/>
      <c r="AI23" s="165"/>
      <c r="AT23" s="111" t="str">
        <f t="shared" si="0"/>
        <v>●</v>
      </c>
      <c r="AU23" s="111"/>
      <c r="AV23" s="162"/>
      <c r="AW23" s="10"/>
    </row>
    <row r="24" spans="3:49" s="2" customFormat="1" ht="10.9" customHeight="1" x14ac:dyDescent="0.2">
      <c r="C24" s="62"/>
      <c r="D24" s="65"/>
      <c r="E24" s="318"/>
      <c r="F24" s="67"/>
      <c r="G24" s="304"/>
      <c r="H24" s="305"/>
      <c r="I24" s="172"/>
      <c r="J24" s="127"/>
      <c r="K24" s="173"/>
      <c r="L24" s="180"/>
      <c r="M24" s="181"/>
      <c r="N24" s="181"/>
      <c r="O24" s="181"/>
      <c r="P24" s="181"/>
      <c r="Q24" s="182"/>
      <c r="R24" s="180"/>
      <c r="S24" s="181"/>
      <c r="T24" s="181"/>
      <c r="U24" s="181"/>
      <c r="V24" s="181"/>
      <c r="W24" s="182"/>
      <c r="X24" s="186"/>
      <c r="Y24" s="187"/>
      <c r="Z24" s="187"/>
      <c r="AA24" s="187"/>
      <c r="AB24" s="187"/>
      <c r="AC24" s="188"/>
      <c r="AD24" s="166"/>
      <c r="AE24" s="167"/>
      <c r="AF24" s="167"/>
      <c r="AG24" s="167"/>
      <c r="AH24" s="167"/>
      <c r="AI24" s="168"/>
      <c r="AT24" s="111"/>
      <c r="AU24" s="111"/>
      <c r="AV24" s="162"/>
      <c r="AW24" s="10"/>
    </row>
    <row r="25" spans="3:49" s="2" customFormat="1" ht="10.9" customHeight="1" x14ac:dyDescent="0.2">
      <c r="C25" s="62"/>
      <c r="D25" s="65"/>
      <c r="E25" s="318"/>
      <c r="F25" s="67"/>
      <c r="G25" s="304"/>
      <c r="H25" s="305"/>
      <c r="I25" s="172"/>
      <c r="J25" s="127"/>
      <c r="K25" s="173"/>
      <c r="L25" s="180"/>
      <c r="M25" s="181"/>
      <c r="N25" s="181"/>
      <c r="O25" s="181"/>
      <c r="P25" s="181"/>
      <c r="Q25" s="182"/>
      <c r="R25" s="180"/>
      <c r="S25" s="181"/>
      <c r="T25" s="181"/>
      <c r="U25" s="181"/>
      <c r="V25" s="181"/>
      <c r="W25" s="182"/>
      <c r="X25" s="186"/>
      <c r="Y25" s="187"/>
      <c r="Z25" s="187"/>
      <c r="AA25" s="187"/>
      <c r="AB25" s="187"/>
      <c r="AC25" s="188"/>
      <c r="AD25" s="166"/>
      <c r="AE25" s="167"/>
      <c r="AF25" s="167"/>
      <c r="AG25" s="167"/>
      <c r="AH25" s="167"/>
      <c r="AI25" s="168"/>
      <c r="AT25" s="111"/>
      <c r="AU25" s="111"/>
      <c r="AV25" s="162"/>
      <c r="AW25" s="10"/>
    </row>
    <row r="26" spans="3:49" s="2" customFormat="1" ht="10.9" customHeight="1" x14ac:dyDescent="0.2">
      <c r="C26" s="84"/>
      <c r="D26" s="85"/>
      <c r="E26" s="318"/>
      <c r="F26" s="86"/>
      <c r="G26" s="304"/>
      <c r="H26" s="305"/>
      <c r="I26" s="177"/>
      <c r="J26" s="178"/>
      <c r="K26" s="179"/>
      <c r="L26" s="183"/>
      <c r="M26" s="184"/>
      <c r="N26" s="184"/>
      <c r="O26" s="184"/>
      <c r="P26" s="184"/>
      <c r="Q26" s="185"/>
      <c r="R26" s="183"/>
      <c r="S26" s="184"/>
      <c r="T26" s="184"/>
      <c r="U26" s="184"/>
      <c r="V26" s="184"/>
      <c r="W26" s="185"/>
      <c r="X26" s="189"/>
      <c r="Y26" s="190"/>
      <c r="Z26" s="190"/>
      <c r="AA26" s="190"/>
      <c r="AB26" s="190"/>
      <c r="AC26" s="191"/>
      <c r="AD26" s="169"/>
      <c r="AE26" s="170"/>
      <c r="AF26" s="170"/>
      <c r="AG26" s="170"/>
      <c r="AH26" s="170"/>
      <c r="AI26" s="171"/>
      <c r="AT26" s="111"/>
      <c r="AU26" s="111"/>
      <c r="AV26" s="162"/>
      <c r="AW26" s="10"/>
    </row>
    <row r="27" spans="3:49" s="2" customFormat="1" ht="10.9" customHeight="1" x14ac:dyDescent="0.2">
      <c r="C27" s="62">
        <v>8</v>
      </c>
      <c r="D27" s="64" t="s">
        <v>2</v>
      </c>
      <c r="E27" s="318">
        <v>31</v>
      </c>
      <c r="F27" s="69" t="s">
        <v>1</v>
      </c>
      <c r="G27" s="304" t="s">
        <v>7</v>
      </c>
      <c r="H27" s="305"/>
      <c r="I27" s="201" t="str">
        <f>'記載例(計算書)'!M52</f>
        <v>○</v>
      </c>
      <c r="J27" s="202"/>
      <c r="K27" s="203"/>
      <c r="L27" s="180">
        <v>5</v>
      </c>
      <c r="M27" s="181"/>
      <c r="N27" s="181"/>
      <c r="O27" s="181"/>
      <c r="P27" s="181"/>
      <c r="Q27" s="182"/>
      <c r="R27" s="204">
        <v>1</v>
      </c>
      <c r="S27" s="205"/>
      <c r="T27" s="205"/>
      <c r="U27" s="205"/>
      <c r="V27" s="205"/>
      <c r="W27" s="206"/>
      <c r="X27" s="207">
        <f t="shared" ref="X27" si="6">IF(AND(L27&gt;0,R27&gt;0,L27&gt;=R27),R27/L27,"-")</f>
        <v>0.2</v>
      </c>
      <c r="Y27" s="208"/>
      <c r="Z27" s="208"/>
      <c r="AA27" s="208"/>
      <c r="AB27" s="208"/>
      <c r="AC27" s="209"/>
      <c r="AD27" s="163">
        <f t="shared" ref="AD27" si="7">IF(AND(I27="○",AT27="●",L27&gt;0,R27&gt;0),2*X27,0)</f>
        <v>0.4</v>
      </c>
      <c r="AE27" s="164"/>
      <c r="AF27" s="164"/>
      <c r="AG27" s="164"/>
      <c r="AH27" s="164"/>
      <c r="AI27" s="165"/>
      <c r="AT27" s="111" t="str">
        <f t="shared" si="0"/>
        <v>●</v>
      </c>
      <c r="AU27" s="111"/>
      <c r="AV27" s="162"/>
      <c r="AW27" s="10"/>
    </row>
    <row r="28" spans="3:49" s="2" customFormat="1" ht="10.9" customHeight="1" x14ac:dyDescent="0.2">
      <c r="C28" s="62"/>
      <c r="D28" s="65"/>
      <c r="E28" s="318"/>
      <c r="F28" s="67"/>
      <c r="G28" s="304"/>
      <c r="H28" s="305"/>
      <c r="I28" s="172"/>
      <c r="J28" s="127"/>
      <c r="K28" s="173"/>
      <c r="L28" s="180"/>
      <c r="M28" s="181"/>
      <c r="N28" s="181"/>
      <c r="O28" s="181"/>
      <c r="P28" s="181"/>
      <c r="Q28" s="182"/>
      <c r="R28" s="180"/>
      <c r="S28" s="181"/>
      <c r="T28" s="181"/>
      <c r="U28" s="181"/>
      <c r="V28" s="181"/>
      <c r="W28" s="182"/>
      <c r="X28" s="186"/>
      <c r="Y28" s="187"/>
      <c r="Z28" s="187"/>
      <c r="AA28" s="187"/>
      <c r="AB28" s="187"/>
      <c r="AC28" s="188"/>
      <c r="AD28" s="166"/>
      <c r="AE28" s="167"/>
      <c r="AF28" s="167"/>
      <c r="AG28" s="167"/>
      <c r="AH28" s="167"/>
      <c r="AI28" s="168"/>
      <c r="AT28" s="111"/>
      <c r="AU28" s="111"/>
      <c r="AV28" s="162"/>
      <c r="AW28" s="10"/>
    </row>
    <row r="29" spans="3:49" s="2" customFormat="1" ht="10.9" customHeight="1" x14ac:dyDescent="0.2">
      <c r="C29" s="62"/>
      <c r="D29" s="65"/>
      <c r="E29" s="318"/>
      <c r="F29" s="67"/>
      <c r="G29" s="304"/>
      <c r="H29" s="305"/>
      <c r="I29" s="172"/>
      <c r="J29" s="127"/>
      <c r="K29" s="173"/>
      <c r="L29" s="180"/>
      <c r="M29" s="181"/>
      <c r="N29" s="181"/>
      <c r="O29" s="181"/>
      <c r="P29" s="181"/>
      <c r="Q29" s="182"/>
      <c r="R29" s="180"/>
      <c r="S29" s="181"/>
      <c r="T29" s="181"/>
      <c r="U29" s="181"/>
      <c r="V29" s="181"/>
      <c r="W29" s="182"/>
      <c r="X29" s="186"/>
      <c r="Y29" s="187"/>
      <c r="Z29" s="187"/>
      <c r="AA29" s="187"/>
      <c r="AB29" s="187"/>
      <c r="AC29" s="188"/>
      <c r="AD29" s="166"/>
      <c r="AE29" s="167"/>
      <c r="AF29" s="167"/>
      <c r="AG29" s="167"/>
      <c r="AH29" s="167"/>
      <c r="AI29" s="168"/>
      <c r="AT29" s="111"/>
      <c r="AU29" s="111"/>
      <c r="AV29" s="162"/>
      <c r="AW29" s="10"/>
    </row>
    <row r="30" spans="3:49" s="2" customFormat="1" ht="10.9" customHeight="1" x14ac:dyDescent="0.2">
      <c r="C30" s="84"/>
      <c r="D30" s="85"/>
      <c r="E30" s="318"/>
      <c r="F30" s="86"/>
      <c r="G30" s="304"/>
      <c r="H30" s="305"/>
      <c r="I30" s="177"/>
      <c r="J30" s="178"/>
      <c r="K30" s="179"/>
      <c r="L30" s="183"/>
      <c r="M30" s="184"/>
      <c r="N30" s="184"/>
      <c r="O30" s="184"/>
      <c r="P30" s="184"/>
      <c r="Q30" s="185"/>
      <c r="R30" s="183"/>
      <c r="S30" s="184"/>
      <c r="T30" s="184"/>
      <c r="U30" s="184"/>
      <c r="V30" s="184"/>
      <c r="W30" s="185"/>
      <c r="X30" s="189"/>
      <c r="Y30" s="190"/>
      <c r="Z30" s="190"/>
      <c r="AA30" s="190"/>
      <c r="AB30" s="190"/>
      <c r="AC30" s="191"/>
      <c r="AD30" s="169"/>
      <c r="AE30" s="170"/>
      <c r="AF30" s="170"/>
      <c r="AG30" s="170"/>
      <c r="AH30" s="170"/>
      <c r="AI30" s="171"/>
      <c r="AT30" s="111"/>
      <c r="AU30" s="111"/>
      <c r="AV30" s="162"/>
      <c r="AW30" s="10"/>
    </row>
    <row r="31" spans="3:49" s="2" customFormat="1" ht="10.9" customHeight="1" x14ac:dyDescent="0.2">
      <c r="C31" s="62">
        <v>9</v>
      </c>
      <c r="D31" s="64" t="s">
        <v>2</v>
      </c>
      <c r="E31" s="318">
        <v>1</v>
      </c>
      <c r="F31" s="69" t="s">
        <v>1</v>
      </c>
      <c r="G31" s="304" t="s">
        <v>6</v>
      </c>
      <c r="H31" s="305"/>
      <c r="I31" s="201" t="str">
        <f>'記載例(計算書)'!M56</f>
        <v>○</v>
      </c>
      <c r="J31" s="202"/>
      <c r="K31" s="203"/>
      <c r="L31" s="180">
        <v>6</v>
      </c>
      <c r="M31" s="181"/>
      <c r="N31" s="181"/>
      <c r="O31" s="181"/>
      <c r="P31" s="181"/>
      <c r="Q31" s="182"/>
      <c r="R31" s="204">
        <v>1</v>
      </c>
      <c r="S31" s="205"/>
      <c r="T31" s="205"/>
      <c r="U31" s="205"/>
      <c r="V31" s="205"/>
      <c r="W31" s="206"/>
      <c r="X31" s="207">
        <f t="shared" ref="X31" si="8">IF(AND(L31&gt;0,R31&gt;0,L31&gt;=R31),R31/L31,"-")</f>
        <v>0.16666666666666666</v>
      </c>
      <c r="Y31" s="208"/>
      <c r="Z31" s="208"/>
      <c r="AA31" s="208"/>
      <c r="AB31" s="208"/>
      <c r="AC31" s="209"/>
      <c r="AD31" s="163">
        <f t="shared" ref="AD31" si="9">IF(AND(I31="○",AT31="●",L31&gt;0,R31&gt;0),2*X31,0)</f>
        <v>0.33333333333333331</v>
      </c>
      <c r="AE31" s="164"/>
      <c r="AF31" s="164"/>
      <c r="AG31" s="164"/>
      <c r="AH31" s="164"/>
      <c r="AI31" s="165"/>
      <c r="AT31" s="111" t="str">
        <f t="shared" si="0"/>
        <v>●</v>
      </c>
      <c r="AU31" s="111"/>
      <c r="AV31" s="162"/>
      <c r="AW31" s="10"/>
    </row>
    <row r="32" spans="3:49" s="2" customFormat="1" ht="10.9" customHeight="1" x14ac:dyDescent="0.2">
      <c r="C32" s="62"/>
      <c r="D32" s="65"/>
      <c r="E32" s="318"/>
      <c r="F32" s="67"/>
      <c r="G32" s="304"/>
      <c r="H32" s="305"/>
      <c r="I32" s="172"/>
      <c r="J32" s="127"/>
      <c r="K32" s="173"/>
      <c r="L32" s="180"/>
      <c r="M32" s="181"/>
      <c r="N32" s="181"/>
      <c r="O32" s="181"/>
      <c r="P32" s="181"/>
      <c r="Q32" s="182"/>
      <c r="R32" s="180"/>
      <c r="S32" s="181"/>
      <c r="T32" s="181"/>
      <c r="U32" s="181"/>
      <c r="V32" s="181"/>
      <c r="W32" s="182"/>
      <c r="X32" s="186"/>
      <c r="Y32" s="187"/>
      <c r="Z32" s="187"/>
      <c r="AA32" s="187"/>
      <c r="AB32" s="187"/>
      <c r="AC32" s="188"/>
      <c r="AD32" s="166"/>
      <c r="AE32" s="167"/>
      <c r="AF32" s="167"/>
      <c r="AG32" s="167"/>
      <c r="AH32" s="167"/>
      <c r="AI32" s="168"/>
      <c r="AT32" s="111"/>
      <c r="AU32" s="111"/>
      <c r="AV32" s="162"/>
      <c r="AW32" s="10"/>
    </row>
    <row r="33" spans="3:49" s="2" customFormat="1" ht="10.9" customHeight="1" x14ac:dyDescent="0.2">
      <c r="C33" s="62"/>
      <c r="D33" s="65"/>
      <c r="E33" s="318"/>
      <c r="F33" s="67"/>
      <c r="G33" s="304"/>
      <c r="H33" s="305"/>
      <c r="I33" s="172"/>
      <c r="J33" s="127"/>
      <c r="K33" s="173"/>
      <c r="L33" s="180"/>
      <c r="M33" s="181"/>
      <c r="N33" s="181"/>
      <c r="O33" s="181"/>
      <c r="P33" s="181"/>
      <c r="Q33" s="182"/>
      <c r="R33" s="180"/>
      <c r="S33" s="181"/>
      <c r="T33" s="181"/>
      <c r="U33" s="181"/>
      <c r="V33" s="181"/>
      <c r="W33" s="182"/>
      <c r="X33" s="186"/>
      <c r="Y33" s="187"/>
      <c r="Z33" s="187"/>
      <c r="AA33" s="187"/>
      <c r="AB33" s="187"/>
      <c r="AC33" s="188"/>
      <c r="AD33" s="166"/>
      <c r="AE33" s="167"/>
      <c r="AF33" s="167"/>
      <c r="AG33" s="167"/>
      <c r="AH33" s="167"/>
      <c r="AI33" s="168"/>
      <c r="AT33" s="111"/>
      <c r="AU33" s="111"/>
      <c r="AV33" s="162"/>
      <c r="AW33" s="10"/>
    </row>
    <row r="34" spans="3:49" s="2" customFormat="1" ht="10.9" customHeight="1" x14ac:dyDescent="0.2">
      <c r="C34" s="84"/>
      <c r="D34" s="85"/>
      <c r="E34" s="318"/>
      <c r="F34" s="86"/>
      <c r="G34" s="304"/>
      <c r="H34" s="305"/>
      <c r="I34" s="177"/>
      <c r="J34" s="178"/>
      <c r="K34" s="179"/>
      <c r="L34" s="183"/>
      <c r="M34" s="184"/>
      <c r="N34" s="184"/>
      <c r="O34" s="184"/>
      <c r="P34" s="184"/>
      <c r="Q34" s="185"/>
      <c r="R34" s="183"/>
      <c r="S34" s="184"/>
      <c r="T34" s="184"/>
      <c r="U34" s="184"/>
      <c r="V34" s="184"/>
      <c r="W34" s="185"/>
      <c r="X34" s="189"/>
      <c r="Y34" s="190"/>
      <c r="Z34" s="190"/>
      <c r="AA34" s="190"/>
      <c r="AB34" s="190"/>
      <c r="AC34" s="191"/>
      <c r="AD34" s="169"/>
      <c r="AE34" s="170"/>
      <c r="AF34" s="170"/>
      <c r="AG34" s="170"/>
      <c r="AH34" s="170"/>
      <c r="AI34" s="171"/>
      <c r="AT34" s="111"/>
      <c r="AU34" s="111"/>
      <c r="AV34" s="162"/>
      <c r="AW34" s="10"/>
    </row>
    <row r="35" spans="3:49" s="2" customFormat="1" ht="10.9" customHeight="1" x14ac:dyDescent="0.2">
      <c r="C35" s="62">
        <v>9</v>
      </c>
      <c r="D35" s="64" t="s">
        <v>2</v>
      </c>
      <c r="E35" s="318">
        <v>2</v>
      </c>
      <c r="F35" s="69" t="s">
        <v>1</v>
      </c>
      <c r="G35" s="304" t="s">
        <v>5</v>
      </c>
      <c r="H35" s="305"/>
      <c r="I35" s="201" t="str">
        <f>'記載例(計算書)'!M60</f>
        <v>○</v>
      </c>
      <c r="J35" s="202"/>
      <c r="K35" s="203"/>
      <c r="L35" s="180">
        <v>6</v>
      </c>
      <c r="M35" s="181"/>
      <c r="N35" s="181"/>
      <c r="O35" s="181"/>
      <c r="P35" s="181"/>
      <c r="Q35" s="182"/>
      <c r="R35" s="204">
        <v>1</v>
      </c>
      <c r="S35" s="205"/>
      <c r="T35" s="205"/>
      <c r="U35" s="205"/>
      <c r="V35" s="205"/>
      <c r="W35" s="206"/>
      <c r="X35" s="207">
        <f t="shared" ref="X35" si="10">IF(AND(L35&gt;0,R35&gt;0,L35&gt;=R35),R35/L35,"-")</f>
        <v>0.16666666666666666</v>
      </c>
      <c r="Y35" s="208"/>
      <c r="Z35" s="208"/>
      <c r="AA35" s="208"/>
      <c r="AB35" s="208"/>
      <c r="AC35" s="209"/>
      <c r="AD35" s="163">
        <f t="shared" ref="AD35" si="11">IF(AND(I35="○",AT35="●",L35&gt;0,R35&gt;0),2*X35,0)</f>
        <v>0.33333333333333331</v>
      </c>
      <c r="AE35" s="164"/>
      <c r="AF35" s="164"/>
      <c r="AG35" s="164"/>
      <c r="AH35" s="164"/>
      <c r="AI35" s="165"/>
      <c r="AT35" s="111" t="str">
        <f t="shared" si="0"/>
        <v>●</v>
      </c>
      <c r="AU35" s="111"/>
      <c r="AV35" s="162"/>
      <c r="AW35" s="10"/>
    </row>
    <row r="36" spans="3:49" s="2" customFormat="1" ht="10.9" customHeight="1" x14ac:dyDescent="0.2">
      <c r="C36" s="62"/>
      <c r="D36" s="65"/>
      <c r="E36" s="318"/>
      <c r="F36" s="67"/>
      <c r="G36" s="304"/>
      <c r="H36" s="305"/>
      <c r="I36" s="172"/>
      <c r="J36" s="127"/>
      <c r="K36" s="173"/>
      <c r="L36" s="180"/>
      <c r="M36" s="181"/>
      <c r="N36" s="181"/>
      <c r="O36" s="181"/>
      <c r="P36" s="181"/>
      <c r="Q36" s="182"/>
      <c r="R36" s="180"/>
      <c r="S36" s="181"/>
      <c r="T36" s="181"/>
      <c r="U36" s="181"/>
      <c r="V36" s="181"/>
      <c r="W36" s="182"/>
      <c r="X36" s="186"/>
      <c r="Y36" s="187"/>
      <c r="Z36" s="187"/>
      <c r="AA36" s="187"/>
      <c r="AB36" s="187"/>
      <c r="AC36" s="188"/>
      <c r="AD36" s="166"/>
      <c r="AE36" s="167"/>
      <c r="AF36" s="167"/>
      <c r="AG36" s="167"/>
      <c r="AH36" s="167"/>
      <c r="AI36" s="168"/>
      <c r="AT36" s="111"/>
      <c r="AU36" s="111"/>
      <c r="AV36" s="162"/>
      <c r="AW36" s="10"/>
    </row>
    <row r="37" spans="3:49" s="2" customFormat="1" ht="10.9" customHeight="1" x14ac:dyDescent="0.2">
      <c r="C37" s="62"/>
      <c r="D37" s="65"/>
      <c r="E37" s="318"/>
      <c r="F37" s="67"/>
      <c r="G37" s="304"/>
      <c r="H37" s="305"/>
      <c r="I37" s="172"/>
      <c r="J37" s="127"/>
      <c r="K37" s="173"/>
      <c r="L37" s="180"/>
      <c r="M37" s="181"/>
      <c r="N37" s="181"/>
      <c r="O37" s="181"/>
      <c r="P37" s="181"/>
      <c r="Q37" s="182"/>
      <c r="R37" s="180"/>
      <c r="S37" s="181"/>
      <c r="T37" s="181"/>
      <c r="U37" s="181"/>
      <c r="V37" s="181"/>
      <c r="W37" s="182"/>
      <c r="X37" s="186"/>
      <c r="Y37" s="187"/>
      <c r="Z37" s="187"/>
      <c r="AA37" s="187"/>
      <c r="AB37" s="187"/>
      <c r="AC37" s="188"/>
      <c r="AD37" s="166"/>
      <c r="AE37" s="167"/>
      <c r="AF37" s="167"/>
      <c r="AG37" s="167"/>
      <c r="AH37" s="167"/>
      <c r="AI37" s="168"/>
      <c r="AT37" s="111"/>
      <c r="AU37" s="111"/>
      <c r="AV37" s="162"/>
      <c r="AW37" s="10"/>
    </row>
    <row r="38" spans="3:49" s="2" customFormat="1" ht="10.9" customHeight="1" x14ac:dyDescent="0.2">
      <c r="C38" s="84"/>
      <c r="D38" s="85"/>
      <c r="E38" s="318"/>
      <c r="F38" s="86"/>
      <c r="G38" s="304"/>
      <c r="H38" s="305"/>
      <c r="I38" s="177"/>
      <c r="J38" s="178"/>
      <c r="K38" s="179"/>
      <c r="L38" s="183"/>
      <c r="M38" s="184"/>
      <c r="N38" s="184"/>
      <c r="O38" s="184"/>
      <c r="P38" s="184"/>
      <c r="Q38" s="185"/>
      <c r="R38" s="183"/>
      <c r="S38" s="184"/>
      <c r="T38" s="184"/>
      <c r="U38" s="184"/>
      <c r="V38" s="184"/>
      <c r="W38" s="185"/>
      <c r="X38" s="189"/>
      <c r="Y38" s="190"/>
      <c r="Z38" s="190"/>
      <c r="AA38" s="190"/>
      <c r="AB38" s="190"/>
      <c r="AC38" s="191"/>
      <c r="AD38" s="169"/>
      <c r="AE38" s="170"/>
      <c r="AF38" s="170"/>
      <c r="AG38" s="170"/>
      <c r="AH38" s="170"/>
      <c r="AI38" s="171"/>
      <c r="AT38" s="111"/>
      <c r="AU38" s="111"/>
      <c r="AV38" s="162"/>
      <c r="AW38" s="10"/>
    </row>
    <row r="39" spans="3:49" s="2" customFormat="1" ht="10.9" customHeight="1" x14ac:dyDescent="0.2">
      <c r="C39" s="62">
        <v>9</v>
      </c>
      <c r="D39" s="64" t="s">
        <v>2</v>
      </c>
      <c r="E39" s="318">
        <v>3</v>
      </c>
      <c r="F39" s="69" t="s">
        <v>1</v>
      </c>
      <c r="G39" s="304" t="s">
        <v>4</v>
      </c>
      <c r="H39" s="305"/>
      <c r="I39" s="201" t="str">
        <f>'記載例(計算書)'!M64</f>
        <v>○</v>
      </c>
      <c r="J39" s="202"/>
      <c r="K39" s="203"/>
      <c r="L39" s="180">
        <v>6</v>
      </c>
      <c r="M39" s="181"/>
      <c r="N39" s="181"/>
      <c r="O39" s="181"/>
      <c r="P39" s="181"/>
      <c r="Q39" s="182"/>
      <c r="R39" s="204">
        <v>1</v>
      </c>
      <c r="S39" s="205"/>
      <c r="T39" s="205"/>
      <c r="U39" s="205"/>
      <c r="V39" s="205"/>
      <c r="W39" s="206"/>
      <c r="X39" s="207">
        <f t="shared" ref="X39" si="12">IF(AND(L39&gt;0,R39&gt;0,L39&gt;=R39),R39/L39,"-")</f>
        <v>0.16666666666666666</v>
      </c>
      <c r="Y39" s="208"/>
      <c r="Z39" s="208"/>
      <c r="AA39" s="208"/>
      <c r="AB39" s="208"/>
      <c r="AC39" s="209"/>
      <c r="AD39" s="163">
        <f t="shared" ref="AD39" si="13">IF(AND(I39="○",AT39="●",L39&gt;0,R39&gt;0),2*X39,0)</f>
        <v>0.33333333333333331</v>
      </c>
      <c r="AE39" s="164"/>
      <c r="AF39" s="164"/>
      <c r="AG39" s="164"/>
      <c r="AH39" s="164"/>
      <c r="AI39" s="165"/>
      <c r="AT39" s="111" t="str">
        <f t="shared" si="0"/>
        <v>●</v>
      </c>
      <c r="AU39" s="111"/>
      <c r="AV39" s="162"/>
      <c r="AW39" s="10"/>
    </row>
    <row r="40" spans="3:49" s="2" customFormat="1" ht="10.9" customHeight="1" x14ac:dyDescent="0.2">
      <c r="C40" s="62"/>
      <c r="D40" s="65"/>
      <c r="E40" s="318"/>
      <c r="F40" s="67"/>
      <c r="G40" s="304"/>
      <c r="H40" s="305"/>
      <c r="I40" s="172"/>
      <c r="J40" s="127"/>
      <c r="K40" s="173"/>
      <c r="L40" s="180"/>
      <c r="M40" s="181"/>
      <c r="N40" s="181"/>
      <c r="O40" s="181"/>
      <c r="P40" s="181"/>
      <c r="Q40" s="182"/>
      <c r="R40" s="180"/>
      <c r="S40" s="181"/>
      <c r="T40" s="181"/>
      <c r="U40" s="181"/>
      <c r="V40" s="181"/>
      <c r="W40" s="182"/>
      <c r="X40" s="186"/>
      <c r="Y40" s="187"/>
      <c r="Z40" s="187"/>
      <c r="AA40" s="187"/>
      <c r="AB40" s="187"/>
      <c r="AC40" s="188"/>
      <c r="AD40" s="166"/>
      <c r="AE40" s="167"/>
      <c r="AF40" s="167"/>
      <c r="AG40" s="167"/>
      <c r="AH40" s="167"/>
      <c r="AI40" s="168"/>
      <c r="AT40" s="111"/>
      <c r="AU40" s="111"/>
      <c r="AV40" s="162"/>
      <c r="AW40" s="10"/>
    </row>
    <row r="41" spans="3:49" s="2" customFormat="1" ht="10.9" customHeight="1" x14ac:dyDescent="0.2">
      <c r="C41" s="62"/>
      <c r="D41" s="65"/>
      <c r="E41" s="318"/>
      <c r="F41" s="67"/>
      <c r="G41" s="304"/>
      <c r="H41" s="305"/>
      <c r="I41" s="172"/>
      <c r="J41" s="127"/>
      <c r="K41" s="173"/>
      <c r="L41" s="180"/>
      <c r="M41" s="181"/>
      <c r="N41" s="181"/>
      <c r="O41" s="181"/>
      <c r="P41" s="181"/>
      <c r="Q41" s="182"/>
      <c r="R41" s="180"/>
      <c r="S41" s="181"/>
      <c r="T41" s="181"/>
      <c r="U41" s="181"/>
      <c r="V41" s="181"/>
      <c r="W41" s="182"/>
      <c r="X41" s="186"/>
      <c r="Y41" s="187"/>
      <c r="Z41" s="187"/>
      <c r="AA41" s="187"/>
      <c r="AB41" s="187"/>
      <c r="AC41" s="188"/>
      <c r="AD41" s="166"/>
      <c r="AE41" s="167"/>
      <c r="AF41" s="167"/>
      <c r="AG41" s="167"/>
      <c r="AH41" s="167"/>
      <c r="AI41" s="168"/>
      <c r="AT41" s="111"/>
      <c r="AU41" s="111"/>
      <c r="AV41" s="162"/>
      <c r="AW41" s="10"/>
    </row>
    <row r="42" spans="3:49" s="2" customFormat="1" ht="10.9" customHeight="1" x14ac:dyDescent="0.2">
      <c r="C42" s="84"/>
      <c r="D42" s="85"/>
      <c r="E42" s="318"/>
      <c r="F42" s="86"/>
      <c r="G42" s="304"/>
      <c r="H42" s="305"/>
      <c r="I42" s="177"/>
      <c r="J42" s="178"/>
      <c r="K42" s="179"/>
      <c r="L42" s="183"/>
      <c r="M42" s="184"/>
      <c r="N42" s="184"/>
      <c r="O42" s="184"/>
      <c r="P42" s="184"/>
      <c r="Q42" s="185"/>
      <c r="R42" s="183"/>
      <c r="S42" s="184"/>
      <c r="T42" s="184"/>
      <c r="U42" s="184"/>
      <c r="V42" s="184"/>
      <c r="W42" s="185"/>
      <c r="X42" s="189"/>
      <c r="Y42" s="190"/>
      <c r="Z42" s="190"/>
      <c r="AA42" s="190"/>
      <c r="AB42" s="190"/>
      <c r="AC42" s="191"/>
      <c r="AD42" s="169"/>
      <c r="AE42" s="170"/>
      <c r="AF42" s="170"/>
      <c r="AG42" s="170"/>
      <c r="AH42" s="170"/>
      <c r="AI42" s="171"/>
      <c r="AT42" s="111"/>
      <c r="AU42" s="111"/>
      <c r="AV42" s="162"/>
      <c r="AW42" s="10"/>
    </row>
    <row r="43" spans="3:49" s="2" customFormat="1" ht="10.9" customHeight="1" x14ac:dyDescent="0.2">
      <c r="C43" s="62">
        <v>9</v>
      </c>
      <c r="D43" s="64" t="s">
        <v>2</v>
      </c>
      <c r="E43" s="318">
        <v>4</v>
      </c>
      <c r="F43" s="69" t="s">
        <v>1</v>
      </c>
      <c r="G43" s="304" t="s">
        <v>3</v>
      </c>
      <c r="H43" s="305"/>
      <c r="I43" s="201" t="str">
        <f>'記載例(計算書)'!M68</f>
        <v>○</v>
      </c>
      <c r="J43" s="202"/>
      <c r="K43" s="203"/>
      <c r="L43" s="180">
        <v>6</v>
      </c>
      <c r="M43" s="181"/>
      <c r="N43" s="181"/>
      <c r="O43" s="181"/>
      <c r="P43" s="181"/>
      <c r="Q43" s="182"/>
      <c r="R43" s="204">
        <v>2</v>
      </c>
      <c r="S43" s="205"/>
      <c r="T43" s="205"/>
      <c r="U43" s="205"/>
      <c r="V43" s="205"/>
      <c r="W43" s="206"/>
      <c r="X43" s="207">
        <f t="shared" ref="X43" si="14">IF(AND(L43&gt;0,R43&gt;0,L43&gt;=R43),R43/L43,"-")</f>
        <v>0.33333333333333331</v>
      </c>
      <c r="Y43" s="208"/>
      <c r="Z43" s="208"/>
      <c r="AA43" s="208"/>
      <c r="AB43" s="208"/>
      <c r="AC43" s="209"/>
      <c r="AD43" s="163">
        <f t="shared" ref="AD43" si="15">IF(AND(I43="○",AT43="●",L43&gt;0,R43&gt;0),2*X43,0)</f>
        <v>0.66666666666666663</v>
      </c>
      <c r="AE43" s="164"/>
      <c r="AF43" s="164"/>
      <c r="AG43" s="164"/>
      <c r="AH43" s="164"/>
      <c r="AI43" s="165"/>
      <c r="AT43" s="111" t="str">
        <f t="shared" si="0"/>
        <v>●</v>
      </c>
      <c r="AU43" s="111"/>
      <c r="AV43" s="162"/>
      <c r="AW43" s="10"/>
    </row>
    <row r="44" spans="3:49" s="2" customFormat="1" ht="10.9" customHeight="1" x14ac:dyDescent="0.2">
      <c r="C44" s="62"/>
      <c r="D44" s="65"/>
      <c r="E44" s="318"/>
      <c r="F44" s="67"/>
      <c r="G44" s="304"/>
      <c r="H44" s="305"/>
      <c r="I44" s="172"/>
      <c r="J44" s="127"/>
      <c r="K44" s="173"/>
      <c r="L44" s="180"/>
      <c r="M44" s="181"/>
      <c r="N44" s="181"/>
      <c r="O44" s="181"/>
      <c r="P44" s="181"/>
      <c r="Q44" s="182"/>
      <c r="R44" s="180"/>
      <c r="S44" s="181"/>
      <c r="T44" s="181"/>
      <c r="U44" s="181"/>
      <c r="V44" s="181"/>
      <c r="W44" s="182"/>
      <c r="X44" s="186"/>
      <c r="Y44" s="187"/>
      <c r="Z44" s="187"/>
      <c r="AA44" s="187"/>
      <c r="AB44" s="187"/>
      <c r="AC44" s="188"/>
      <c r="AD44" s="166"/>
      <c r="AE44" s="167"/>
      <c r="AF44" s="167"/>
      <c r="AG44" s="167"/>
      <c r="AH44" s="167"/>
      <c r="AI44" s="168"/>
      <c r="AT44" s="111"/>
      <c r="AU44" s="111"/>
      <c r="AV44" s="162"/>
      <c r="AW44" s="10"/>
    </row>
    <row r="45" spans="3:49" s="2" customFormat="1" ht="10.9" customHeight="1" x14ac:dyDescent="0.2">
      <c r="C45" s="62"/>
      <c r="D45" s="65"/>
      <c r="E45" s="318"/>
      <c r="F45" s="67"/>
      <c r="G45" s="304"/>
      <c r="H45" s="305"/>
      <c r="I45" s="172"/>
      <c r="J45" s="127"/>
      <c r="K45" s="173"/>
      <c r="L45" s="180"/>
      <c r="M45" s="181"/>
      <c r="N45" s="181"/>
      <c r="O45" s="181"/>
      <c r="P45" s="181"/>
      <c r="Q45" s="182"/>
      <c r="R45" s="180"/>
      <c r="S45" s="181"/>
      <c r="T45" s="181"/>
      <c r="U45" s="181"/>
      <c r="V45" s="181"/>
      <c r="W45" s="182"/>
      <c r="X45" s="186"/>
      <c r="Y45" s="187"/>
      <c r="Z45" s="187"/>
      <c r="AA45" s="187"/>
      <c r="AB45" s="187"/>
      <c r="AC45" s="188"/>
      <c r="AD45" s="166"/>
      <c r="AE45" s="167"/>
      <c r="AF45" s="167"/>
      <c r="AG45" s="167"/>
      <c r="AH45" s="167"/>
      <c r="AI45" s="168"/>
      <c r="AT45" s="111"/>
      <c r="AU45" s="111"/>
      <c r="AV45" s="162"/>
      <c r="AW45" s="10"/>
    </row>
    <row r="46" spans="3:49" s="2" customFormat="1" ht="10.9" customHeight="1" x14ac:dyDescent="0.2">
      <c r="C46" s="84"/>
      <c r="D46" s="85"/>
      <c r="E46" s="318"/>
      <c r="F46" s="86"/>
      <c r="G46" s="304"/>
      <c r="H46" s="305"/>
      <c r="I46" s="177"/>
      <c r="J46" s="178"/>
      <c r="K46" s="179"/>
      <c r="L46" s="183"/>
      <c r="M46" s="184"/>
      <c r="N46" s="184"/>
      <c r="O46" s="184"/>
      <c r="P46" s="184"/>
      <c r="Q46" s="185"/>
      <c r="R46" s="183"/>
      <c r="S46" s="184"/>
      <c r="T46" s="184"/>
      <c r="U46" s="184"/>
      <c r="V46" s="184"/>
      <c r="W46" s="185"/>
      <c r="X46" s="189"/>
      <c r="Y46" s="190"/>
      <c r="Z46" s="190"/>
      <c r="AA46" s="190"/>
      <c r="AB46" s="190"/>
      <c r="AC46" s="191"/>
      <c r="AD46" s="169"/>
      <c r="AE46" s="170"/>
      <c r="AF46" s="170"/>
      <c r="AG46" s="170"/>
      <c r="AH46" s="170"/>
      <c r="AI46" s="171"/>
      <c r="AT46" s="111"/>
      <c r="AU46" s="111"/>
      <c r="AV46" s="162"/>
      <c r="AW46" s="10"/>
    </row>
    <row r="47" spans="3:49" s="2" customFormat="1" ht="10.9" customHeight="1" x14ac:dyDescent="0.2">
      <c r="C47" s="62">
        <v>9</v>
      </c>
      <c r="D47" s="64" t="s">
        <v>2</v>
      </c>
      <c r="E47" s="318">
        <v>5</v>
      </c>
      <c r="F47" s="69" t="s">
        <v>1</v>
      </c>
      <c r="G47" s="304" t="s">
        <v>0</v>
      </c>
      <c r="H47" s="305"/>
      <c r="I47" s="201" t="str">
        <f>'記載例(計算書)'!M72</f>
        <v>○</v>
      </c>
      <c r="J47" s="202"/>
      <c r="K47" s="203"/>
      <c r="L47" s="180">
        <v>6</v>
      </c>
      <c r="M47" s="181"/>
      <c r="N47" s="181"/>
      <c r="O47" s="181"/>
      <c r="P47" s="181"/>
      <c r="Q47" s="182"/>
      <c r="R47" s="204">
        <v>1</v>
      </c>
      <c r="S47" s="205"/>
      <c r="T47" s="205"/>
      <c r="U47" s="205"/>
      <c r="V47" s="205"/>
      <c r="W47" s="206"/>
      <c r="X47" s="207">
        <f t="shared" ref="X47" si="16">IF(AND(L47&gt;0,R47&gt;0,L47&gt;=R47),R47/L47,"-")</f>
        <v>0.16666666666666666</v>
      </c>
      <c r="Y47" s="208"/>
      <c r="Z47" s="208"/>
      <c r="AA47" s="208"/>
      <c r="AB47" s="208"/>
      <c r="AC47" s="209"/>
      <c r="AD47" s="163">
        <f t="shared" ref="AD47" si="17">IF(AND(I47="○",AT47="●",L47&gt;0,R47&gt;0),2*X47,0)</f>
        <v>0.33333333333333331</v>
      </c>
      <c r="AE47" s="164"/>
      <c r="AF47" s="164"/>
      <c r="AG47" s="164"/>
      <c r="AH47" s="164"/>
      <c r="AI47" s="165"/>
      <c r="AT47" s="111" t="str">
        <f t="shared" si="0"/>
        <v>●</v>
      </c>
      <c r="AU47" s="111"/>
      <c r="AV47" s="162"/>
      <c r="AW47" s="10"/>
    </row>
    <row r="48" spans="3:49" s="2" customFormat="1" ht="10.9" customHeight="1" x14ac:dyDescent="0.2">
      <c r="C48" s="62"/>
      <c r="D48" s="65"/>
      <c r="E48" s="318"/>
      <c r="F48" s="67"/>
      <c r="G48" s="304"/>
      <c r="H48" s="305"/>
      <c r="I48" s="172"/>
      <c r="J48" s="127"/>
      <c r="K48" s="173"/>
      <c r="L48" s="180"/>
      <c r="M48" s="181"/>
      <c r="N48" s="181"/>
      <c r="O48" s="181"/>
      <c r="P48" s="181"/>
      <c r="Q48" s="182"/>
      <c r="R48" s="180"/>
      <c r="S48" s="181"/>
      <c r="T48" s="181"/>
      <c r="U48" s="181"/>
      <c r="V48" s="181"/>
      <c r="W48" s="182"/>
      <c r="X48" s="186"/>
      <c r="Y48" s="187"/>
      <c r="Z48" s="187"/>
      <c r="AA48" s="187"/>
      <c r="AB48" s="187"/>
      <c r="AC48" s="188"/>
      <c r="AD48" s="166"/>
      <c r="AE48" s="167"/>
      <c r="AF48" s="167"/>
      <c r="AG48" s="167"/>
      <c r="AH48" s="167"/>
      <c r="AI48" s="168"/>
      <c r="AT48" s="111"/>
      <c r="AU48" s="111"/>
      <c r="AV48" s="162"/>
      <c r="AW48" s="10"/>
    </row>
    <row r="49" spans="3:49" s="2" customFormat="1" ht="10.9" customHeight="1" x14ac:dyDescent="0.2">
      <c r="C49" s="62"/>
      <c r="D49" s="65"/>
      <c r="E49" s="318"/>
      <c r="F49" s="67"/>
      <c r="G49" s="304"/>
      <c r="H49" s="305"/>
      <c r="I49" s="172"/>
      <c r="J49" s="127"/>
      <c r="K49" s="173"/>
      <c r="L49" s="180"/>
      <c r="M49" s="181"/>
      <c r="N49" s="181"/>
      <c r="O49" s="181"/>
      <c r="P49" s="181"/>
      <c r="Q49" s="182"/>
      <c r="R49" s="180"/>
      <c r="S49" s="181"/>
      <c r="T49" s="181"/>
      <c r="U49" s="181"/>
      <c r="V49" s="181"/>
      <c r="W49" s="182"/>
      <c r="X49" s="186"/>
      <c r="Y49" s="187"/>
      <c r="Z49" s="187"/>
      <c r="AA49" s="187"/>
      <c r="AB49" s="187"/>
      <c r="AC49" s="188"/>
      <c r="AD49" s="166"/>
      <c r="AE49" s="167"/>
      <c r="AF49" s="167"/>
      <c r="AG49" s="167"/>
      <c r="AH49" s="167"/>
      <c r="AI49" s="168"/>
      <c r="AT49" s="111"/>
      <c r="AU49" s="111"/>
      <c r="AV49" s="162"/>
      <c r="AW49" s="10"/>
    </row>
    <row r="50" spans="3:49" s="2" customFormat="1" ht="10.9" customHeight="1" x14ac:dyDescent="0.2">
      <c r="C50" s="84"/>
      <c r="D50" s="85"/>
      <c r="E50" s="318"/>
      <c r="F50" s="86"/>
      <c r="G50" s="304"/>
      <c r="H50" s="305"/>
      <c r="I50" s="177"/>
      <c r="J50" s="178"/>
      <c r="K50" s="179"/>
      <c r="L50" s="183"/>
      <c r="M50" s="184"/>
      <c r="N50" s="184"/>
      <c r="O50" s="184"/>
      <c r="P50" s="184"/>
      <c r="Q50" s="185"/>
      <c r="R50" s="183"/>
      <c r="S50" s="184"/>
      <c r="T50" s="184"/>
      <c r="U50" s="184"/>
      <c r="V50" s="184"/>
      <c r="W50" s="185"/>
      <c r="X50" s="189"/>
      <c r="Y50" s="190"/>
      <c r="Z50" s="190"/>
      <c r="AA50" s="190"/>
      <c r="AB50" s="190"/>
      <c r="AC50" s="191"/>
      <c r="AD50" s="169"/>
      <c r="AE50" s="170"/>
      <c r="AF50" s="170"/>
      <c r="AG50" s="170"/>
      <c r="AH50" s="170"/>
      <c r="AI50" s="171"/>
      <c r="AT50" s="111"/>
      <c r="AU50" s="111"/>
      <c r="AV50" s="162"/>
      <c r="AW50" s="10"/>
    </row>
    <row r="51" spans="3:49" s="2" customFormat="1" ht="10.9" customHeight="1" x14ac:dyDescent="0.2">
      <c r="C51" s="62">
        <v>9</v>
      </c>
      <c r="D51" s="65" t="s">
        <v>2</v>
      </c>
      <c r="E51" s="318">
        <v>6</v>
      </c>
      <c r="F51" s="67" t="s">
        <v>1</v>
      </c>
      <c r="G51" s="304" t="s">
        <v>8</v>
      </c>
      <c r="H51" s="305"/>
      <c r="I51" s="172" t="str">
        <f>'記載例(計算書)'!AA36</f>
        <v>○</v>
      </c>
      <c r="J51" s="127"/>
      <c r="K51" s="173"/>
      <c r="L51" s="180">
        <v>6</v>
      </c>
      <c r="M51" s="181"/>
      <c r="N51" s="181"/>
      <c r="O51" s="181"/>
      <c r="P51" s="181"/>
      <c r="Q51" s="182"/>
      <c r="R51" s="180">
        <v>1</v>
      </c>
      <c r="S51" s="181"/>
      <c r="T51" s="181"/>
      <c r="U51" s="181"/>
      <c r="V51" s="181"/>
      <c r="W51" s="182"/>
      <c r="X51" s="186">
        <f>IF(AND(L51&gt;0,R51&gt;0,L51&gt;=R51),R51/L51,"-")</f>
        <v>0.16666666666666666</v>
      </c>
      <c r="Y51" s="187"/>
      <c r="Z51" s="187"/>
      <c r="AA51" s="187"/>
      <c r="AB51" s="187"/>
      <c r="AC51" s="188"/>
      <c r="AD51" s="163">
        <f t="shared" ref="AD51" si="18">IF(AND(I51="○",AT51="●",L51&gt;0,R51&gt;0),2*X51,0)</f>
        <v>0.33333333333333331</v>
      </c>
      <c r="AE51" s="164"/>
      <c r="AF51" s="164"/>
      <c r="AG51" s="164"/>
      <c r="AH51" s="164"/>
      <c r="AI51" s="165"/>
      <c r="AT51" s="111" t="str">
        <f t="shared" si="0"/>
        <v>●</v>
      </c>
      <c r="AU51" s="162"/>
      <c r="AV51" s="162"/>
      <c r="AW51" s="10"/>
    </row>
    <row r="52" spans="3:49" s="2" customFormat="1" ht="10.9" customHeight="1" x14ac:dyDescent="0.2">
      <c r="C52" s="62"/>
      <c r="D52" s="65"/>
      <c r="E52" s="318"/>
      <c r="F52" s="67"/>
      <c r="G52" s="304"/>
      <c r="H52" s="305"/>
      <c r="I52" s="172"/>
      <c r="J52" s="127"/>
      <c r="K52" s="173"/>
      <c r="L52" s="180"/>
      <c r="M52" s="181"/>
      <c r="N52" s="181"/>
      <c r="O52" s="181"/>
      <c r="P52" s="181"/>
      <c r="Q52" s="182"/>
      <c r="R52" s="180"/>
      <c r="S52" s="181"/>
      <c r="T52" s="181"/>
      <c r="U52" s="181"/>
      <c r="V52" s="181"/>
      <c r="W52" s="182"/>
      <c r="X52" s="186"/>
      <c r="Y52" s="187"/>
      <c r="Z52" s="187"/>
      <c r="AA52" s="187"/>
      <c r="AB52" s="187"/>
      <c r="AC52" s="188"/>
      <c r="AD52" s="166"/>
      <c r="AE52" s="167"/>
      <c r="AF52" s="167"/>
      <c r="AG52" s="167"/>
      <c r="AH52" s="167"/>
      <c r="AI52" s="168"/>
      <c r="AT52" s="111"/>
      <c r="AU52" s="162"/>
      <c r="AV52" s="162"/>
      <c r="AW52" s="10"/>
    </row>
    <row r="53" spans="3:49" s="2" customFormat="1" ht="10.9" customHeight="1" x14ac:dyDescent="0.2">
      <c r="C53" s="62"/>
      <c r="D53" s="65"/>
      <c r="E53" s="318"/>
      <c r="F53" s="67"/>
      <c r="G53" s="304"/>
      <c r="H53" s="305"/>
      <c r="I53" s="172"/>
      <c r="J53" s="127"/>
      <c r="K53" s="173"/>
      <c r="L53" s="180"/>
      <c r="M53" s="181"/>
      <c r="N53" s="181"/>
      <c r="O53" s="181"/>
      <c r="P53" s="181"/>
      <c r="Q53" s="182"/>
      <c r="R53" s="180"/>
      <c r="S53" s="181"/>
      <c r="T53" s="181"/>
      <c r="U53" s="181"/>
      <c r="V53" s="181"/>
      <c r="W53" s="182"/>
      <c r="X53" s="186"/>
      <c r="Y53" s="187"/>
      <c r="Z53" s="187"/>
      <c r="AA53" s="187"/>
      <c r="AB53" s="187"/>
      <c r="AC53" s="188"/>
      <c r="AD53" s="166"/>
      <c r="AE53" s="167"/>
      <c r="AF53" s="167"/>
      <c r="AG53" s="167"/>
      <c r="AH53" s="167"/>
      <c r="AI53" s="168"/>
      <c r="AT53" s="111"/>
      <c r="AU53" s="162"/>
      <c r="AV53" s="162"/>
      <c r="AW53" s="10"/>
    </row>
    <row r="54" spans="3:49" s="2" customFormat="1" ht="10.9" customHeight="1" x14ac:dyDescent="0.2">
      <c r="C54" s="84"/>
      <c r="D54" s="85"/>
      <c r="E54" s="318"/>
      <c r="F54" s="86"/>
      <c r="G54" s="304"/>
      <c r="H54" s="305"/>
      <c r="I54" s="177"/>
      <c r="J54" s="178"/>
      <c r="K54" s="179"/>
      <c r="L54" s="183"/>
      <c r="M54" s="184"/>
      <c r="N54" s="184"/>
      <c r="O54" s="184"/>
      <c r="P54" s="184"/>
      <c r="Q54" s="185"/>
      <c r="R54" s="183"/>
      <c r="S54" s="184"/>
      <c r="T54" s="184"/>
      <c r="U54" s="184"/>
      <c r="V54" s="184"/>
      <c r="W54" s="185"/>
      <c r="X54" s="189"/>
      <c r="Y54" s="190"/>
      <c r="Z54" s="190"/>
      <c r="AA54" s="190"/>
      <c r="AB54" s="190"/>
      <c r="AC54" s="191"/>
      <c r="AD54" s="169"/>
      <c r="AE54" s="170"/>
      <c r="AF54" s="170"/>
      <c r="AG54" s="170"/>
      <c r="AH54" s="170"/>
      <c r="AI54" s="171"/>
      <c r="AT54" s="111"/>
      <c r="AU54" s="162"/>
      <c r="AV54" s="162"/>
      <c r="AW54" s="10"/>
    </row>
    <row r="55" spans="3:49" s="2" customFormat="1" ht="10.9" customHeight="1" x14ac:dyDescent="0.2">
      <c r="C55" s="62">
        <v>9</v>
      </c>
      <c r="D55" s="64" t="s">
        <v>2</v>
      </c>
      <c r="E55" s="318">
        <v>7</v>
      </c>
      <c r="F55" s="69" t="s">
        <v>1</v>
      </c>
      <c r="G55" s="304" t="s">
        <v>7</v>
      </c>
      <c r="H55" s="305"/>
      <c r="I55" s="172" t="str">
        <f>'記載例(計算書)'!AA40</f>
        <v>○</v>
      </c>
      <c r="J55" s="127"/>
      <c r="K55" s="173"/>
      <c r="L55" s="180">
        <v>5</v>
      </c>
      <c r="M55" s="181"/>
      <c r="N55" s="181"/>
      <c r="O55" s="181"/>
      <c r="P55" s="181"/>
      <c r="Q55" s="182"/>
      <c r="R55" s="180">
        <v>0</v>
      </c>
      <c r="S55" s="181"/>
      <c r="T55" s="181"/>
      <c r="U55" s="181"/>
      <c r="V55" s="181"/>
      <c r="W55" s="182"/>
      <c r="X55" s="186" t="str">
        <f>IF(AND(L55&gt;0,R55&gt;0,L55&gt;=R55),R55/L55,"-")</f>
        <v>-</v>
      </c>
      <c r="Y55" s="187"/>
      <c r="Z55" s="187"/>
      <c r="AA55" s="187"/>
      <c r="AB55" s="187"/>
      <c r="AC55" s="188"/>
      <c r="AD55" s="163">
        <f>IF(AND(I55="○",AT55="●",L55&gt;0,R55&gt;0),2*X55,0)</f>
        <v>0</v>
      </c>
      <c r="AE55" s="164"/>
      <c r="AF55" s="164"/>
      <c r="AG55" s="164"/>
      <c r="AH55" s="164"/>
      <c r="AI55" s="165"/>
      <c r="AT55" s="111" t="str">
        <f t="shared" si="0"/>
        <v>●</v>
      </c>
      <c r="AU55" s="162"/>
      <c r="AV55" s="162"/>
      <c r="AW55" s="10"/>
    </row>
    <row r="56" spans="3:49" s="2" customFormat="1" ht="10.9" customHeight="1" x14ac:dyDescent="0.2">
      <c r="C56" s="62"/>
      <c r="D56" s="65"/>
      <c r="E56" s="318"/>
      <c r="F56" s="67"/>
      <c r="G56" s="304"/>
      <c r="H56" s="305"/>
      <c r="I56" s="172"/>
      <c r="J56" s="127"/>
      <c r="K56" s="173"/>
      <c r="L56" s="180"/>
      <c r="M56" s="181"/>
      <c r="N56" s="181"/>
      <c r="O56" s="181"/>
      <c r="P56" s="181"/>
      <c r="Q56" s="182"/>
      <c r="R56" s="180"/>
      <c r="S56" s="181"/>
      <c r="T56" s="181"/>
      <c r="U56" s="181"/>
      <c r="V56" s="181"/>
      <c r="W56" s="182"/>
      <c r="X56" s="186"/>
      <c r="Y56" s="187"/>
      <c r="Z56" s="187"/>
      <c r="AA56" s="187"/>
      <c r="AB56" s="187"/>
      <c r="AC56" s="188"/>
      <c r="AD56" s="166"/>
      <c r="AE56" s="167"/>
      <c r="AF56" s="167"/>
      <c r="AG56" s="167"/>
      <c r="AH56" s="167"/>
      <c r="AI56" s="168"/>
      <c r="AT56" s="111"/>
      <c r="AU56" s="162"/>
      <c r="AV56" s="162"/>
      <c r="AW56" s="10"/>
    </row>
    <row r="57" spans="3:49" s="2" customFormat="1" ht="10.9" customHeight="1" x14ac:dyDescent="0.2">
      <c r="C57" s="62"/>
      <c r="D57" s="65"/>
      <c r="E57" s="318"/>
      <c r="F57" s="67"/>
      <c r="G57" s="304"/>
      <c r="H57" s="305"/>
      <c r="I57" s="172"/>
      <c r="J57" s="127"/>
      <c r="K57" s="173"/>
      <c r="L57" s="180"/>
      <c r="M57" s="181"/>
      <c r="N57" s="181"/>
      <c r="O57" s="181"/>
      <c r="P57" s="181"/>
      <c r="Q57" s="182"/>
      <c r="R57" s="180"/>
      <c r="S57" s="181"/>
      <c r="T57" s="181"/>
      <c r="U57" s="181"/>
      <c r="V57" s="181"/>
      <c r="W57" s="182"/>
      <c r="X57" s="186"/>
      <c r="Y57" s="187"/>
      <c r="Z57" s="187"/>
      <c r="AA57" s="187"/>
      <c r="AB57" s="187"/>
      <c r="AC57" s="188"/>
      <c r="AD57" s="166"/>
      <c r="AE57" s="167"/>
      <c r="AF57" s="167"/>
      <c r="AG57" s="167"/>
      <c r="AH57" s="167"/>
      <c r="AI57" s="168"/>
      <c r="AT57" s="111"/>
      <c r="AU57" s="162"/>
      <c r="AV57" s="162"/>
      <c r="AW57" s="10"/>
    </row>
    <row r="58" spans="3:49" s="2" customFormat="1" ht="10.9" customHeight="1" x14ac:dyDescent="0.2">
      <c r="C58" s="84"/>
      <c r="D58" s="85"/>
      <c r="E58" s="318"/>
      <c r="F58" s="86"/>
      <c r="G58" s="304"/>
      <c r="H58" s="305"/>
      <c r="I58" s="177"/>
      <c r="J58" s="178"/>
      <c r="K58" s="179"/>
      <c r="L58" s="183"/>
      <c r="M58" s="184"/>
      <c r="N58" s="184"/>
      <c r="O58" s="184"/>
      <c r="P58" s="184"/>
      <c r="Q58" s="185"/>
      <c r="R58" s="183"/>
      <c r="S58" s="184"/>
      <c r="T58" s="184"/>
      <c r="U58" s="184"/>
      <c r="V58" s="184"/>
      <c r="W58" s="185"/>
      <c r="X58" s="189"/>
      <c r="Y58" s="190"/>
      <c r="Z58" s="190"/>
      <c r="AA58" s="190"/>
      <c r="AB58" s="190"/>
      <c r="AC58" s="191"/>
      <c r="AD58" s="169"/>
      <c r="AE58" s="170"/>
      <c r="AF58" s="170"/>
      <c r="AG58" s="170"/>
      <c r="AH58" s="170"/>
      <c r="AI58" s="171"/>
      <c r="AT58" s="111"/>
      <c r="AU58" s="162"/>
      <c r="AV58" s="162"/>
      <c r="AW58" s="10"/>
    </row>
    <row r="59" spans="3:49" s="2" customFormat="1" ht="10.9" customHeight="1" x14ac:dyDescent="0.2">
      <c r="C59" s="62">
        <v>9</v>
      </c>
      <c r="D59" s="64" t="s">
        <v>2</v>
      </c>
      <c r="E59" s="318">
        <v>8</v>
      </c>
      <c r="F59" s="69" t="s">
        <v>1</v>
      </c>
      <c r="G59" s="304" t="s">
        <v>6</v>
      </c>
      <c r="H59" s="305"/>
      <c r="I59" s="172" t="str">
        <f>'記載例(計算書)'!AA44</f>
        <v>○</v>
      </c>
      <c r="J59" s="127"/>
      <c r="K59" s="173"/>
      <c r="L59" s="180">
        <v>6</v>
      </c>
      <c r="M59" s="181"/>
      <c r="N59" s="181"/>
      <c r="O59" s="181"/>
      <c r="P59" s="181"/>
      <c r="Q59" s="182"/>
      <c r="R59" s="180">
        <v>1</v>
      </c>
      <c r="S59" s="181"/>
      <c r="T59" s="181"/>
      <c r="U59" s="181"/>
      <c r="V59" s="181"/>
      <c r="W59" s="182"/>
      <c r="X59" s="186">
        <f>IF(AND(L59&gt;0,R59&gt;0,L59&gt;=R59),R59/L59,"-")</f>
        <v>0.16666666666666666</v>
      </c>
      <c r="Y59" s="187"/>
      <c r="Z59" s="187"/>
      <c r="AA59" s="187"/>
      <c r="AB59" s="187"/>
      <c r="AC59" s="188"/>
      <c r="AD59" s="163">
        <f t="shared" ref="AD59" si="19">IF(AND(I59="○",AT59="●",L59&gt;0,R59&gt;0),2*X59,0)</f>
        <v>0.33333333333333331</v>
      </c>
      <c r="AE59" s="164"/>
      <c r="AF59" s="164"/>
      <c r="AG59" s="164"/>
      <c r="AH59" s="164"/>
      <c r="AI59" s="165"/>
      <c r="AT59" s="111" t="str">
        <f t="shared" si="0"/>
        <v>●</v>
      </c>
      <c r="AU59" s="162"/>
      <c r="AV59" s="162"/>
      <c r="AW59" s="10"/>
    </row>
    <row r="60" spans="3:49" s="2" customFormat="1" ht="10.9" customHeight="1" x14ac:dyDescent="0.2">
      <c r="C60" s="62"/>
      <c r="D60" s="65"/>
      <c r="E60" s="318"/>
      <c r="F60" s="67"/>
      <c r="G60" s="304"/>
      <c r="H60" s="305"/>
      <c r="I60" s="172"/>
      <c r="J60" s="127"/>
      <c r="K60" s="173"/>
      <c r="L60" s="180"/>
      <c r="M60" s="181"/>
      <c r="N60" s="181"/>
      <c r="O60" s="181"/>
      <c r="P60" s="181"/>
      <c r="Q60" s="182"/>
      <c r="R60" s="180"/>
      <c r="S60" s="181"/>
      <c r="T60" s="181"/>
      <c r="U60" s="181"/>
      <c r="V60" s="181"/>
      <c r="W60" s="182"/>
      <c r="X60" s="186"/>
      <c r="Y60" s="187"/>
      <c r="Z60" s="187"/>
      <c r="AA60" s="187"/>
      <c r="AB60" s="187"/>
      <c r="AC60" s="188"/>
      <c r="AD60" s="166"/>
      <c r="AE60" s="167"/>
      <c r="AF60" s="167"/>
      <c r="AG60" s="167"/>
      <c r="AH60" s="167"/>
      <c r="AI60" s="168"/>
      <c r="AT60" s="111"/>
      <c r="AU60" s="162"/>
      <c r="AV60" s="162"/>
      <c r="AW60" s="10"/>
    </row>
    <row r="61" spans="3:49" s="2" customFormat="1" ht="10.9" customHeight="1" x14ac:dyDescent="0.2">
      <c r="C61" s="62"/>
      <c r="D61" s="65"/>
      <c r="E61" s="318"/>
      <c r="F61" s="67"/>
      <c r="G61" s="304"/>
      <c r="H61" s="305"/>
      <c r="I61" s="172"/>
      <c r="J61" s="127"/>
      <c r="K61" s="173"/>
      <c r="L61" s="180"/>
      <c r="M61" s="181"/>
      <c r="N61" s="181"/>
      <c r="O61" s="181"/>
      <c r="P61" s="181"/>
      <c r="Q61" s="182"/>
      <c r="R61" s="180"/>
      <c r="S61" s="181"/>
      <c r="T61" s="181"/>
      <c r="U61" s="181"/>
      <c r="V61" s="181"/>
      <c r="W61" s="182"/>
      <c r="X61" s="186"/>
      <c r="Y61" s="187"/>
      <c r="Z61" s="187"/>
      <c r="AA61" s="187"/>
      <c r="AB61" s="187"/>
      <c r="AC61" s="188"/>
      <c r="AD61" s="166"/>
      <c r="AE61" s="167"/>
      <c r="AF61" s="167"/>
      <c r="AG61" s="167"/>
      <c r="AH61" s="167"/>
      <c r="AI61" s="168"/>
      <c r="AT61" s="111"/>
      <c r="AU61" s="162"/>
      <c r="AV61" s="162"/>
      <c r="AW61" s="10"/>
    </row>
    <row r="62" spans="3:49" s="2" customFormat="1" ht="10.9" customHeight="1" x14ac:dyDescent="0.2">
      <c r="C62" s="84"/>
      <c r="D62" s="85"/>
      <c r="E62" s="318"/>
      <c r="F62" s="86"/>
      <c r="G62" s="304"/>
      <c r="H62" s="305"/>
      <c r="I62" s="177"/>
      <c r="J62" s="178"/>
      <c r="K62" s="179"/>
      <c r="L62" s="183"/>
      <c r="M62" s="184"/>
      <c r="N62" s="184"/>
      <c r="O62" s="184"/>
      <c r="P62" s="184"/>
      <c r="Q62" s="185"/>
      <c r="R62" s="183"/>
      <c r="S62" s="184"/>
      <c r="T62" s="184"/>
      <c r="U62" s="184"/>
      <c r="V62" s="184"/>
      <c r="W62" s="185"/>
      <c r="X62" s="189"/>
      <c r="Y62" s="190"/>
      <c r="Z62" s="190"/>
      <c r="AA62" s="190"/>
      <c r="AB62" s="190"/>
      <c r="AC62" s="191"/>
      <c r="AD62" s="169"/>
      <c r="AE62" s="170"/>
      <c r="AF62" s="170"/>
      <c r="AG62" s="170"/>
      <c r="AH62" s="170"/>
      <c r="AI62" s="171"/>
      <c r="AT62" s="111"/>
      <c r="AU62" s="162"/>
      <c r="AV62" s="162"/>
      <c r="AW62" s="10"/>
    </row>
    <row r="63" spans="3:49" s="2" customFormat="1" ht="10.9" customHeight="1" x14ac:dyDescent="0.2">
      <c r="C63" s="62">
        <v>9</v>
      </c>
      <c r="D63" s="64" t="s">
        <v>2</v>
      </c>
      <c r="E63" s="318">
        <v>9</v>
      </c>
      <c r="F63" s="69" t="s">
        <v>1</v>
      </c>
      <c r="G63" s="304" t="s">
        <v>5</v>
      </c>
      <c r="H63" s="305"/>
      <c r="I63" s="172" t="str">
        <f>'記載例(計算書)'!AA48</f>
        <v>○</v>
      </c>
      <c r="J63" s="127"/>
      <c r="K63" s="173"/>
      <c r="L63" s="180">
        <v>6</v>
      </c>
      <c r="M63" s="181"/>
      <c r="N63" s="181"/>
      <c r="O63" s="181"/>
      <c r="P63" s="181"/>
      <c r="Q63" s="182"/>
      <c r="R63" s="180">
        <v>2</v>
      </c>
      <c r="S63" s="181"/>
      <c r="T63" s="181"/>
      <c r="U63" s="181"/>
      <c r="V63" s="181"/>
      <c r="W63" s="182"/>
      <c r="X63" s="186">
        <f t="shared" ref="X63" si="20">IF(AND(L63&gt;0,R63&gt;0,L63&gt;=R63),R63/L63,"-")</f>
        <v>0.33333333333333331</v>
      </c>
      <c r="Y63" s="187"/>
      <c r="Z63" s="187"/>
      <c r="AA63" s="187"/>
      <c r="AB63" s="187"/>
      <c r="AC63" s="188"/>
      <c r="AD63" s="163">
        <f t="shared" ref="AD63" si="21">IF(AND(I63="○",AT63="●",L63&gt;0,R63&gt;0),2*X63,0)</f>
        <v>0.66666666666666663</v>
      </c>
      <c r="AE63" s="164"/>
      <c r="AF63" s="164"/>
      <c r="AG63" s="164"/>
      <c r="AH63" s="164"/>
      <c r="AI63" s="165"/>
      <c r="AT63" s="111" t="str">
        <f t="shared" ref="AT63" si="22">IF(OR(I63="×",AT67="×"),"×","●")</f>
        <v>●</v>
      </c>
      <c r="AU63" s="162"/>
      <c r="AV63" s="162"/>
      <c r="AW63" s="10"/>
    </row>
    <row r="64" spans="3:49" s="2" customFormat="1" ht="10.9" customHeight="1" x14ac:dyDescent="0.2">
      <c r="C64" s="62"/>
      <c r="D64" s="65"/>
      <c r="E64" s="318"/>
      <c r="F64" s="67"/>
      <c r="G64" s="304"/>
      <c r="H64" s="305"/>
      <c r="I64" s="172"/>
      <c r="J64" s="127"/>
      <c r="K64" s="173"/>
      <c r="L64" s="180"/>
      <c r="M64" s="181"/>
      <c r="N64" s="181"/>
      <c r="O64" s="181"/>
      <c r="P64" s="181"/>
      <c r="Q64" s="182"/>
      <c r="R64" s="180"/>
      <c r="S64" s="181"/>
      <c r="T64" s="181"/>
      <c r="U64" s="181"/>
      <c r="V64" s="181"/>
      <c r="W64" s="182"/>
      <c r="X64" s="186"/>
      <c r="Y64" s="187"/>
      <c r="Z64" s="187"/>
      <c r="AA64" s="187"/>
      <c r="AB64" s="187"/>
      <c r="AC64" s="188"/>
      <c r="AD64" s="166"/>
      <c r="AE64" s="167"/>
      <c r="AF64" s="167"/>
      <c r="AG64" s="167"/>
      <c r="AH64" s="167"/>
      <c r="AI64" s="168"/>
      <c r="AT64" s="111"/>
      <c r="AU64" s="162"/>
      <c r="AV64" s="162"/>
      <c r="AW64" s="10"/>
    </row>
    <row r="65" spans="3:49" s="2" customFormat="1" ht="10.9" customHeight="1" x14ac:dyDescent="0.2">
      <c r="C65" s="62"/>
      <c r="D65" s="65"/>
      <c r="E65" s="318"/>
      <c r="F65" s="67"/>
      <c r="G65" s="304"/>
      <c r="H65" s="305"/>
      <c r="I65" s="172"/>
      <c r="J65" s="127"/>
      <c r="K65" s="173"/>
      <c r="L65" s="180"/>
      <c r="M65" s="181"/>
      <c r="N65" s="181"/>
      <c r="O65" s="181"/>
      <c r="P65" s="181"/>
      <c r="Q65" s="182"/>
      <c r="R65" s="180"/>
      <c r="S65" s="181"/>
      <c r="T65" s="181"/>
      <c r="U65" s="181"/>
      <c r="V65" s="181"/>
      <c r="W65" s="182"/>
      <c r="X65" s="186"/>
      <c r="Y65" s="187"/>
      <c r="Z65" s="187"/>
      <c r="AA65" s="187"/>
      <c r="AB65" s="187"/>
      <c r="AC65" s="188"/>
      <c r="AD65" s="166"/>
      <c r="AE65" s="167"/>
      <c r="AF65" s="167"/>
      <c r="AG65" s="167"/>
      <c r="AH65" s="167"/>
      <c r="AI65" s="168"/>
      <c r="AT65" s="111"/>
      <c r="AU65" s="162"/>
      <c r="AV65" s="162"/>
      <c r="AW65" s="10"/>
    </row>
    <row r="66" spans="3:49" s="2" customFormat="1" ht="10.9" customHeight="1" x14ac:dyDescent="0.2">
      <c r="C66" s="84"/>
      <c r="D66" s="85"/>
      <c r="E66" s="318"/>
      <c r="F66" s="86"/>
      <c r="G66" s="304"/>
      <c r="H66" s="305"/>
      <c r="I66" s="177"/>
      <c r="J66" s="178"/>
      <c r="K66" s="179"/>
      <c r="L66" s="183"/>
      <c r="M66" s="184"/>
      <c r="N66" s="184"/>
      <c r="O66" s="184"/>
      <c r="P66" s="184"/>
      <c r="Q66" s="185"/>
      <c r="R66" s="183"/>
      <c r="S66" s="184"/>
      <c r="T66" s="184"/>
      <c r="U66" s="184"/>
      <c r="V66" s="184"/>
      <c r="W66" s="185"/>
      <c r="X66" s="189"/>
      <c r="Y66" s="190"/>
      <c r="Z66" s="190"/>
      <c r="AA66" s="190"/>
      <c r="AB66" s="190"/>
      <c r="AC66" s="191"/>
      <c r="AD66" s="169"/>
      <c r="AE66" s="170"/>
      <c r="AF66" s="170"/>
      <c r="AG66" s="170"/>
      <c r="AH66" s="170"/>
      <c r="AI66" s="171"/>
      <c r="AT66" s="111"/>
      <c r="AU66" s="162"/>
      <c r="AV66" s="162"/>
      <c r="AW66" s="10"/>
    </row>
    <row r="67" spans="3:49" s="2" customFormat="1" ht="10.9" customHeight="1" x14ac:dyDescent="0.2">
      <c r="C67" s="62">
        <v>9</v>
      </c>
      <c r="D67" s="64" t="s">
        <v>2</v>
      </c>
      <c r="E67" s="318">
        <v>10</v>
      </c>
      <c r="F67" s="69" t="s">
        <v>1</v>
      </c>
      <c r="G67" s="304" t="s">
        <v>4</v>
      </c>
      <c r="H67" s="305"/>
      <c r="I67" s="172" t="str">
        <f>'記載例(計算書)'!AA52</f>
        <v>○</v>
      </c>
      <c r="J67" s="127"/>
      <c r="K67" s="173"/>
      <c r="L67" s="180">
        <v>6</v>
      </c>
      <c r="M67" s="181"/>
      <c r="N67" s="181"/>
      <c r="O67" s="181"/>
      <c r="P67" s="181"/>
      <c r="Q67" s="182"/>
      <c r="R67" s="180">
        <v>1</v>
      </c>
      <c r="S67" s="181"/>
      <c r="T67" s="181"/>
      <c r="U67" s="181"/>
      <c r="V67" s="181"/>
      <c r="W67" s="182"/>
      <c r="X67" s="186">
        <f t="shared" ref="X67" si="23">IF(AND(L67&gt;0,R67&gt;0,L67&gt;=R67),R67/L67,"-")</f>
        <v>0.16666666666666666</v>
      </c>
      <c r="Y67" s="187"/>
      <c r="Z67" s="187"/>
      <c r="AA67" s="187"/>
      <c r="AB67" s="187"/>
      <c r="AC67" s="188"/>
      <c r="AD67" s="163">
        <f t="shared" ref="AD67" si="24">IF(AND(I67="○",AT67="●",L67&gt;0,R67&gt;0),2*X67,0)</f>
        <v>0.33333333333333331</v>
      </c>
      <c r="AE67" s="164"/>
      <c r="AF67" s="164"/>
      <c r="AG67" s="164"/>
      <c r="AH67" s="164"/>
      <c r="AI67" s="165"/>
      <c r="AT67" s="111" t="str">
        <f t="shared" ref="AT67" si="25">IF(OR(I67="×",AT71="×"),"×","●")</f>
        <v>●</v>
      </c>
      <c r="AU67" s="162"/>
      <c r="AV67" s="162"/>
      <c r="AW67" s="10"/>
    </row>
    <row r="68" spans="3:49" s="2" customFormat="1" ht="10.9" customHeight="1" x14ac:dyDescent="0.2">
      <c r="C68" s="62"/>
      <c r="D68" s="65"/>
      <c r="E68" s="318"/>
      <c r="F68" s="67"/>
      <c r="G68" s="304"/>
      <c r="H68" s="305"/>
      <c r="I68" s="172"/>
      <c r="J68" s="127"/>
      <c r="K68" s="173"/>
      <c r="L68" s="180"/>
      <c r="M68" s="181"/>
      <c r="N68" s="181"/>
      <c r="O68" s="181"/>
      <c r="P68" s="181"/>
      <c r="Q68" s="182"/>
      <c r="R68" s="180"/>
      <c r="S68" s="181"/>
      <c r="T68" s="181"/>
      <c r="U68" s="181"/>
      <c r="V68" s="181"/>
      <c r="W68" s="182"/>
      <c r="X68" s="186"/>
      <c r="Y68" s="187"/>
      <c r="Z68" s="187"/>
      <c r="AA68" s="187"/>
      <c r="AB68" s="187"/>
      <c r="AC68" s="188"/>
      <c r="AD68" s="166"/>
      <c r="AE68" s="167"/>
      <c r="AF68" s="167"/>
      <c r="AG68" s="167"/>
      <c r="AH68" s="167"/>
      <c r="AI68" s="168"/>
      <c r="AT68" s="111"/>
      <c r="AU68" s="162"/>
      <c r="AV68" s="162"/>
      <c r="AW68" s="10"/>
    </row>
    <row r="69" spans="3:49" s="2" customFormat="1" ht="10.9" customHeight="1" x14ac:dyDescent="0.2">
      <c r="C69" s="62"/>
      <c r="D69" s="65"/>
      <c r="E69" s="318"/>
      <c r="F69" s="67"/>
      <c r="G69" s="304"/>
      <c r="H69" s="305"/>
      <c r="I69" s="172"/>
      <c r="J69" s="127"/>
      <c r="K69" s="173"/>
      <c r="L69" s="180"/>
      <c r="M69" s="181"/>
      <c r="N69" s="181"/>
      <c r="O69" s="181"/>
      <c r="P69" s="181"/>
      <c r="Q69" s="182"/>
      <c r="R69" s="180"/>
      <c r="S69" s="181"/>
      <c r="T69" s="181"/>
      <c r="U69" s="181"/>
      <c r="V69" s="181"/>
      <c r="W69" s="182"/>
      <c r="X69" s="186"/>
      <c r="Y69" s="187"/>
      <c r="Z69" s="187"/>
      <c r="AA69" s="187"/>
      <c r="AB69" s="187"/>
      <c r="AC69" s="188"/>
      <c r="AD69" s="166"/>
      <c r="AE69" s="167"/>
      <c r="AF69" s="167"/>
      <c r="AG69" s="167"/>
      <c r="AH69" s="167"/>
      <c r="AI69" s="168"/>
      <c r="AT69" s="111"/>
      <c r="AU69" s="162"/>
      <c r="AV69" s="162"/>
      <c r="AW69" s="10"/>
    </row>
    <row r="70" spans="3:49" s="2" customFormat="1" ht="10.9" customHeight="1" x14ac:dyDescent="0.2">
      <c r="C70" s="84"/>
      <c r="D70" s="85"/>
      <c r="E70" s="318"/>
      <c r="F70" s="86"/>
      <c r="G70" s="304"/>
      <c r="H70" s="305"/>
      <c r="I70" s="177"/>
      <c r="J70" s="178"/>
      <c r="K70" s="179"/>
      <c r="L70" s="183"/>
      <c r="M70" s="184"/>
      <c r="N70" s="184"/>
      <c r="O70" s="184"/>
      <c r="P70" s="184"/>
      <c r="Q70" s="185"/>
      <c r="R70" s="183"/>
      <c r="S70" s="184"/>
      <c r="T70" s="184"/>
      <c r="U70" s="184"/>
      <c r="V70" s="184"/>
      <c r="W70" s="185"/>
      <c r="X70" s="189"/>
      <c r="Y70" s="190"/>
      <c r="Z70" s="190"/>
      <c r="AA70" s="190"/>
      <c r="AB70" s="190"/>
      <c r="AC70" s="191"/>
      <c r="AD70" s="169"/>
      <c r="AE70" s="170"/>
      <c r="AF70" s="170"/>
      <c r="AG70" s="170"/>
      <c r="AH70" s="170"/>
      <c r="AI70" s="171"/>
      <c r="AT70" s="111"/>
      <c r="AU70" s="162"/>
      <c r="AV70" s="162"/>
      <c r="AW70" s="10"/>
    </row>
    <row r="71" spans="3:49" s="2" customFormat="1" ht="10.9" customHeight="1" x14ac:dyDescent="0.2">
      <c r="C71" s="62">
        <v>9</v>
      </c>
      <c r="D71" s="64" t="s">
        <v>2</v>
      </c>
      <c r="E71" s="318">
        <v>11</v>
      </c>
      <c r="F71" s="69" t="s">
        <v>1</v>
      </c>
      <c r="G71" s="304" t="s">
        <v>3</v>
      </c>
      <c r="H71" s="305"/>
      <c r="I71" s="172" t="str">
        <f>'記載例(計算書)'!AA56</f>
        <v>○</v>
      </c>
      <c r="J71" s="127"/>
      <c r="K71" s="173"/>
      <c r="L71" s="180">
        <v>6</v>
      </c>
      <c r="M71" s="181"/>
      <c r="N71" s="181"/>
      <c r="O71" s="181"/>
      <c r="P71" s="181"/>
      <c r="Q71" s="182"/>
      <c r="R71" s="180">
        <v>1</v>
      </c>
      <c r="S71" s="181"/>
      <c r="T71" s="181"/>
      <c r="U71" s="181"/>
      <c r="V71" s="181"/>
      <c r="W71" s="182"/>
      <c r="X71" s="186">
        <f t="shared" ref="X71" si="26">IF(AND(L71&gt;0,R71&gt;0,L71&gt;=R71),R71/L71,"-")</f>
        <v>0.16666666666666666</v>
      </c>
      <c r="Y71" s="187"/>
      <c r="Z71" s="187"/>
      <c r="AA71" s="187"/>
      <c r="AB71" s="187"/>
      <c r="AC71" s="188"/>
      <c r="AD71" s="163">
        <f t="shared" ref="AD71" si="27">IF(AND(I71="○",AT71="●",L71&gt;0,R71&gt;0),2*X71,0)</f>
        <v>0.33333333333333331</v>
      </c>
      <c r="AE71" s="164"/>
      <c r="AF71" s="164"/>
      <c r="AG71" s="164"/>
      <c r="AH71" s="164"/>
      <c r="AI71" s="165"/>
      <c r="AT71" s="111" t="str">
        <f t="shared" ref="AT71" si="28">IF(OR(I71="×",AT75="×"),"×","●")</f>
        <v>●</v>
      </c>
      <c r="AU71" s="162"/>
      <c r="AV71" s="162"/>
      <c r="AW71" s="10"/>
    </row>
    <row r="72" spans="3:49" s="2" customFormat="1" ht="10.9" customHeight="1" x14ac:dyDescent="0.2">
      <c r="C72" s="62"/>
      <c r="D72" s="65"/>
      <c r="E72" s="318"/>
      <c r="F72" s="67"/>
      <c r="G72" s="304"/>
      <c r="H72" s="305"/>
      <c r="I72" s="172"/>
      <c r="J72" s="127"/>
      <c r="K72" s="173"/>
      <c r="L72" s="180"/>
      <c r="M72" s="181"/>
      <c r="N72" s="181"/>
      <c r="O72" s="181"/>
      <c r="P72" s="181"/>
      <c r="Q72" s="182"/>
      <c r="R72" s="180"/>
      <c r="S72" s="181"/>
      <c r="T72" s="181"/>
      <c r="U72" s="181"/>
      <c r="V72" s="181"/>
      <c r="W72" s="182"/>
      <c r="X72" s="186"/>
      <c r="Y72" s="187"/>
      <c r="Z72" s="187"/>
      <c r="AA72" s="187"/>
      <c r="AB72" s="187"/>
      <c r="AC72" s="188"/>
      <c r="AD72" s="166"/>
      <c r="AE72" s="167"/>
      <c r="AF72" s="167"/>
      <c r="AG72" s="167"/>
      <c r="AH72" s="167"/>
      <c r="AI72" s="168"/>
      <c r="AT72" s="111"/>
      <c r="AU72" s="162"/>
      <c r="AV72" s="162"/>
      <c r="AW72" s="10"/>
    </row>
    <row r="73" spans="3:49" s="2" customFormat="1" ht="10.9" customHeight="1" x14ac:dyDescent="0.2">
      <c r="C73" s="62"/>
      <c r="D73" s="65"/>
      <c r="E73" s="318"/>
      <c r="F73" s="67"/>
      <c r="G73" s="304"/>
      <c r="H73" s="305"/>
      <c r="I73" s="172"/>
      <c r="J73" s="127"/>
      <c r="K73" s="173"/>
      <c r="L73" s="180"/>
      <c r="M73" s="181"/>
      <c r="N73" s="181"/>
      <c r="O73" s="181"/>
      <c r="P73" s="181"/>
      <c r="Q73" s="182"/>
      <c r="R73" s="180"/>
      <c r="S73" s="181"/>
      <c r="T73" s="181"/>
      <c r="U73" s="181"/>
      <c r="V73" s="181"/>
      <c r="W73" s="182"/>
      <c r="X73" s="186"/>
      <c r="Y73" s="187"/>
      <c r="Z73" s="187"/>
      <c r="AA73" s="187"/>
      <c r="AB73" s="187"/>
      <c r="AC73" s="188"/>
      <c r="AD73" s="166"/>
      <c r="AE73" s="167"/>
      <c r="AF73" s="167"/>
      <c r="AG73" s="167"/>
      <c r="AH73" s="167"/>
      <c r="AI73" s="168"/>
      <c r="AT73" s="111"/>
      <c r="AU73" s="162"/>
      <c r="AV73" s="162"/>
      <c r="AW73" s="10"/>
    </row>
    <row r="74" spans="3:49" s="2" customFormat="1" ht="10.9" customHeight="1" x14ac:dyDescent="0.2">
      <c r="C74" s="84"/>
      <c r="D74" s="85"/>
      <c r="E74" s="318"/>
      <c r="F74" s="86"/>
      <c r="G74" s="304"/>
      <c r="H74" s="305"/>
      <c r="I74" s="177"/>
      <c r="J74" s="178"/>
      <c r="K74" s="179"/>
      <c r="L74" s="183"/>
      <c r="M74" s="184"/>
      <c r="N74" s="184"/>
      <c r="O74" s="184"/>
      <c r="P74" s="184"/>
      <c r="Q74" s="185"/>
      <c r="R74" s="183"/>
      <c r="S74" s="184"/>
      <c r="T74" s="184"/>
      <c r="U74" s="184"/>
      <c r="V74" s="184"/>
      <c r="W74" s="185"/>
      <c r="X74" s="189"/>
      <c r="Y74" s="190"/>
      <c r="Z74" s="190"/>
      <c r="AA74" s="190"/>
      <c r="AB74" s="190"/>
      <c r="AC74" s="191"/>
      <c r="AD74" s="169"/>
      <c r="AE74" s="170"/>
      <c r="AF74" s="170"/>
      <c r="AG74" s="170"/>
      <c r="AH74" s="170"/>
      <c r="AI74" s="171"/>
      <c r="AT74" s="111"/>
      <c r="AU74" s="162"/>
      <c r="AV74" s="162"/>
      <c r="AW74" s="10"/>
    </row>
    <row r="75" spans="3:49" s="2" customFormat="1" ht="10.9" customHeight="1" x14ac:dyDescent="0.2">
      <c r="C75" s="62">
        <v>9</v>
      </c>
      <c r="D75" s="64" t="s">
        <v>2</v>
      </c>
      <c r="E75" s="318">
        <v>12</v>
      </c>
      <c r="F75" s="69" t="s">
        <v>1</v>
      </c>
      <c r="G75" s="304" t="s">
        <v>0</v>
      </c>
      <c r="H75" s="305"/>
      <c r="I75" s="201" t="str">
        <f>'記載例(計算書)'!AA60</f>
        <v>○</v>
      </c>
      <c r="J75" s="202"/>
      <c r="K75" s="203"/>
      <c r="L75" s="180">
        <v>5</v>
      </c>
      <c r="M75" s="181"/>
      <c r="N75" s="181"/>
      <c r="O75" s="181"/>
      <c r="P75" s="181"/>
      <c r="Q75" s="182"/>
      <c r="R75" s="180">
        <v>2</v>
      </c>
      <c r="S75" s="181"/>
      <c r="T75" s="181"/>
      <c r="U75" s="181"/>
      <c r="V75" s="181"/>
      <c r="W75" s="182"/>
      <c r="X75" s="186">
        <f t="shared" ref="X75" si="29">IF(AND(L75&gt;0,R75&gt;0,L75&gt;=R75),R75/L75,"-")</f>
        <v>0.4</v>
      </c>
      <c r="Y75" s="187"/>
      <c r="Z75" s="187"/>
      <c r="AA75" s="187"/>
      <c r="AB75" s="187"/>
      <c r="AC75" s="188"/>
      <c r="AD75" s="163">
        <f t="shared" ref="AD75" si="30">IF(AND(I75="○",AT75="●",L75&gt;0,R75&gt;0),2*X75,0)</f>
        <v>0.8</v>
      </c>
      <c r="AE75" s="164"/>
      <c r="AF75" s="164"/>
      <c r="AG75" s="164"/>
      <c r="AH75" s="164"/>
      <c r="AI75" s="165"/>
      <c r="AT75" s="111" t="str">
        <f t="shared" ref="AT75" si="31">IF(OR(I75="×",AT79="×"),"×","●")</f>
        <v>●</v>
      </c>
      <c r="AU75" s="162"/>
      <c r="AV75" s="162"/>
      <c r="AW75" s="10"/>
    </row>
    <row r="76" spans="3:49" s="2" customFormat="1" ht="10.9" customHeight="1" x14ac:dyDescent="0.2">
      <c r="C76" s="62"/>
      <c r="D76" s="65"/>
      <c r="E76" s="318"/>
      <c r="F76" s="67"/>
      <c r="G76" s="304"/>
      <c r="H76" s="305"/>
      <c r="I76" s="172"/>
      <c r="J76" s="127"/>
      <c r="K76" s="173"/>
      <c r="L76" s="180"/>
      <c r="M76" s="181"/>
      <c r="N76" s="181"/>
      <c r="O76" s="181"/>
      <c r="P76" s="181"/>
      <c r="Q76" s="182"/>
      <c r="R76" s="180"/>
      <c r="S76" s="181"/>
      <c r="T76" s="181"/>
      <c r="U76" s="181"/>
      <c r="V76" s="181"/>
      <c r="W76" s="182"/>
      <c r="X76" s="186"/>
      <c r="Y76" s="187"/>
      <c r="Z76" s="187"/>
      <c r="AA76" s="187"/>
      <c r="AB76" s="187"/>
      <c r="AC76" s="188"/>
      <c r="AD76" s="166"/>
      <c r="AE76" s="167"/>
      <c r="AF76" s="167"/>
      <c r="AG76" s="167"/>
      <c r="AH76" s="167"/>
      <c r="AI76" s="168"/>
      <c r="AT76" s="111"/>
      <c r="AU76" s="162"/>
      <c r="AV76" s="162"/>
      <c r="AW76" s="10"/>
    </row>
    <row r="77" spans="3:49" s="2" customFormat="1" ht="10.9" customHeight="1" x14ac:dyDescent="0.2">
      <c r="C77" s="62"/>
      <c r="D77" s="65"/>
      <c r="E77" s="318"/>
      <c r="F77" s="67"/>
      <c r="G77" s="304"/>
      <c r="H77" s="305"/>
      <c r="I77" s="172"/>
      <c r="J77" s="127"/>
      <c r="K77" s="173"/>
      <c r="L77" s="180"/>
      <c r="M77" s="181"/>
      <c r="N77" s="181"/>
      <c r="O77" s="181"/>
      <c r="P77" s="181"/>
      <c r="Q77" s="182"/>
      <c r="R77" s="180"/>
      <c r="S77" s="181"/>
      <c r="T77" s="181"/>
      <c r="U77" s="181"/>
      <c r="V77" s="181"/>
      <c r="W77" s="182"/>
      <c r="X77" s="186"/>
      <c r="Y77" s="187"/>
      <c r="Z77" s="187"/>
      <c r="AA77" s="187"/>
      <c r="AB77" s="187"/>
      <c r="AC77" s="188"/>
      <c r="AD77" s="166"/>
      <c r="AE77" s="167"/>
      <c r="AF77" s="167"/>
      <c r="AG77" s="167"/>
      <c r="AH77" s="167"/>
      <c r="AI77" s="168"/>
      <c r="AT77" s="111"/>
      <c r="AU77" s="162"/>
      <c r="AV77" s="162"/>
      <c r="AW77" s="10"/>
    </row>
    <row r="78" spans="3:49" s="2" customFormat="1" ht="10.9" customHeight="1" thickBot="1" x14ac:dyDescent="0.25">
      <c r="C78" s="63"/>
      <c r="D78" s="66"/>
      <c r="E78" s="319"/>
      <c r="F78" s="68"/>
      <c r="G78" s="315"/>
      <c r="H78" s="316"/>
      <c r="I78" s="174"/>
      <c r="J78" s="175"/>
      <c r="K78" s="176"/>
      <c r="L78" s="192"/>
      <c r="M78" s="193"/>
      <c r="N78" s="193"/>
      <c r="O78" s="193"/>
      <c r="P78" s="193"/>
      <c r="Q78" s="194"/>
      <c r="R78" s="192"/>
      <c r="S78" s="193"/>
      <c r="T78" s="193"/>
      <c r="U78" s="193"/>
      <c r="V78" s="193"/>
      <c r="W78" s="194"/>
      <c r="X78" s="195"/>
      <c r="Y78" s="196"/>
      <c r="Z78" s="196"/>
      <c r="AA78" s="196"/>
      <c r="AB78" s="196"/>
      <c r="AC78" s="197"/>
      <c r="AD78" s="198"/>
      <c r="AE78" s="199"/>
      <c r="AF78" s="199"/>
      <c r="AG78" s="199"/>
      <c r="AH78" s="199"/>
      <c r="AI78" s="200"/>
      <c r="AT78" s="111"/>
      <c r="AU78" s="162"/>
      <c r="AV78" s="162"/>
      <c r="AW78" s="10"/>
    </row>
    <row r="79" spans="3:49" s="2" customFormat="1" ht="19" x14ac:dyDescent="0.2">
      <c r="D79" s="25"/>
      <c r="AN79" s="26"/>
      <c r="AO79" s="26"/>
      <c r="AU79" s="10"/>
      <c r="AV79" s="10"/>
      <c r="AW79" s="10"/>
    </row>
  </sheetData>
  <sheetProtection password="CCDE" sheet="1" objects="1" scenarios="1"/>
  <mergeCells count="234">
    <mergeCell ref="C6:H10"/>
    <mergeCell ref="I6:K10"/>
    <mergeCell ref="L6:AC7"/>
    <mergeCell ref="AD6:AI10"/>
    <mergeCell ref="L8:Q10"/>
    <mergeCell ref="R8:W10"/>
    <mergeCell ref="X8:AC10"/>
    <mergeCell ref="P2:T3"/>
    <mergeCell ref="U2:AC3"/>
    <mergeCell ref="AD2:AH3"/>
    <mergeCell ref="AI2:AQ3"/>
    <mergeCell ref="C3:M3"/>
    <mergeCell ref="C4:M5"/>
    <mergeCell ref="AV11:AV14"/>
    <mergeCell ref="C15:C18"/>
    <mergeCell ref="D15:D18"/>
    <mergeCell ref="E15:E18"/>
    <mergeCell ref="F15:F18"/>
    <mergeCell ref="G15:H18"/>
    <mergeCell ref="I15:K18"/>
    <mergeCell ref="L15:Q18"/>
    <mergeCell ref="R15:W18"/>
    <mergeCell ref="X15:AC18"/>
    <mergeCell ref="L11:Q14"/>
    <mergeCell ref="R11:W14"/>
    <mergeCell ref="X11:AC14"/>
    <mergeCell ref="AD11:AI14"/>
    <mergeCell ref="AT11:AT14"/>
    <mergeCell ref="AU11:AU14"/>
    <mergeCell ref="C11:C14"/>
    <mergeCell ref="D11:D14"/>
    <mergeCell ref="E11:E14"/>
    <mergeCell ref="F11:F14"/>
    <mergeCell ref="G11:H14"/>
    <mergeCell ref="I11:K14"/>
    <mergeCell ref="AD15:AI18"/>
    <mergeCell ref="AT15:AT18"/>
    <mergeCell ref="AU15:AU18"/>
    <mergeCell ref="AV15:AV18"/>
    <mergeCell ref="C19:C22"/>
    <mergeCell ref="D19:D22"/>
    <mergeCell ref="E19:E22"/>
    <mergeCell ref="F19:F22"/>
    <mergeCell ref="G19:H22"/>
    <mergeCell ref="I19:K22"/>
    <mergeCell ref="AV19:AV22"/>
    <mergeCell ref="L19:Q22"/>
    <mergeCell ref="R19:W22"/>
    <mergeCell ref="X19:AC22"/>
    <mergeCell ref="AD19:AI22"/>
    <mergeCell ref="AT19:AT22"/>
    <mergeCell ref="AU19:AU22"/>
    <mergeCell ref="AV23:AV26"/>
    <mergeCell ref="C27:C30"/>
    <mergeCell ref="D27:D30"/>
    <mergeCell ref="E27:E30"/>
    <mergeCell ref="F27:F30"/>
    <mergeCell ref="G27:H30"/>
    <mergeCell ref="I27:K30"/>
    <mergeCell ref="AV27:AV30"/>
    <mergeCell ref="L27:Q30"/>
    <mergeCell ref="R27:W30"/>
    <mergeCell ref="X27:AC30"/>
    <mergeCell ref="AD27:AI30"/>
    <mergeCell ref="AT27:AT30"/>
    <mergeCell ref="AU27:AU30"/>
    <mergeCell ref="C23:C26"/>
    <mergeCell ref="D23:D26"/>
    <mergeCell ref="E23:E26"/>
    <mergeCell ref="F23:F26"/>
    <mergeCell ref="G23:H26"/>
    <mergeCell ref="I23:K26"/>
    <mergeCell ref="L23:Q26"/>
    <mergeCell ref="R23:W26"/>
    <mergeCell ref="X23:AC26"/>
    <mergeCell ref="F31:F34"/>
    <mergeCell ref="G31:H34"/>
    <mergeCell ref="I31:K34"/>
    <mergeCell ref="L31:Q34"/>
    <mergeCell ref="R31:W34"/>
    <mergeCell ref="X31:AC34"/>
    <mergeCell ref="AD23:AI26"/>
    <mergeCell ref="AT23:AT26"/>
    <mergeCell ref="AU23:AU26"/>
    <mergeCell ref="I39:K42"/>
    <mergeCell ref="L39:Q42"/>
    <mergeCell ref="R39:W42"/>
    <mergeCell ref="X39:AC42"/>
    <mergeCell ref="AD31:AI34"/>
    <mergeCell ref="AT31:AT34"/>
    <mergeCell ref="AU31:AU34"/>
    <mergeCell ref="AV31:AV34"/>
    <mergeCell ref="C35:C38"/>
    <mergeCell ref="D35:D38"/>
    <mergeCell ref="E35:E38"/>
    <mergeCell ref="F35:F38"/>
    <mergeCell ref="G35:H38"/>
    <mergeCell ref="I35:K38"/>
    <mergeCell ref="AV35:AV38"/>
    <mergeCell ref="L35:Q38"/>
    <mergeCell ref="R35:W38"/>
    <mergeCell ref="X35:AC38"/>
    <mergeCell ref="AD35:AI38"/>
    <mergeCell ref="AT35:AT38"/>
    <mergeCell ref="AU35:AU38"/>
    <mergeCell ref="C31:C34"/>
    <mergeCell ref="D31:D34"/>
    <mergeCell ref="E31:E34"/>
    <mergeCell ref="R47:W50"/>
    <mergeCell ref="X47:AC50"/>
    <mergeCell ref="AD39:AI42"/>
    <mergeCell ref="AT39:AT42"/>
    <mergeCell ref="AU39:AU42"/>
    <mergeCell ref="AV39:AV42"/>
    <mergeCell ref="C43:C46"/>
    <mergeCell ref="D43:D46"/>
    <mergeCell ref="E43:E46"/>
    <mergeCell ref="F43:F46"/>
    <mergeCell ref="G43:H46"/>
    <mergeCell ref="I43:K46"/>
    <mergeCell ref="AV43:AV46"/>
    <mergeCell ref="L43:Q46"/>
    <mergeCell ref="R43:W46"/>
    <mergeCell ref="X43:AC46"/>
    <mergeCell ref="AD43:AI46"/>
    <mergeCell ref="AT43:AT46"/>
    <mergeCell ref="AU43:AU46"/>
    <mergeCell ref="C39:C42"/>
    <mergeCell ref="D39:D42"/>
    <mergeCell ref="E39:E42"/>
    <mergeCell ref="F39:F42"/>
    <mergeCell ref="G39:H42"/>
    <mergeCell ref="AD47:AI50"/>
    <mergeCell ref="AT47:AT50"/>
    <mergeCell ref="AU47:AU50"/>
    <mergeCell ref="AV47:AV50"/>
    <mergeCell ref="C51:C54"/>
    <mergeCell ref="D51:D54"/>
    <mergeCell ref="E51:E54"/>
    <mergeCell ref="F51:F54"/>
    <mergeCell ref="G51:H54"/>
    <mergeCell ref="I51:K54"/>
    <mergeCell ref="AV51:AV54"/>
    <mergeCell ref="L51:Q54"/>
    <mergeCell ref="R51:W54"/>
    <mergeCell ref="X51:AC54"/>
    <mergeCell ref="AD51:AI54"/>
    <mergeCell ref="AT51:AT54"/>
    <mergeCell ref="AU51:AU54"/>
    <mergeCell ref="C47:C50"/>
    <mergeCell ref="D47:D50"/>
    <mergeCell ref="E47:E50"/>
    <mergeCell ref="F47:F50"/>
    <mergeCell ref="G47:H50"/>
    <mergeCell ref="I47:K50"/>
    <mergeCell ref="L47:Q50"/>
    <mergeCell ref="AV55:AV58"/>
    <mergeCell ref="C59:C62"/>
    <mergeCell ref="D59:D62"/>
    <mergeCell ref="E59:E62"/>
    <mergeCell ref="F59:F62"/>
    <mergeCell ref="G59:H62"/>
    <mergeCell ref="I59:K62"/>
    <mergeCell ref="AV59:AV62"/>
    <mergeCell ref="L59:Q62"/>
    <mergeCell ref="R59:W62"/>
    <mergeCell ref="X59:AC62"/>
    <mergeCell ref="AD59:AI62"/>
    <mergeCell ref="AT59:AT62"/>
    <mergeCell ref="AU59:AU62"/>
    <mergeCell ref="C55:C58"/>
    <mergeCell ref="D55:D58"/>
    <mergeCell ref="E55:E58"/>
    <mergeCell ref="F55:F58"/>
    <mergeCell ref="G55:H58"/>
    <mergeCell ref="I55:K58"/>
    <mergeCell ref="L55:Q58"/>
    <mergeCell ref="R55:W58"/>
    <mergeCell ref="X55:AC58"/>
    <mergeCell ref="G63:H66"/>
    <mergeCell ref="I63:K66"/>
    <mergeCell ref="AD55:AI58"/>
    <mergeCell ref="AT55:AT58"/>
    <mergeCell ref="AU55:AU58"/>
    <mergeCell ref="L63:Q66"/>
    <mergeCell ref="R63:W66"/>
    <mergeCell ref="X63:AC66"/>
    <mergeCell ref="X75:AC78"/>
    <mergeCell ref="AD75:AI78"/>
    <mergeCell ref="AD63:AI66"/>
    <mergeCell ref="AT63:AT66"/>
    <mergeCell ref="AU63:AU66"/>
    <mergeCell ref="AV63:AV66"/>
    <mergeCell ref="C67:C70"/>
    <mergeCell ref="D67:D70"/>
    <mergeCell ref="E67:E70"/>
    <mergeCell ref="F67:F70"/>
    <mergeCell ref="G67:H70"/>
    <mergeCell ref="I67:K70"/>
    <mergeCell ref="AV67:AV70"/>
    <mergeCell ref="L67:Q70"/>
    <mergeCell ref="R67:W70"/>
    <mergeCell ref="X67:AC70"/>
    <mergeCell ref="AD67:AI70"/>
    <mergeCell ref="AT67:AT70"/>
    <mergeCell ref="AU67:AU70"/>
    <mergeCell ref="C63:C66"/>
    <mergeCell ref="D63:D66"/>
    <mergeCell ref="E63:E66"/>
    <mergeCell ref="F63:F66"/>
    <mergeCell ref="AT75:AT78"/>
    <mergeCell ref="AU75:AU78"/>
    <mergeCell ref="AD71:AI74"/>
    <mergeCell ref="AT71:AT74"/>
    <mergeCell ref="AU71:AU74"/>
    <mergeCell ref="AV71:AV74"/>
    <mergeCell ref="C75:C78"/>
    <mergeCell ref="D75:D78"/>
    <mergeCell ref="E75:E78"/>
    <mergeCell ref="F75:F78"/>
    <mergeCell ref="G75:H78"/>
    <mergeCell ref="I75:K78"/>
    <mergeCell ref="C71:C74"/>
    <mergeCell ref="D71:D74"/>
    <mergeCell ref="E71:E74"/>
    <mergeCell ref="F71:F74"/>
    <mergeCell ref="G71:H74"/>
    <mergeCell ref="I71:K74"/>
    <mergeCell ref="L71:Q74"/>
    <mergeCell ref="R71:W74"/>
    <mergeCell ref="X71:AC74"/>
    <mergeCell ref="AV75:AV78"/>
    <mergeCell ref="L75:Q78"/>
    <mergeCell ref="R75:W78"/>
  </mergeCells>
  <phoneticPr fontId="2"/>
  <conditionalFormatting sqref="L11:Q78">
    <cfRule type="expression" dxfId="125" priority="2">
      <formula>IF(I11="－",TRUE)</formula>
    </cfRule>
    <cfRule type="expression" dxfId="124" priority="5">
      <formula>IF(I11="定",TRUE)</formula>
    </cfRule>
    <cfRule type="expression" dxfId="123" priority="6">
      <formula>IF(I11="×",TRUE)</formula>
    </cfRule>
  </conditionalFormatting>
  <conditionalFormatting sqref="R11:W78">
    <cfRule type="expression" dxfId="122" priority="1">
      <formula>IF(I11="－",TRUE)</formula>
    </cfRule>
    <cfRule type="expression" dxfId="121" priority="3">
      <formula>IF(I11="定",TRUE)</formula>
    </cfRule>
    <cfRule type="expression" dxfId="120"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23" priority="2">
      <formula>IF(I11="－",TRUE)</formula>
    </cfRule>
    <cfRule type="expression" dxfId="22" priority="5">
      <formula>IF(I11="定",TRUE)</formula>
    </cfRule>
    <cfRule type="expression" dxfId="21" priority="6">
      <formula>IF(I11="×",TRUE)</formula>
    </cfRule>
  </conditionalFormatting>
  <conditionalFormatting sqref="R11:W78">
    <cfRule type="expression" dxfId="20" priority="1">
      <formula>IF(I11="－",TRUE)</formula>
    </cfRule>
    <cfRule type="expression" dxfId="19" priority="3">
      <formula>IF(I11="定",TRUE)</formula>
    </cfRule>
    <cfRule type="expression" dxfId="18"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17" priority="2">
      <formula>IF(I11="－",TRUE)</formula>
    </cfRule>
    <cfRule type="expression" dxfId="16" priority="5">
      <formula>IF(I11="定",TRUE)</formula>
    </cfRule>
    <cfRule type="expression" dxfId="15" priority="6">
      <formula>IF(I11="×",TRUE)</formula>
    </cfRule>
  </conditionalFormatting>
  <conditionalFormatting sqref="R11:W78">
    <cfRule type="expression" dxfId="14" priority="1">
      <formula>IF(I11="－",TRUE)</formula>
    </cfRule>
    <cfRule type="expression" dxfId="13" priority="3">
      <formula>IF(I11="定",TRUE)</formula>
    </cfRule>
    <cfRule type="expression" dxfId="12"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11" priority="2">
      <formula>IF(I11="－",TRUE)</formula>
    </cfRule>
    <cfRule type="expression" dxfId="10" priority="5">
      <formula>IF(I11="定",TRUE)</formula>
    </cfRule>
    <cfRule type="expression" dxfId="9" priority="6">
      <formula>IF(I11="×",TRUE)</formula>
    </cfRule>
  </conditionalFormatting>
  <conditionalFormatting sqref="R11:W78">
    <cfRule type="expression" dxfId="8" priority="1">
      <formula>IF(I11="－",TRUE)</formula>
    </cfRule>
    <cfRule type="expression" dxfId="7" priority="3">
      <formula>IF(I11="定",TRUE)</formula>
    </cfRule>
    <cfRule type="expression" dxfId="6"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5" priority="2">
      <formula>IF(I11="－",TRUE)</formula>
    </cfRule>
    <cfRule type="expression" dxfId="4" priority="5">
      <formula>IF(I11="定",TRUE)</formula>
    </cfRule>
    <cfRule type="expression" dxfId="3" priority="6">
      <formula>IF(I11="×",TRUE)</formula>
    </cfRule>
  </conditionalFormatting>
  <conditionalFormatting sqref="R11:W78">
    <cfRule type="expression" dxfId="2" priority="1">
      <formula>IF(I11="－",TRUE)</formula>
    </cfRule>
    <cfRule type="expression" dxfId="1" priority="3">
      <formula>IF(I11="定",TRUE)</formula>
    </cfRule>
    <cfRule type="expression" dxfId="0"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H83"/>
  <sheetViews>
    <sheetView showZeros="0" view="pageBreakPreview" zoomScale="55" zoomScaleNormal="100" zoomScaleSheetLayoutView="55" workbookViewId="0">
      <selection activeCell="AI36" sqref="AI36"/>
    </sheetView>
  </sheetViews>
  <sheetFormatPr defaultColWidth="9" defaultRowHeight="14" x14ac:dyDescent="0.2"/>
  <cols>
    <col min="1" max="44" width="4.08203125" style="5" customWidth="1"/>
    <col min="45" max="46" width="9" style="39"/>
    <col min="47" max="49" width="9" style="40"/>
    <col min="50" max="55" width="9" style="39"/>
    <col min="56" max="16384" width="9" style="5"/>
  </cols>
  <sheetData>
    <row r="2" spans="1:60" ht="32.5" x14ac:dyDescent="0.2">
      <c r="A2" s="147" t="s">
        <v>38</v>
      </c>
      <c r="B2" s="147"/>
      <c r="C2" s="147"/>
      <c r="D2" s="147"/>
      <c r="E2" s="147"/>
      <c r="F2" s="147"/>
      <c r="G2" s="147"/>
      <c r="H2" s="147"/>
      <c r="I2" s="148" t="s">
        <v>40</v>
      </c>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9"/>
      <c r="AL2" s="149"/>
      <c r="AM2" s="149"/>
      <c r="AN2" s="149"/>
      <c r="AO2" s="149"/>
      <c r="AP2" s="149"/>
      <c r="AQ2" s="149"/>
      <c r="AR2" s="149"/>
      <c r="AS2" s="29"/>
    </row>
    <row r="3" spans="1:60" s="1" customFormat="1" ht="32.5" x14ac:dyDescent="0.2">
      <c r="A3" s="148" t="s">
        <v>20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row>
    <row r="4" spans="1:60" s="2" customFormat="1" ht="22.5" customHeight="1" x14ac:dyDescent="0.2">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39"/>
      <c r="AT4" s="4"/>
      <c r="AU4" s="4"/>
      <c r="AV4" s="4"/>
      <c r="AW4" s="4"/>
      <c r="AX4" s="4"/>
      <c r="AY4" s="4"/>
      <c r="AZ4" s="4"/>
      <c r="BA4" s="4"/>
      <c r="BB4" s="3"/>
      <c r="BC4" s="3"/>
      <c r="BD4" s="3"/>
      <c r="BE4" s="3"/>
      <c r="BF4" s="3"/>
    </row>
    <row r="5" spans="1:60" s="2" customFormat="1" ht="27.75" customHeight="1" thickBot="1" x14ac:dyDescent="0.2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29"/>
      <c r="AT5" s="38"/>
      <c r="AU5" s="3"/>
      <c r="AV5" s="3"/>
      <c r="AW5" s="3"/>
      <c r="AX5" s="3"/>
      <c r="AY5" s="3"/>
      <c r="AZ5" s="3"/>
      <c r="BA5" s="3"/>
      <c r="BB5" s="3"/>
      <c r="BC5" s="3"/>
      <c r="BD5" s="3"/>
      <c r="BE5" s="3"/>
      <c r="BF5" s="3"/>
      <c r="BG5" s="3"/>
    </row>
    <row r="6" spans="1:60" s="2" customFormat="1" ht="27.75" customHeight="1" x14ac:dyDescent="0.2">
      <c r="A6" s="30"/>
      <c r="B6" s="29"/>
      <c r="C6" s="150" t="s">
        <v>22</v>
      </c>
      <c r="D6" s="151"/>
      <c r="E6" s="151"/>
      <c r="F6" s="151"/>
      <c r="G6" s="151"/>
      <c r="H6" s="151"/>
      <c r="I6" s="151"/>
      <c r="J6" s="151"/>
      <c r="K6" s="151"/>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7"/>
      <c r="AQ6" s="30"/>
      <c r="AR6" s="30"/>
      <c r="AS6" s="29"/>
      <c r="AT6" s="38"/>
      <c r="AU6" s="3"/>
      <c r="AV6" s="3"/>
      <c r="AW6" s="3"/>
      <c r="AX6" s="3"/>
      <c r="AY6" s="3"/>
      <c r="AZ6" s="3"/>
      <c r="BA6" s="3"/>
      <c r="BB6" s="3"/>
      <c r="BC6" s="3"/>
      <c r="BD6" s="3"/>
      <c r="BE6" s="3"/>
      <c r="BF6" s="3"/>
      <c r="BG6" s="3"/>
    </row>
    <row r="7" spans="1:60" s="2" customFormat="1" ht="27.75" customHeight="1" thickBot="1" x14ac:dyDescent="0.25">
      <c r="A7" s="30"/>
      <c r="B7" s="29"/>
      <c r="C7" s="152"/>
      <c r="D7" s="153"/>
      <c r="E7" s="153"/>
      <c r="F7" s="153"/>
      <c r="G7" s="153"/>
      <c r="H7" s="153"/>
      <c r="I7" s="153"/>
      <c r="J7" s="153"/>
      <c r="K7" s="153"/>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9"/>
      <c r="AQ7" s="30"/>
      <c r="AR7" s="30"/>
      <c r="AS7" s="29"/>
      <c r="AT7" s="38"/>
      <c r="AU7" s="3"/>
      <c r="AV7" s="3"/>
      <c r="AW7" s="3"/>
      <c r="AX7" s="3"/>
      <c r="AY7" s="3"/>
      <c r="AZ7" s="3"/>
      <c r="BA7" s="3"/>
      <c r="BB7" s="3"/>
      <c r="BC7" s="3"/>
      <c r="BD7" s="3"/>
      <c r="BE7" s="3"/>
      <c r="BF7" s="3"/>
      <c r="BG7" s="3"/>
    </row>
    <row r="8" spans="1:60" s="2" customFormat="1" ht="27.75" customHeight="1" x14ac:dyDescent="0.2">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29"/>
      <c r="AT8" s="38"/>
      <c r="AU8" s="3"/>
      <c r="AV8" s="3"/>
      <c r="AW8" s="3"/>
      <c r="AX8" s="3"/>
      <c r="AY8" s="3"/>
      <c r="AZ8" s="3"/>
      <c r="BA8" s="3"/>
      <c r="BB8" s="3"/>
      <c r="BC8" s="3"/>
      <c r="BD8" s="3"/>
      <c r="BE8" s="3"/>
      <c r="BF8" s="3"/>
      <c r="BG8" s="3"/>
    </row>
    <row r="9" spans="1:60" s="2" customFormat="1" ht="22.5" customHeight="1" thickBot="1" x14ac:dyDescent="0.25">
      <c r="C9" s="32" t="s">
        <v>19</v>
      </c>
      <c r="D9" s="33"/>
      <c r="E9" s="33"/>
      <c r="F9" s="33"/>
      <c r="G9" s="33"/>
      <c r="H9" s="31"/>
      <c r="I9" s="31"/>
      <c r="J9" s="34"/>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1"/>
      <c r="AV9" s="37"/>
      <c r="AW9" s="37"/>
      <c r="AX9" s="127"/>
      <c r="AY9" s="127"/>
      <c r="AZ9" s="127"/>
      <c r="BA9" s="127"/>
      <c r="BB9" s="127"/>
      <c r="BC9" s="127"/>
      <c r="BD9" s="3"/>
      <c r="BE9" s="3"/>
      <c r="BF9" s="3"/>
      <c r="BG9" s="3"/>
      <c r="BH9" s="3"/>
    </row>
    <row r="10" spans="1:60" s="2" customFormat="1" ht="37.5" customHeight="1" x14ac:dyDescent="0.2">
      <c r="C10" s="128" t="s">
        <v>18</v>
      </c>
      <c r="D10" s="129"/>
      <c r="E10" s="129"/>
      <c r="F10" s="129"/>
      <c r="G10" s="129"/>
      <c r="H10" s="129"/>
      <c r="I10" s="129"/>
      <c r="J10" s="129"/>
      <c r="K10" s="130"/>
      <c r="L10" s="265"/>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7"/>
    </row>
    <row r="11" spans="1:60" s="2" customFormat="1" ht="13.5" customHeight="1" x14ac:dyDescent="0.2">
      <c r="C11" s="134" t="s">
        <v>21</v>
      </c>
      <c r="D11" s="135"/>
      <c r="E11" s="135"/>
      <c r="F11" s="135"/>
      <c r="G11" s="135"/>
      <c r="H11" s="135"/>
      <c r="I11" s="135"/>
      <c r="J11" s="135"/>
      <c r="K11" s="136"/>
      <c r="L11" s="268"/>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70"/>
    </row>
    <row r="12" spans="1:60" s="2" customFormat="1" ht="51.75" customHeight="1" thickBot="1" x14ac:dyDescent="0.25">
      <c r="C12" s="137"/>
      <c r="D12" s="138"/>
      <c r="E12" s="138"/>
      <c r="F12" s="138"/>
      <c r="G12" s="138"/>
      <c r="H12" s="138"/>
      <c r="I12" s="138"/>
      <c r="J12" s="138"/>
      <c r="K12" s="139"/>
      <c r="L12" s="271"/>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3"/>
    </row>
    <row r="13" spans="1:60" s="2" customFormat="1" ht="18.75"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39"/>
      <c r="AT13" s="146"/>
      <c r="AU13" s="146"/>
      <c r="AV13" s="146"/>
      <c r="AW13" s="146"/>
      <c r="AX13" s="146"/>
      <c r="AY13" s="146"/>
      <c r="AZ13" s="146"/>
      <c r="BA13" s="146"/>
    </row>
    <row r="14" spans="1:60" s="2" customFormat="1" ht="21" x14ac:dyDescent="0.2">
      <c r="C14" s="6" t="s">
        <v>17</v>
      </c>
      <c r="D14" s="6"/>
      <c r="E14" s="6"/>
      <c r="F14" s="6"/>
      <c r="G14" s="6"/>
      <c r="H14" s="6"/>
      <c r="I14" s="6"/>
      <c r="J14" s="6"/>
      <c r="K14" s="6"/>
      <c r="L14" s="6"/>
      <c r="M14" s="6"/>
      <c r="N14" s="6"/>
      <c r="O14" s="6"/>
      <c r="P14" s="6"/>
      <c r="Q14" s="6"/>
      <c r="R14" s="6"/>
      <c r="S14" s="6"/>
      <c r="T14" s="6"/>
      <c r="U14" s="6"/>
      <c r="V14" s="6"/>
      <c r="W14" s="6"/>
      <c r="X14" s="6"/>
      <c r="Y14" s="6"/>
      <c r="AS14" s="6"/>
      <c r="AT14" s="36"/>
      <c r="AU14" s="36"/>
      <c r="AV14" s="36"/>
      <c r="AW14" s="36"/>
      <c r="AX14" s="36"/>
      <c r="AY14" s="36"/>
      <c r="AZ14" s="36"/>
      <c r="BA14" s="36"/>
    </row>
    <row r="15" spans="1:60" s="2" customFormat="1" ht="18.75" customHeight="1" x14ac:dyDescent="0.2">
      <c r="C15" s="158" t="s">
        <v>41</v>
      </c>
      <c r="D15" s="158"/>
      <c r="E15" s="158"/>
      <c r="F15" s="158"/>
      <c r="G15" s="158"/>
      <c r="H15" s="158"/>
      <c r="I15" s="158"/>
      <c r="J15" s="158"/>
      <c r="K15" s="158"/>
      <c r="L15" s="158"/>
      <c r="M15" s="158"/>
      <c r="N15" s="159" t="s">
        <v>30</v>
      </c>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44"/>
    </row>
    <row r="16" spans="1:60" s="2" customFormat="1" ht="18.75" customHeight="1" x14ac:dyDescent="0.2">
      <c r="C16" s="158"/>
      <c r="D16" s="158"/>
      <c r="E16" s="158"/>
      <c r="F16" s="158"/>
      <c r="G16" s="158"/>
      <c r="H16" s="158"/>
      <c r="I16" s="158"/>
      <c r="J16" s="158"/>
      <c r="K16" s="158"/>
      <c r="L16" s="158"/>
      <c r="M16" s="158"/>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44"/>
    </row>
    <row r="17" spans="1:53" s="2" customFormat="1" ht="18.75" customHeight="1" x14ac:dyDescent="0.2">
      <c r="C17" s="158"/>
      <c r="D17" s="158"/>
      <c r="E17" s="158"/>
      <c r="F17" s="158"/>
      <c r="G17" s="158"/>
      <c r="H17" s="158"/>
      <c r="I17" s="158"/>
      <c r="J17" s="158"/>
      <c r="K17" s="158"/>
      <c r="L17" s="158"/>
      <c r="M17" s="158"/>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44"/>
    </row>
    <row r="18" spans="1:53" s="11" customFormat="1" ht="52.5" customHeight="1" x14ac:dyDescent="0.2">
      <c r="A18" s="2"/>
      <c r="B18" s="2"/>
      <c r="C18" s="160" t="s">
        <v>23</v>
      </c>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7"/>
      <c r="AQ18" s="7"/>
      <c r="AR18" s="7"/>
      <c r="AS18" s="2"/>
      <c r="AT18" s="13"/>
      <c r="AU18" s="13"/>
      <c r="AV18" s="13"/>
      <c r="AW18" s="13"/>
      <c r="AX18" s="13"/>
      <c r="AY18" s="13"/>
      <c r="AZ18" s="13"/>
      <c r="BA18" s="13"/>
    </row>
    <row r="19" spans="1:53" s="11" customFormat="1" ht="18.75" customHeight="1" x14ac:dyDescent="0.2">
      <c r="A19" s="2"/>
      <c r="B19" s="2"/>
      <c r="C19" s="8"/>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7"/>
      <c r="AQ19" s="7"/>
      <c r="AR19" s="7"/>
      <c r="AS19" s="2"/>
      <c r="AT19" s="10"/>
      <c r="AU19" s="13"/>
      <c r="AV19" s="13"/>
      <c r="AW19" s="13"/>
      <c r="AX19" s="13"/>
      <c r="AY19" s="13"/>
      <c r="AZ19" s="13"/>
      <c r="BA19" s="13"/>
    </row>
    <row r="20" spans="1:53" s="2" customFormat="1" ht="23.25" customHeight="1" x14ac:dyDescent="0.2">
      <c r="C20" s="2" t="s">
        <v>15</v>
      </c>
      <c r="D20" s="14" t="s">
        <v>16</v>
      </c>
      <c r="AU20" s="10"/>
      <c r="AV20" s="10"/>
      <c r="AW20" s="10"/>
    </row>
    <row r="21" spans="1:53" s="2" customFormat="1" ht="23.25" customHeight="1" x14ac:dyDescent="0.2">
      <c r="A21" s="12"/>
      <c r="B21" s="15"/>
      <c r="C21" s="35" t="s">
        <v>15</v>
      </c>
      <c r="D21" s="126" t="s">
        <v>31</v>
      </c>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5"/>
      <c r="AU21" s="10"/>
      <c r="AV21" s="10"/>
      <c r="AW21" s="10"/>
    </row>
    <row r="22" spans="1:53" s="2" customFormat="1" ht="23.25" customHeight="1" x14ac:dyDescent="0.2">
      <c r="B22" s="15"/>
      <c r="C22" s="35"/>
      <c r="D22" s="16" t="s">
        <v>32</v>
      </c>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6"/>
      <c r="AU22" s="10"/>
      <c r="AV22" s="10"/>
      <c r="AW22" s="10"/>
    </row>
    <row r="23" spans="1:53" s="2" customFormat="1" ht="23.25" customHeight="1" x14ac:dyDescent="0.2">
      <c r="B23" s="15"/>
      <c r="C23" s="35" t="s">
        <v>15</v>
      </c>
      <c r="D23" s="126" t="s">
        <v>33</v>
      </c>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5"/>
      <c r="AU23" s="10"/>
      <c r="AV23" s="10"/>
      <c r="AW23" s="10"/>
    </row>
    <row r="24" spans="1:53" s="11" customFormat="1" ht="23.25" customHeight="1" x14ac:dyDescent="0.2">
      <c r="A24" s="2"/>
      <c r="B24" s="15"/>
      <c r="C24" s="35" t="s">
        <v>15</v>
      </c>
      <c r="D24" s="126" t="s">
        <v>25</v>
      </c>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5"/>
      <c r="AT24" s="10"/>
      <c r="AU24" s="18"/>
      <c r="AV24" s="17"/>
      <c r="AW24" s="19"/>
      <c r="AX24" s="17"/>
      <c r="AY24" s="10"/>
      <c r="AZ24" s="13"/>
    </row>
    <row r="25" spans="1:53" s="11" customFormat="1" ht="18.75" customHeight="1" thickBot="1" x14ac:dyDescent="0.25">
      <c r="M25" s="13"/>
      <c r="N25" s="20"/>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3"/>
      <c r="AT25" s="10"/>
      <c r="AU25" s="19"/>
      <c r="AV25" s="13"/>
      <c r="AW25" s="13"/>
      <c r="AX25" s="19"/>
      <c r="AY25" s="13"/>
      <c r="AZ25" s="13"/>
    </row>
    <row r="26" spans="1:53" s="11" customFormat="1" ht="18.75" customHeight="1" x14ac:dyDescent="0.2">
      <c r="C26" s="92" t="s">
        <v>42</v>
      </c>
      <c r="D26" s="93"/>
      <c r="E26" s="93"/>
      <c r="F26" s="93"/>
      <c r="G26" s="93"/>
      <c r="H26" s="93"/>
      <c r="I26" s="93"/>
      <c r="J26" s="93"/>
      <c r="K26" s="93"/>
      <c r="L26" s="93"/>
      <c r="M26" s="94"/>
      <c r="N26" s="101">
        <f>P81+AD81</f>
        <v>0</v>
      </c>
      <c r="O26" s="101"/>
      <c r="P26" s="101"/>
      <c r="Q26" s="101"/>
      <c r="R26" s="101"/>
      <c r="S26" s="101"/>
      <c r="T26" s="101"/>
      <c r="U26" s="101"/>
      <c r="V26" s="101"/>
      <c r="W26" s="101"/>
      <c r="X26" s="101"/>
      <c r="Y26" s="101"/>
      <c r="Z26" s="101"/>
      <c r="AA26" s="101"/>
      <c r="AB26" s="101"/>
      <c r="AC26" s="101"/>
      <c r="AD26" s="101"/>
      <c r="AE26" s="101"/>
      <c r="AF26" s="101"/>
      <c r="AG26" s="101"/>
      <c r="AH26" s="101"/>
      <c r="AI26" s="102"/>
      <c r="AJ26" s="107" t="s">
        <v>28</v>
      </c>
      <c r="AK26" s="107"/>
      <c r="AL26" s="107"/>
      <c r="AM26" s="107"/>
      <c r="AN26" s="107"/>
      <c r="AO26" s="107"/>
      <c r="AP26" s="107"/>
      <c r="AQ26" s="107"/>
      <c r="AR26" s="107"/>
      <c r="AS26" s="3"/>
      <c r="AT26" s="2"/>
      <c r="AU26" s="19"/>
      <c r="AV26" s="13"/>
      <c r="AW26" s="13"/>
      <c r="AX26" s="22"/>
    </row>
    <row r="27" spans="1:53" s="11" customFormat="1" ht="18.75" customHeight="1" x14ac:dyDescent="0.2">
      <c r="C27" s="95"/>
      <c r="D27" s="96"/>
      <c r="E27" s="96"/>
      <c r="F27" s="96"/>
      <c r="G27" s="96"/>
      <c r="H27" s="96"/>
      <c r="I27" s="96"/>
      <c r="J27" s="96"/>
      <c r="K27" s="96"/>
      <c r="L27" s="96"/>
      <c r="M27" s="97"/>
      <c r="N27" s="103"/>
      <c r="O27" s="103"/>
      <c r="P27" s="103"/>
      <c r="Q27" s="103"/>
      <c r="R27" s="103"/>
      <c r="S27" s="103"/>
      <c r="T27" s="103"/>
      <c r="U27" s="103"/>
      <c r="V27" s="103"/>
      <c r="W27" s="103"/>
      <c r="X27" s="103"/>
      <c r="Y27" s="103"/>
      <c r="Z27" s="103"/>
      <c r="AA27" s="103"/>
      <c r="AB27" s="103"/>
      <c r="AC27" s="103"/>
      <c r="AD27" s="103"/>
      <c r="AE27" s="103"/>
      <c r="AF27" s="103"/>
      <c r="AG27" s="103"/>
      <c r="AH27" s="103"/>
      <c r="AI27" s="104"/>
      <c r="AJ27" s="107"/>
      <c r="AK27" s="107"/>
      <c r="AL27" s="107"/>
      <c r="AM27" s="107"/>
      <c r="AN27" s="107"/>
      <c r="AO27" s="107"/>
      <c r="AP27" s="107"/>
      <c r="AQ27" s="107"/>
      <c r="AR27" s="107"/>
      <c r="AS27" s="3"/>
      <c r="AT27" s="2"/>
      <c r="AU27" s="19"/>
      <c r="AV27" s="13"/>
      <c r="AW27" s="13"/>
      <c r="AX27" s="22"/>
    </row>
    <row r="28" spans="1:53" s="11" customFormat="1" ht="18.75" customHeight="1" x14ac:dyDescent="0.2">
      <c r="C28" s="95"/>
      <c r="D28" s="96"/>
      <c r="E28" s="96"/>
      <c r="F28" s="96"/>
      <c r="G28" s="96"/>
      <c r="H28" s="96"/>
      <c r="I28" s="96"/>
      <c r="J28" s="96"/>
      <c r="K28" s="96"/>
      <c r="L28" s="96"/>
      <c r="M28" s="97"/>
      <c r="N28" s="103"/>
      <c r="O28" s="103"/>
      <c r="P28" s="103"/>
      <c r="Q28" s="103"/>
      <c r="R28" s="103"/>
      <c r="S28" s="103"/>
      <c r="T28" s="103"/>
      <c r="U28" s="103"/>
      <c r="V28" s="103"/>
      <c r="W28" s="103"/>
      <c r="X28" s="103"/>
      <c r="Y28" s="103"/>
      <c r="Z28" s="103"/>
      <c r="AA28" s="103"/>
      <c r="AB28" s="103"/>
      <c r="AC28" s="103"/>
      <c r="AD28" s="103"/>
      <c r="AE28" s="103"/>
      <c r="AF28" s="103"/>
      <c r="AG28" s="103"/>
      <c r="AH28" s="103"/>
      <c r="AI28" s="104"/>
      <c r="AJ28" s="107"/>
      <c r="AK28" s="107"/>
      <c r="AL28" s="107"/>
      <c r="AM28" s="107"/>
      <c r="AN28" s="107"/>
      <c r="AO28" s="107"/>
      <c r="AP28" s="107"/>
      <c r="AQ28" s="107"/>
      <c r="AR28" s="107"/>
      <c r="AS28" s="3"/>
      <c r="AT28" s="2"/>
      <c r="AU28" s="19"/>
      <c r="AV28" s="13"/>
      <c r="AW28" s="13"/>
      <c r="AX28" s="22"/>
    </row>
    <row r="29" spans="1:53" s="11" customFormat="1" ht="18.75" customHeight="1" thickBot="1" x14ac:dyDescent="0.25">
      <c r="C29" s="98"/>
      <c r="D29" s="99"/>
      <c r="E29" s="99"/>
      <c r="F29" s="99"/>
      <c r="G29" s="99"/>
      <c r="H29" s="99"/>
      <c r="I29" s="99"/>
      <c r="J29" s="99"/>
      <c r="K29" s="99"/>
      <c r="L29" s="99"/>
      <c r="M29" s="100"/>
      <c r="N29" s="105"/>
      <c r="O29" s="105"/>
      <c r="P29" s="105"/>
      <c r="Q29" s="105"/>
      <c r="R29" s="105"/>
      <c r="S29" s="105"/>
      <c r="T29" s="105"/>
      <c r="U29" s="105"/>
      <c r="V29" s="105"/>
      <c r="W29" s="105"/>
      <c r="X29" s="105"/>
      <c r="Y29" s="105"/>
      <c r="Z29" s="105"/>
      <c r="AA29" s="105"/>
      <c r="AB29" s="105"/>
      <c r="AC29" s="105"/>
      <c r="AD29" s="105"/>
      <c r="AE29" s="105"/>
      <c r="AF29" s="105"/>
      <c r="AG29" s="105"/>
      <c r="AH29" s="105"/>
      <c r="AI29" s="106"/>
      <c r="AJ29" s="107"/>
      <c r="AK29" s="107"/>
      <c r="AL29" s="107"/>
      <c r="AM29" s="107"/>
      <c r="AN29" s="107"/>
      <c r="AO29" s="107"/>
      <c r="AP29" s="107"/>
      <c r="AQ29" s="107"/>
      <c r="AR29" s="107"/>
      <c r="AS29" s="3"/>
      <c r="AT29" s="2"/>
      <c r="AU29" s="19"/>
      <c r="AV29" s="13"/>
      <c r="AW29" s="13"/>
      <c r="AX29" s="22"/>
    </row>
    <row r="30" spans="1:53" s="2" customFormat="1" ht="25" customHeight="1" thickBot="1" x14ac:dyDescent="0.25">
      <c r="A30" s="11"/>
      <c r="B30" s="11"/>
      <c r="C30" s="23"/>
      <c r="D30" s="23"/>
      <c r="E30" s="23"/>
      <c r="F30" s="23"/>
      <c r="G30" s="23"/>
      <c r="H30" s="23"/>
      <c r="I30" s="23"/>
      <c r="J30" s="23"/>
      <c r="K30" s="23"/>
      <c r="L30" s="23"/>
      <c r="M30" s="23"/>
      <c r="N30" s="24"/>
      <c r="O30" s="24"/>
      <c r="P30" s="24"/>
      <c r="Q30" s="24"/>
      <c r="R30" s="24"/>
      <c r="S30" s="24"/>
      <c r="T30" s="24"/>
      <c r="U30" s="24"/>
      <c r="V30" s="24"/>
      <c r="W30" s="24"/>
      <c r="X30" s="24"/>
      <c r="Y30" s="24"/>
      <c r="Z30" s="24"/>
      <c r="AA30" s="24"/>
      <c r="AB30" s="24"/>
      <c r="AC30" s="24"/>
      <c r="AD30" s="24"/>
      <c r="AE30" s="24"/>
      <c r="AF30" s="24"/>
      <c r="AG30" s="24"/>
      <c r="AH30" s="24"/>
      <c r="AI30" s="24"/>
      <c r="AJ30" s="43"/>
      <c r="AK30" s="43"/>
      <c r="AL30" s="43"/>
      <c r="AM30" s="43"/>
      <c r="AN30" s="43"/>
      <c r="AO30" s="43"/>
      <c r="AP30" s="43"/>
      <c r="AQ30" s="43"/>
      <c r="AR30" s="21"/>
      <c r="AS30" s="3"/>
      <c r="AU30" s="10"/>
      <c r="AV30" s="10"/>
      <c r="AW30" s="10"/>
    </row>
    <row r="31" spans="1:53" s="2" customFormat="1" ht="25" customHeight="1" x14ac:dyDescent="0.2">
      <c r="G31" s="108" t="s">
        <v>13</v>
      </c>
      <c r="H31" s="109"/>
      <c r="I31" s="109"/>
      <c r="J31" s="109"/>
      <c r="K31" s="109"/>
      <c r="L31" s="109"/>
      <c r="M31" s="108" t="s">
        <v>29</v>
      </c>
      <c r="N31" s="109"/>
      <c r="O31" s="114"/>
      <c r="P31" s="117" t="s">
        <v>43</v>
      </c>
      <c r="Q31" s="118"/>
      <c r="R31" s="118"/>
      <c r="S31" s="118"/>
      <c r="T31" s="119"/>
      <c r="U31" s="108" t="s">
        <v>13</v>
      </c>
      <c r="V31" s="109"/>
      <c r="W31" s="109"/>
      <c r="X31" s="109"/>
      <c r="Y31" s="109"/>
      <c r="Z31" s="109"/>
      <c r="AA31" s="108" t="s">
        <v>34</v>
      </c>
      <c r="AB31" s="109"/>
      <c r="AC31" s="114"/>
      <c r="AD31" s="117" t="s">
        <v>43</v>
      </c>
      <c r="AE31" s="118"/>
      <c r="AF31" s="118"/>
      <c r="AG31" s="118"/>
      <c r="AH31" s="119"/>
    </row>
    <row r="32" spans="1:53" s="2" customFormat="1" ht="30" customHeight="1" x14ac:dyDescent="0.2">
      <c r="G32" s="110"/>
      <c r="H32" s="111"/>
      <c r="I32" s="111"/>
      <c r="J32" s="111"/>
      <c r="K32" s="111"/>
      <c r="L32" s="111"/>
      <c r="M32" s="110"/>
      <c r="N32" s="111"/>
      <c r="O32" s="115"/>
      <c r="P32" s="120"/>
      <c r="Q32" s="121"/>
      <c r="R32" s="121"/>
      <c r="S32" s="121"/>
      <c r="T32" s="122"/>
      <c r="U32" s="110"/>
      <c r="V32" s="111"/>
      <c r="W32" s="111"/>
      <c r="X32" s="111"/>
      <c r="Y32" s="111"/>
      <c r="Z32" s="111"/>
      <c r="AA32" s="110"/>
      <c r="AB32" s="111"/>
      <c r="AC32" s="115"/>
      <c r="AD32" s="120"/>
      <c r="AE32" s="121"/>
      <c r="AF32" s="121"/>
      <c r="AG32" s="121"/>
      <c r="AH32" s="122"/>
    </row>
    <row r="33" spans="7:41" s="2" customFormat="1" ht="19.5" customHeight="1" x14ac:dyDescent="0.2">
      <c r="G33" s="110"/>
      <c r="H33" s="111"/>
      <c r="I33" s="111"/>
      <c r="J33" s="111"/>
      <c r="K33" s="111"/>
      <c r="L33" s="111"/>
      <c r="M33" s="110"/>
      <c r="N33" s="111"/>
      <c r="O33" s="115"/>
      <c r="P33" s="120"/>
      <c r="Q33" s="121"/>
      <c r="R33" s="121"/>
      <c r="S33" s="121"/>
      <c r="T33" s="122"/>
      <c r="U33" s="110"/>
      <c r="V33" s="111"/>
      <c r="W33" s="111"/>
      <c r="X33" s="111"/>
      <c r="Y33" s="111"/>
      <c r="Z33" s="111"/>
      <c r="AA33" s="110"/>
      <c r="AB33" s="111"/>
      <c r="AC33" s="115"/>
      <c r="AD33" s="120"/>
      <c r="AE33" s="121"/>
      <c r="AF33" s="121"/>
      <c r="AG33" s="121"/>
      <c r="AH33" s="122"/>
    </row>
    <row r="34" spans="7:41" s="2" customFormat="1" ht="10.9" customHeight="1" x14ac:dyDescent="0.2">
      <c r="G34" s="110"/>
      <c r="H34" s="111"/>
      <c r="I34" s="111"/>
      <c r="J34" s="111"/>
      <c r="K34" s="111"/>
      <c r="L34" s="111"/>
      <c r="M34" s="110"/>
      <c r="N34" s="111"/>
      <c r="O34" s="115"/>
      <c r="P34" s="120"/>
      <c r="Q34" s="121"/>
      <c r="R34" s="121"/>
      <c r="S34" s="121"/>
      <c r="T34" s="122"/>
      <c r="U34" s="110"/>
      <c r="V34" s="111"/>
      <c r="W34" s="111"/>
      <c r="X34" s="111"/>
      <c r="Y34" s="111"/>
      <c r="Z34" s="111"/>
      <c r="AA34" s="110"/>
      <c r="AB34" s="111"/>
      <c r="AC34" s="115"/>
      <c r="AD34" s="120"/>
      <c r="AE34" s="121"/>
      <c r="AF34" s="121"/>
      <c r="AG34" s="121"/>
      <c r="AH34" s="122"/>
    </row>
    <row r="35" spans="7:41" s="2" customFormat="1" ht="10.9" customHeight="1" x14ac:dyDescent="0.2">
      <c r="G35" s="112"/>
      <c r="H35" s="113"/>
      <c r="I35" s="113"/>
      <c r="J35" s="113"/>
      <c r="K35" s="113"/>
      <c r="L35" s="113"/>
      <c r="M35" s="112"/>
      <c r="N35" s="113"/>
      <c r="O35" s="116"/>
      <c r="P35" s="123"/>
      <c r="Q35" s="124"/>
      <c r="R35" s="124"/>
      <c r="S35" s="124"/>
      <c r="T35" s="125"/>
      <c r="U35" s="112"/>
      <c r="V35" s="113"/>
      <c r="W35" s="113"/>
      <c r="X35" s="113"/>
      <c r="Y35" s="113"/>
      <c r="Z35" s="113"/>
      <c r="AA35" s="112"/>
      <c r="AB35" s="113"/>
      <c r="AC35" s="116"/>
      <c r="AD35" s="123"/>
      <c r="AE35" s="124"/>
      <c r="AF35" s="124"/>
      <c r="AG35" s="124"/>
      <c r="AH35" s="125"/>
    </row>
    <row r="36" spans="7:41" s="2" customFormat="1" ht="10.9" customHeight="1" x14ac:dyDescent="0.2">
      <c r="G36" s="61">
        <v>8</v>
      </c>
      <c r="H36" s="64" t="s">
        <v>2</v>
      </c>
      <c r="I36" s="67">
        <v>27</v>
      </c>
      <c r="J36" s="67" t="s">
        <v>1</v>
      </c>
      <c r="K36" s="70" t="s">
        <v>44</v>
      </c>
      <c r="L36" s="67"/>
      <c r="M36" s="274"/>
      <c r="N36" s="275"/>
      <c r="O36" s="276"/>
      <c r="P36" s="52">
        <f>ROUNDUP('スクリーン(1)'!AD11+'スクリーン(2)'!AD11+'スクリーン(3)'!AD11+'スクリーン(4)'!AD11+'スクリーン(5)'!AD11+'スクリーン(6)'!AD11+'スクリーン(7)'!AD11+'スクリーン(8)'!AD11+'スクリーン(9)'!AD11+'スクリーン(10)'!AD11+'スクリーン(11)'!AD11+'スクリーン(12)'!AD11+'スクリーン(13)'!AD11+'スクリーン(14)'!AD11+'スクリーン(15)'!AD11+'スクリーン(16)'!AD11+'スクリーン(17)'!AD11+'スクリーン(18)'!AD11+'スクリーン(19)'!AD11+'スクリーン(20)'!AD11,1)</f>
        <v>0</v>
      </c>
      <c r="Q36" s="53"/>
      <c r="R36" s="53"/>
      <c r="S36" s="53"/>
      <c r="T36" s="54"/>
      <c r="U36" s="62">
        <v>9</v>
      </c>
      <c r="V36" s="65" t="s">
        <v>2</v>
      </c>
      <c r="W36" s="67">
        <v>6</v>
      </c>
      <c r="X36" s="67" t="s">
        <v>1</v>
      </c>
      <c r="Y36" s="70" t="s">
        <v>47</v>
      </c>
      <c r="Z36" s="67"/>
      <c r="AA36" s="274"/>
      <c r="AB36" s="275"/>
      <c r="AC36" s="276"/>
      <c r="AD36" s="52">
        <f>ROUNDUP('スクリーン(1)'!AD51+'スクリーン(2)'!AD51+'スクリーン(3)'!AD51+'スクリーン(4)'!AD51+'スクリーン(5)'!AD51+'スクリーン(6)'!AD51+'スクリーン(7)'!AD51+'スクリーン(8)'!AD51+'スクリーン(9)'!AD51+'スクリーン(10)'!AD51+'スクリーン(11)'!AD51+'スクリーン(12)'!AD51+'スクリーン(13)'!AD51+'スクリーン(14)'!AD51+'スクリーン(15)'!AD51+'スクリーン(16)'!AD51+'スクリーン(17)'!AD51+'スクリーン(18)'!AD51+'スクリーン(19)'!AD51+'スクリーン(20)'!AD51,1)</f>
        <v>0</v>
      </c>
      <c r="AE36" s="53"/>
      <c r="AF36" s="53"/>
      <c r="AG36" s="53"/>
      <c r="AH36" s="54"/>
      <c r="AN36" s="41"/>
      <c r="AO36" s="42"/>
    </row>
    <row r="37" spans="7:41" s="2" customFormat="1" ht="10.9" customHeight="1" x14ac:dyDescent="0.2">
      <c r="G37" s="62"/>
      <c r="H37" s="65"/>
      <c r="I37" s="67"/>
      <c r="J37" s="67"/>
      <c r="K37" s="70"/>
      <c r="L37" s="67"/>
      <c r="M37" s="277"/>
      <c r="N37" s="278"/>
      <c r="O37" s="279"/>
      <c r="P37" s="55"/>
      <c r="Q37" s="56"/>
      <c r="R37" s="56"/>
      <c r="S37" s="56"/>
      <c r="T37" s="57"/>
      <c r="U37" s="62"/>
      <c r="V37" s="65"/>
      <c r="W37" s="67"/>
      <c r="X37" s="67"/>
      <c r="Y37" s="70"/>
      <c r="Z37" s="67"/>
      <c r="AA37" s="277"/>
      <c r="AB37" s="278"/>
      <c r="AC37" s="279"/>
      <c r="AD37" s="55"/>
      <c r="AE37" s="56"/>
      <c r="AF37" s="56"/>
      <c r="AG37" s="56"/>
      <c r="AH37" s="57"/>
      <c r="AN37" s="41"/>
      <c r="AO37" s="42"/>
    </row>
    <row r="38" spans="7:41" s="2" customFormat="1" ht="10.9" customHeight="1" x14ac:dyDescent="0.2">
      <c r="G38" s="62"/>
      <c r="H38" s="65"/>
      <c r="I38" s="67"/>
      <c r="J38" s="67"/>
      <c r="K38" s="70"/>
      <c r="L38" s="67"/>
      <c r="M38" s="277"/>
      <c r="N38" s="278"/>
      <c r="O38" s="279"/>
      <c r="P38" s="55"/>
      <c r="Q38" s="56"/>
      <c r="R38" s="56"/>
      <c r="S38" s="56"/>
      <c r="T38" s="57"/>
      <c r="U38" s="62"/>
      <c r="V38" s="65"/>
      <c r="W38" s="67"/>
      <c r="X38" s="67"/>
      <c r="Y38" s="70"/>
      <c r="Z38" s="67"/>
      <c r="AA38" s="277"/>
      <c r="AB38" s="278"/>
      <c r="AC38" s="279"/>
      <c r="AD38" s="55"/>
      <c r="AE38" s="56"/>
      <c r="AF38" s="56"/>
      <c r="AG38" s="56"/>
      <c r="AH38" s="57"/>
      <c r="AN38" s="41"/>
      <c r="AO38" s="42"/>
    </row>
    <row r="39" spans="7:41" s="2" customFormat="1" ht="10.9" customHeight="1" x14ac:dyDescent="0.2">
      <c r="G39" s="84"/>
      <c r="H39" s="85"/>
      <c r="I39" s="86"/>
      <c r="J39" s="86"/>
      <c r="K39" s="88"/>
      <c r="L39" s="86"/>
      <c r="M39" s="280"/>
      <c r="N39" s="281"/>
      <c r="O39" s="282"/>
      <c r="P39" s="81"/>
      <c r="Q39" s="82"/>
      <c r="R39" s="82"/>
      <c r="S39" s="82"/>
      <c r="T39" s="83"/>
      <c r="U39" s="84"/>
      <c r="V39" s="85"/>
      <c r="W39" s="86"/>
      <c r="X39" s="86"/>
      <c r="Y39" s="88"/>
      <c r="Z39" s="86"/>
      <c r="AA39" s="280"/>
      <c r="AB39" s="281"/>
      <c r="AC39" s="282"/>
      <c r="AD39" s="55"/>
      <c r="AE39" s="56"/>
      <c r="AF39" s="56"/>
      <c r="AG39" s="56"/>
      <c r="AH39" s="57"/>
      <c r="AN39" s="41"/>
      <c r="AO39" s="42"/>
    </row>
    <row r="40" spans="7:41" s="2" customFormat="1" ht="10.9" customHeight="1" x14ac:dyDescent="0.2">
      <c r="G40" s="61">
        <v>8</v>
      </c>
      <c r="H40" s="64" t="s">
        <v>2</v>
      </c>
      <c r="I40" s="67">
        <v>28</v>
      </c>
      <c r="J40" s="69" t="s">
        <v>1</v>
      </c>
      <c r="K40" s="70" t="s">
        <v>3</v>
      </c>
      <c r="L40" s="67"/>
      <c r="M40" s="274"/>
      <c r="N40" s="275"/>
      <c r="O40" s="276"/>
      <c r="P40" s="52">
        <f>ROUNDUP('スクリーン(1)'!AD15+'スクリーン(2)'!AD15+'スクリーン(3)'!AD15+'スクリーン(4)'!AD15+'スクリーン(5)'!AD15+'スクリーン(6)'!AD15+'スクリーン(7)'!AD15+'スクリーン(8)'!AD15+'スクリーン(9)'!AD15+'スクリーン(10)'!AD15+'スクリーン(11)'!AD15+'スクリーン(12)'!AD15+'スクリーン(13)'!AD15+'スクリーン(14)'!AD15+'スクリーン(15)'!AD15+'スクリーン(16)'!AD15+'スクリーン(17)'!AD15+'スクリーン(18)'!AD15+'スクリーン(19)'!AD15+'スクリーン(20)'!AD15,1)</f>
        <v>0</v>
      </c>
      <c r="Q40" s="53"/>
      <c r="R40" s="53"/>
      <c r="S40" s="53"/>
      <c r="T40" s="54"/>
      <c r="U40" s="62">
        <v>9</v>
      </c>
      <c r="V40" s="64" t="s">
        <v>2</v>
      </c>
      <c r="W40" s="67">
        <v>7</v>
      </c>
      <c r="X40" s="69" t="s">
        <v>1</v>
      </c>
      <c r="Y40" s="70" t="s">
        <v>7</v>
      </c>
      <c r="Z40" s="67"/>
      <c r="AA40" s="274"/>
      <c r="AB40" s="275"/>
      <c r="AC40" s="276"/>
      <c r="AD40" s="52">
        <f>ROUNDUP('スクリーン(1)'!AD55+'スクリーン(2)'!AD55+'スクリーン(3)'!AD55+'スクリーン(4)'!AD55+'スクリーン(5)'!AD55+'スクリーン(6)'!AD55+'スクリーン(7)'!AD55+'スクリーン(8)'!AD55+'スクリーン(9)'!AD55+'スクリーン(10)'!AD55+'スクリーン(11)'!AD55+'スクリーン(12)'!AD55+'スクリーン(13)'!AD55+'スクリーン(14)'!AD55+'スクリーン(15)'!AD55+'スクリーン(16)'!AD55+'スクリーン(17)'!AD55+'スクリーン(18)'!AD55+'スクリーン(19)'!AD55+'スクリーン(20)'!AD55,1)</f>
        <v>0</v>
      </c>
      <c r="AE40" s="53"/>
      <c r="AF40" s="53"/>
      <c r="AG40" s="53"/>
      <c r="AH40" s="54"/>
      <c r="AN40" s="41"/>
      <c r="AO40" s="42"/>
    </row>
    <row r="41" spans="7:41" s="2" customFormat="1" ht="10.9" customHeight="1" x14ac:dyDescent="0.2">
      <c r="G41" s="62"/>
      <c r="H41" s="65"/>
      <c r="I41" s="67"/>
      <c r="J41" s="67"/>
      <c r="K41" s="70"/>
      <c r="L41" s="67"/>
      <c r="M41" s="277"/>
      <c r="N41" s="278"/>
      <c r="O41" s="279"/>
      <c r="P41" s="55"/>
      <c r="Q41" s="56"/>
      <c r="R41" s="56"/>
      <c r="S41" s="56"/>
      <c r="T41" s="57"/>
      <c r="U41" s="62"/>
      <c r="V41" s="65"/>
      <c r="W41" s="67"/>
      <c r="X41" s="67"/>
      <c r="Y41" s="70"/>
      <c r="Z41" s="67"/>
      <c r="AA41" s="277"/>
      <c r="AB41" s="278"/>
      <c r="AC41" s="279"/>
      <c r="AD41" s="55"/>
      <c r="AE41" s="56"/>
      <c r="AF41" s="56"/>
      <c r="AG41" s="56"/>
      <c r="AH41" s="57"/>
      <c r="AN41" s="41"/>
      <c r="AO41" s="42"/>
    </row>
    <row r="42" spans="7:41" s="2" customFormat="1" ht="10.9" customHeight="1" x14ac:dyDescent="0.2">
      <c r="G42" s="62"/>
      <c r="H42" s="65"/>
      <c r="I42" s="67"/>
      <c r="J42" s="67"/>
      <c r="K42" s="70"/>
      <c r="L42" s="67"/>
      <c r="M42" s="277"/>
      <c r="N42" s="278"/>
      <c r="O42" s="279"/>
      <c r="P42" s="55"/>
      <c r="Q42" s="56"/>
      <c r="R42" s="56"/>
      <c r="S42" s="56"/>
      <c r="T42" s="57"/>
      <c r="U42" s="62"/>
      <c r="V42" s="65"/>
      <c r="W42" s="67"/>
      <c r="X42" s="67"/>
      <c r="Y42" s="70"/>
      <c r="Z42" s="67"/>
      <c r="AA42" s="277"/>
      <c r="AB42" s="278"/>
      <c r="AC42" s="279"/>
      <c r="AD42" s="55"/>
      <c r="AE42" s="56"/>
      <c r="AF42" s="56"/>
      <c r="AG42" s="56"/>
      <c r="AH42" s="57"/>
      <c r="AN42" s="41"/>
      <c r="AO42" s="42"/>
    </row>
    <row r="43" spans="7:41" s="2" customFormat="1" ht="10.9" customHeight="1" x14ac:dyDescent="0.2">
      <c r="G43" s="84"/>
      <c r="H43" s="85"/>
      <c r="I43" s="86"/>
      <c r="J43" s="86"/>
      <c r="K43" s="88"/>
      <c r="L43" s="86"/>
      <c r="M43" s="280"/>
      <c r="N43" s="281"/>
      <c r="O43" s="282"/>
      <c r="P43" s="81"/>
      <c r="Q43" s="82"/>
      <c r="R43" s="82"/>
      <c r="S43" s="82"/>
      <c r="T43" s="83"/>
      <c r="U43" s="84"/>
      <c r="V43" s="85"/>
      <c r="W43" s="86"/>
      <c r="X43" s="86"/>
      <c r="Y43" s="88"/>
      <c r="Z43" s="86"/>
      <c r="AA43" s="280"/>
      <c r="AB43" s="281"/>
      <c r="AC43" s="282"/>
      <c r="AD43" s="55"/>
      <c r="AE43" s="56"/>
      <c r="AF43" s="56"/>
      <c r="AG43" s="56"/>
      <c r="AH43" s="57"/>
      <c r="AN43" s="41"/>
      <c r="AO43" s="42"/>
    </row>
    <row r="44" spans="7:41" s="2" customFormat="1" ht="10.9" customHeight="1" x14ac:dyDescent="0.2">
      <c r="G44" s="61">
        <v>8</v>
      </c>
      <c r="H44" s="64" t="s">
        <v>2</v>
      </c>
      <c r="I44" s="67">
        <v>29</v>
      </c>
      <c r="J44" s="69" t="s">
        <v>1</v>
      </c>
      <c r="K44" s="70" t="s">
        <v>0</v>
      </c>
      <c r="L44" s="67"/>
      <c r="M44" s="274"/>
      <c r="N44" s="275"/>
      <c r="O44" s="276"/>
      <c r="P44" s="52">
        <f>ROUNDUP('スクリーン(1)'!AD19+'スクリーン(2)'!AD19+'スクリーン(3)'!AD19+'スクリーン(4)'!AD19+'スクリーン(5)'!AD19+'スクリーン(6)'!AD19+'スクリーン(7)'!AD19+'スクリーン(8)'!AD19+'スクリーン(9)'!AD19+'スクリーン(10)'!AD19+'スクリーン(11)'!AD19+'スクリーン(12)'!AD19+'スクリーン(13)'!AD19+'スクリーン(14)'!AD19+'スクリーン(15)'!AD19+'スクリーン(16)'!AD19+'スクリーン(17)'!AD19+'スクリーン(18)'!AD19+'スクリーン(19)'!AD19+'スクリーン(20)'!AD19,1)</f>
        <v>0</v>
      </c>
      <c r="Q44" s="53"/>
      <c r="R44" s="53"/>
      <c r="S44" s="53"/>
      <c r="T44" s="54"/>
      <c r="U44" s="62">
        <v>9</v>
      </c>
      <c r="V44" s="64" t="s">
        <v>2</v>
      </c>
      <c r="W44" s="67">
        <v>8</v>
      </c>
      <c r="X44" s="69" t="s">
        <v>1</v>
      </c>
      <c r="Y44" s="70" t="s">
        <v>6</v>
      </c>
      <c r="Z44" s="67"/>
      <c r="AA44" s="274"/>
      <c r="AB44" s="275"/>
      <c r="AC44" s="276"/>
      <c r="AD44" s="52">
        <f>ROUNDUP('スクリーン(1)'!AD59+'スクリーン(2)'!AD59+'スクリーン(3)'!AD59+'スクリーン(4)'!AD59+'スクリーン(5)'!AD59+'スクリーン(6)'!AD59+'スクリーン(7)'!AD59+'スクリーン(8)'!AD59+'スクリーン(9)'!AD59+'スクリーン(10)'!AD59+'スクリーン(11)'!AD59+'スクリーン(12)'!AD59+'スクリーン(13)'!AD59+'スクリーン(14)'!AD59+'スクリーン(15)'!AD59+'スクリーン(16)'!AD59+'スクリーン(17)'!AD59+'スクリーン(18)'!AD59+'スクリーン(19)'!AD59+'スクリーン(20)'!AD59,1)</f>
        <v>0</v>
      </c>
      <c r="AE44" s="53"/>
      <c r="AF44" s="53"/>
      <c r="AG44" s="53"/>
      <c r="AH44" s="54"/>
      <c r="AN44" s="41"/>
      <c r="AO44" s="42"/>
    </row>
    <row r="45" spans="7:41" s="2" customFormat="1" ht="10.9" customHeight="1" x14ac:dyDescent="0.2">
      <c r="G45" s="62"/>
      <c r="H45" s="65"/>
      <c r="I45" s="67"/>
      <c r="J45" s="67"/>
      <c r="K45" s="70"/>
      <c r="L45" s="67"/>
      <c r="M45" s="277"/>
      <c r="N45" s="278"/>
      <c r="O45" s="279"/>
      <c r="P45" s="55"/>
      <c r="Q45" s="56"/>
      <c r="R45" s="56"/>
      <c r="S45" s="56"/>
      <c r="T45" s="57"/>
      <c r="U45" s="62"/>
      <c r="V45" s="65"/>
      <c r="W45" s="67"/>
      <c r="X45" s="67"/>
      <c r="Y45" s="70"/>
      <c r="Z45" s="67"/>
      <c r="AA45" s="277"/>
      <c r="AB45" s="278"/>
      <c r="AC45" s="279"/>
      <c r="AD45" s="55"/>
      <c r="AE45" s="56"/>
      <c r="AF45" s="56"/>
      <c r="AG45" s="56"/>
      <c r="AH45" s="57"/>
      <c r="AN45" s="41"/>
      <c r="AO45" s="42"/>
    </row>
    <row r="46" spans="7:41" s="2" customFormat="1" ht="10.9" customHeight="1" x14ac:dyDescent="0.2">
      <c r="G46" s="62"/>
      <c r="H46" s="65"/>
      <c r="I46" s="67"/>
      <c r="J46" s="67"/>
      <c r="K46" s="70"/>
      <c r="L46" s="67"/>
      <c r="M46" s="277"/>
      <c r="N46" s="278"/>
      <c r="O46" s="279"/>
      <c r="P46" s="55"/>
      <c r="Q46" s="56"/>
      <c r="R46" s="56"/>
      <c r="S46" s="56"/>
      <c r="T46" s="57"/>
      <c r="U46" s="62"/>
      <c r="V46" s="65"/>
      <c r="W46" s="67"/>
      <c r="X46" s="67"/>
      <c r="Y46" s="70"/>
      <c r="Z46" s="67"/>
      <c r="AA46" s="277"/>
      <c r="AB46" s="278"/>
      <c r="AC46" s="279"/>
      <c r="AD46" s="55"/>
      <c r="AE46" s="56"/>
      <c r="AF46" s="56"/>
      <c r="AG46" s="56"/>
      <c r="AH46" s="57"/>
      <c r="AN46" s="41"/>
      <c r="AO46" s="42"/>
    </row>
    <row r="47" spans="7:41" s="2" customFormat="1" ht="10.9" customHeight="1" x14ac:dyDescent="0.2">
      <c r="G47" s="84"/>
      <c r="H47" s="85"/>
      <c r="I47" s="86"/>
      <c r="J47" s="86"/>
      <c r="K47" s="88"/>
      <c r="L47" s="86"/>
      <c r="M47" s="280"/>
      <c r="N47" s="281"/>
      <c r="O47" s="282"/>
      <c r="P47" s="81"/>
      <c r="Q47" s="82"/>
      <c r="R47" s="82"/>
      <c r="S47" s="82"/>
      <c r="T47" s="83"/>
      <c r="U47" s="84"/>
      <c r="V47" s="85"/>
      <c r="W47" s="86"/>
      <c r="X47" s="86"/>
      <c r="Y47" s="88"/>
      <c r="Z47" s="86"/>
      <c r="AA47" s="280"/>
      <c r="AB47" s="281"/>
      <c r="AC47" s="282"/>
      <c r="AD47" s="55"/>
      <c r="AE47" s="56"/>
      <c r="AF47" s="56"/>
      <c r="AG47" s="56"/>
      <c r="AH47" s="57"/>
      <c r="AN47" s="41"/>
      <c r="AO47" s="42"/>
    </row>
    <row r="48" spans="7:41" s="2" customFormat="1" ht="10.9" customHeight="1" x14ac:dyDescent="0.2">
      <c r="G48" s="61">
        <v>8</v>
      </c>
      <c r="H48" s="64" t="s">
        <v>2</v>
      </c>
      <c r="I48" s="67">
        <v>30</v>
      </c>
      <c r="J48" s="69" t="s">
        <v>1</v>
      </c>
      <c r="K48" s="70" t="s">
        <v>8</v>
      </c>
      <c r="L48" s="67"/>
      <c r="M48" s="274"/>
      <c r="N48" s="275"/>
      <c r="O48" s="276"/>
      <c r="P48" s="52">
        <f>ROUNDUP('スクリーン(1)'!AD23+'スクリーン(2)'!AD23+'スクリーン(3)'!AD23+'スクリーン(4)'!AD23+'スクリーン(5)'!AD23+'スクリーン(6)'!AD23+'スクリーン(7)'!AD23+'スクリーン(8)'!AD23+'スクリーン(9)'!AD23+'スクリーン(10)'!AD23+'スクリーン(11)'!AD23+'スクリーン(12)'!AD23+'スクリーン(13)'!AD23+'スクリーン(14)'!AD23+'スクリーン(15)'!AD23+'スクリーン(16)'!AD23+'スクリーン(17)'!AD23+'スクリーン(18)'!AD23+'スクリーン(19)'!AD23+'スクリーン(20)'!AD23,1)</f>
        <v>0</v>
      </c>
      <c r="Q48" s="53"/>
      <c r="R48" s="53"/>
      <c r="S48" s="53"/>
      <c r="T48" s="54"/>
      <c r="U48" s="62">
        <v>9</v>
      </c>
      <c r="V48" s="64" t="s">
        <v>2</v>
      </c>
      <c r="W48" s="67">
        <v>9</v>
      </c>
      <c r="X48" s="69" t="s">
        <v>1</v>
      </c>
      <c r="Y48" s="70" t="s">
        <v>5</v>
      </c>
      <c r="Z48" s="67"/>
      <c r="AA48" s="274"/>
      <c r="AB48" s="275"/>
      <c r="AC48" s="276"/>
      <c r="AD48" s="52">
        <f>ROUNDUP('スクリーン(1)'!AD63+'スクリーン(2)'!AD63+'スクリーン(3)'!AD63+'スクリーン(4)'!AD63+'スクリーン(5)'!AD63+'スクリーン(6)'!AD63+'スクリーン(7)'!AD63+'スクリーン(8)'!AD63+'スクリーン(9)'!AD63+'スクリーン(10)'!AD63+'スクリーン(11)'!AD63+'スクリーン(12)'!AD63+'スクリーン(13)'!AD63+'スクリーン(14)'!AD63+'スクリーン(15)'!AD63+'スクリーン(16)'!AD63+'スクリーン(17)'!AD63+'スクリーン(18)'!AD63+'スクリーン(19)'!AD63+'スクリーン(20)'!AD63,1)</f>
        <v>0</v>
      </c>
      <c r="AE48" s="53"/>
      <c r="AF48" s="53"/>
      <c r="AG48" s="53"/>
      <c r="AH48" s="54"/>
      <c r="AN48" s="41"/>
      <c r="AO48" s="42"/>
    </row>
    <row r="49" spans="7:41" s="2" customFormat="1" ht="10.9" customHeight="1" x14ac:dyDescent="0.2">
      <c r="G49" s="62"/>
      <c r="H49" s="65"/>
      <c r="I49" s="67"/>
      <c r="J49" s="67"/>
      <c r="K49" s="70"/>
      <c r="L49" s="67"/>
      <c r="M49" s="277"/>
      <c r="N49" s="278"/>
      <c r="O49" s="279"/>
      <c r="P49" s="55"/>
      <c r="Q49" s="56"/>
      <c r="R49" s="56"/>
      <c r="S49" s="56"/>
      <c r="T49" s="57"/>
      <c r="U49" s="62"/>
      <c r="V49" s="65"/>
      <c r="W49" s="67"/>
      <c r="X49" s="67"/>
      <c r="Y49" s="70"/>
      <c r="Z49" s="67"/>
      <c r="AA49" s="277"/>
      <c r="AB49" s="278"/>
      <c r="AC49" s="279"/>
      <c r="AD49" s="55"/>
      <c r="AE49" s="56"/>
      <c r="AF49" s="56"/>
      <c r="AG49" s="56"/>
      <c r="AH49" s="57"/>
      <c r="AN49" s="41"/>
      <c r="AO49" s="42"/>
    </row>
    <row r="50" spans="7:41" s="2" customFormat="1" ht="10.9" customHeight="1" x14ac:dyDescent="0.2">
      <c r="G50" s="62"/>
      <c r="H50" s="65"/>
      <c r="I50" s="67"/>
      <c r="J50" s="67"/>
      <c r="K50" s="70"/>
      <c r="L50" s="67"/>
      <c r="M50" s="277"/>
      <c r="N50" s="278"/>
      <c r="O50" s="279"/>
      <c r="P50" s="55"/>
      <c r="Q50" s="56"/>
      <c r="R50" s="56"/>
      <c r="S50" s="56"/>
      <c r="T50" s="57"/>
      <c r="U50" s="62"/>
      <c r="V50" s="65"/>
      <c r="W50" s="67"/>
      <c r="X50" s="67"/>
      <c r="Y50" s="70"/>
      <c r="Z50" s="67"/>
      <c r="AA50" s="277"/>
      <c r="AB50" s="278"/>
      <c r="AC50" s="279"/>
      <c r="AD50" s="55"/>
      <c r="AE50" s="56"/>
      <c r="AF50" s="56"/>
      <c r="AG50" s="56"/>
      <c r="AH50" s="57"/>
      <c r="AN50" s="41"/>
      <c r="AO50" s="42"/>
    </row>
    <row r="51" spans="7:41" s="2" customFormat="1" ht="10.9" customHeight="1" x14ac:dyDescent="0.2">
      <c r="G51" s="84"/>
      <c r="H51" s="85"/>
      <c r="I51" s="86"/>
      <c r="J51" s="86"/>
      <c r="K51" s="88"/>
      <c r="L51" s="86"/>
      <c r="M51" s="280"/>
      <c r="N51" s="281"/>
      <c r="O51" s="282"/>
      <c r="P51" s="81"/>
      <c r="Q51" s="82"/>
      <c r="R51" s="82"/>
      <c r="S51" s="82"/>
      <c r="T51" s="83"/>
      <c r="U51" s="84"/>
      <c r="V51" s="85"/>
      <c r="W51" s="86"/>
      <c r="X51" s="86"/>
      <c r="Y51" s="88"/>
      <c r="Z51" s="86"/>
      <c r="AA51" s="280"/>
      <c r="AB51" s="281"/>
      <c r="AC51" s="282"/>
      <c r="AD51" s="55"/>
      <c r="AE51" s="56"/>
      <c r="AF51" s="56"/>
      <c r="AG51" s="56"/>
      <c r="AH51" s="57"/>
      <c r="AN51" s="41"/>
      <c r="AO51" s="42"/>
    </row>
    <row r="52" spans="7:41" s="2" customFormat="1" ht="10.9" customHeight="1" x14ac:dyDescent="0.2">
      <c r="G52" s="61">
        <v>8</v>
      </c>
      <c r="H52" s="64" t="s">
        <v>2</v>
      </c>
      <c r="I52" s="67">
        <v>31</v>
      </c>
      <c r="J52" s="69" t="s">
        <v>1</v>
      </c>
      <c r="K52" s="70" t="s">
        <v>7</v>
      </c>
      <c r="L52" s="67"/>
      <c r="M52" s="274"/>
      <c r="N52" s="275"/>
      <c r="O52" s="276"/>
      <c r="P52" s="52">
        <f>ROUNDUP('スクリーン(1)'!AD27+'スクリーン(2)'!AD27+'スクリーン(3)'!AD27+'スクリーン(4)'!AD27+'スクリーン(5)'!AD27+'スクリーン(6)'!AD27+'スクリーン(7)'!AD27+'スクリーン(8)'!AD27+'スクリーン(9)'!AD27+'スクリーン(10)'!AD27+'スクリーン(11)'!AD27+'スクリーン(12)'!AD27+'スクリーン(13)'!AD27+'スクリーン(14)'!AD27+'スクリーン(15)'!AD27+'スクリーン(16)'!AD27+'スクリーン(17)'!AD27+'スクリーン(18)'!AD27+'スクリーン(19)'!AD27+'スクリーン(20)'!AD27,1)</f>
        <v>0</v>
      </c>
      <c r="Q52" s="53"/>
      <c r="R52" s="53"/>
      <c r="S52" s="53"/>
      <c r="T52" s="54"/>
      <c r="U52" s="62">
        <v>9</v>
      </c>
      <c r="V52" s="64" t="s">
        <v>2</v>
      </c>
      <c r="W52" s="67">
        <v>10</v>
      </c>
      <c r="X52" s="69" t="s">
        <v>1</v>
      </c>
      <c r="Y52" s="70" t="s">
        <v>4</v>
      </c>
      <c r="Z52" s="67"/>
      <c r="AA52" s="274"/>
      <c r="AB52" s="275"/>
      <c r="AC52" s="276"/>
      <c r="AD52" s="52">
        <f>ROUNDUP('スクリーン(1)'!AD67+'スクリーン(2)'!AD67+'スクリーン(3)'!AD67+'スクリーン(4)'!AD67+'スクリーン(5)'!AD67+'スクリーン(6)'!AD67+'スクリーン(7)'!AD67+'スクリーン(8)'!AD67+'スクリーン(9)'!AD67+'スクリーン(10)'!AD67+'スクリーン(11)'!AD67+'スクリーン(12)'!AD67+'スクリーン(13)'!AD67+'スクリーン(14)'!AD67+'スクリーン(15)'!AD67+'スクリーン(16)'!AD67+'スクリーン(17)'!AD67+'スクリーン(18)'!AD67+'スクリーン(19)'!AD67+'スクリーン(20)'!AD67,1)</f>
        <v>0</v>
      </c>
      <c r="AE52" s="53"/>
      <c r="AF52" s="53"/>
      <c r="AG52" s="53"/>
      <c r="AH52" s="54"/>
      <c r="AN52" s="41"/>
      <c r="AO52" s="42"/>
    </row>
    <row r="53" spans="7:41" s="2" customFormat="1" ht="10.9" customHeight="1" x14ac:dyDescent="0.2">
      <c r="G53" s="62"/>
      <c r="H53" s="65"/>
      <c r="I53" s="67"/>
      <c r="J53" s="67"/>
      <c r="K53" s="70"/>
      <c r="L53" s="67"/>
      <c r="M53" s="277"/>
      <c r="N53" s="278"/>
      <c r="O53" s="279"/>
      <c r="P53" s="55"/>
      <c r="Q53" s="56"/>
      <c r="R53" s="56"/>
      <c r="S53" s="56"/>
      <c r="T53" s="57"/>
      <c r="U53" s="62"/>
      <c r="V53" s="65"/>
      <c r="W53" s="67"/>
      <c r="X53" s="67"/>
      <c r="Y53" s="70"/>
      <c r="Z53" s="67"/>
      <c r="AA53" s="277"/>
      <c r="AB53" s="278"/>
      <c r="AC53" s="279"/>
      <c r="AD53" s="55"/>
      <c r="AE53" s="56"/>
      <c r="AF53" s="56"/>
      <c r="AG53" s="56"/>
      <c r="AH53" s="57"/>
      <c r="AN53" s="41"/>
      <c r="AO53" s="42"/>
    </row>
    <row r="54" spans="7:41" s="2" customFormat="1" ht="10.9" customHeight="1" x14ac:dyDescent="0.2">
      <c r="G54" s="62"/>
      <c r="H54" s="65"/>
      <c r="I54" s="67"/>
      <c r="J54" s="67"/>
      <c r="K54" s="70"/>
      <c r="L54" s="67"/>
      <c r="M54" s="277"/>
      <c r="N54" s="278"/>
      <c r="O54" s="279"/>
      <c r="P54" s="55"/>
      <c r="Q54" s="56"/>
      <c r="R54" s="56"/>
      <c r="S54" s="56"/>
      <c r="T54" s="57"/>
      <c r="U54" s="62"/>
      <c r="V54" s="65"/>
      <c r="W54" s="67"/>
      <c r="X54" s="67"/>
      <c r="Y54" s="70"/>
      <c r="Z54" s="67"/>
      <c r="AA54" s="277"/>
      <c r="AB54" s="278"/>
      <c r="AC54" s="279"/>
      <c r="AD54" s="55"/>
      <c r="AE54" s="56"/>
      <c r="AF54" s="56"/>
      <c r="AG54" s="56"/>
      <c r="AH54" s="57"/>
      <c r="AN54" s="41"/>
      <c r="AO54" s="42"/>
    </row>
    <row r="55" spans="7:41" s="2" customFormat="1" ht="10.9" customHeight="1" x14ac:dyDescent="0.2">
      <c r="G55" s="84"/>
      <c r="H55" s="85"/>
      <c r="I55" s="86"/>
      <c r="J55" s="86"/>
      <c r="K55" s="88"/>
      <c r="L55" s="86"/>
      <c r="M55" s="280"/>
      <c r="N55" s="281"/>
      <c r="O55" s="282"/>
      <c r="P55" s="81"/>
      <c r="Q55" s="82"/>
      <c r="R55" s="82"/>
      <c r="S55" s="82"/>
      <c r="T55" s="83"/>
      <c r="U55" s="84"/>
      <c r="V55" s="85"/>
      <c r="W55" s="86"/>
      <c r="X55" s="86"/>
      <c r="Y55" s="88"/>
      <c r="Z55" s="86"/>
      <c r="AA55" s="280"/>
      <c r="AB55" s="281"/>
      <c r="AC55" s="282"/>
      <c r="AD55" s="55"/>
      <c r="AE55" s="56"/>
      <c r="AF55" s="56"/>
      <c r="AG55" s="56"/>
      <c r="AH55" s="57"/>
      <c r="AN55" s="41"/>
      <c r="AO55" s="42"/>
    </row>
    <row r="56" spans="7:41" s="2" customFormat="1" ht="10.9" customHeight="1" x14ac:dyDescent="0.2">
      <c r="G56" s="61">
        <v>9</v>
      </c>
      <c r="H56" s="64" t="s">
        <v>2</v>
      </c>
      <c r="I56" s="67">
        <v>1</v>
      </c>
      <c r="J56" s="69" t="s">
        <v>1</v>
      </c>
      <c r="K56" s="70" t="s">
        <v>6</v>
      </c>
      <c r="L56" s="67"/>
      <c r="M56" s="274"/>
      <c r="N56" s="275"/>
      <c r="O56" s="276"/>
      <c r="P56" s="52">
        <f>ROUNDUP('スクリーン(1)'!AD31+'スクリーン(2)'!AD31+'スクリーン(3)'!AD31+'スクリーン(4)'!AD31+'スクリーン(5)'!AD31+'スクリーン(6)'!AD31+'スクリーン(7)'!AD31+'スクリーン(8)'!AD31+'スクリーン(9)'!AD31+'スクリーン(10)'!AD31+'スクリーン(11)'!AD31+'スクリーン(12)'!AD31+'スクリーン(13)'!AD31+'スクリーン(14)'!AD31+'スクリーン(15)'!AD31+'スクリーン(16)'!AD31+'スクリーン(17)'!AD31+'スクリーン(18)'!AD31+'スクリーン(19)'!AD31+'スクリーン(20)'!AD31,1)</f>
        <v>0</v>
      </c>
      <c r="Q56" s="53"/>
      <c r="R56" s="53"/>
      <c r="S56" s="53"/>
      <c r="T56" s="54"/>
      <c r="U56" s="62">
        <v>9</v>
      </c>
      <c r="V56" s="64" t="s">
        <v>2</v>
      </c>
      <c r="W56" s="67">
        <v>11</v>
      </c>
      <c r="X56" s="69" t="s">
        <v>1</v>
      </c>
      <c r="Y56" s="70" t="s">
        <v>3</v>
      </c>
      <c r="Z56" s="67"/>
      <c r="AA56" s="274"/>
      <c r="AB56" s="275"/>
      <c r="AC56" s="276"/>
      <c r="AD56" s="52">
        <f>ROUNDUP('スクリーン(1)'!AD71+'スクリーン(2)'!AD71+'スクリーン(3)'!AD71+'スクリーン(4)'!AD71+'スクリーン(5)'!AD71+'スクリーン(6)'!AD71+'スクリーン(7)'!AD71+'スクリーン(8)'!AD71+'スクリーン(9)'!AD71+'スクリーン(10)'!AD71+'スクリーン(11)'!AD71+'スクリーン(12)'!AD71+'スクリーン(13)'!AD71+'スクリーン(14)'!AD71+'スクリーン(15)'!AD71+'スクリーン(16)'!AD71+'スクリーン(17)'!AD71+'スクリーン(18)'!AD71+'スクリーン(19)'!AD71+'スクリーン(20)'!AD71,1)</f>
        <v>0</v>
      </c>
      <c r="AE56" s="53"/>
      <c r="AF56" s="53"/>
      <c r="AG56" s="53"/>
      <c r="AH56" s="54"/>
      <c r="AN56" s="41"/>
      <c r="AO56" s="42"/>
    </row>
    <row r="57" spans="7:41" s="2" customFormat="1" ht="10.9" customHeight="1" x14ac:dyDescent="0.2">
      <c r="G57" s="62"/>
      <c r="H57" s="65"/>
      <c r="I57" s="67"/>
      <c r="J57" s="67"/>
      <c r="K57" s="70"/>
      <c r="L57" s="67"/>
      <c r="M57" s="277"/>
      <c r="N57" s="278"/>
      <c r="O57" s="279"/>
      <c r="P57" s="55"/>
      <c r="Q57" s="56"/>
      <c r="R57" s="56"/>
      <c r="S57" s="56"/>
      <c r="T57" s="57"/>
      <c r="U57" s="62"/>
      <c r="V57" s="65"/>
      <c r="W57" s="67"/>
      <c r="X57" s="67"/>
      <c r="Y57" s="70"/>
      <c r="Z57" s="67"/>
      <c r="AA57" s="277"/>
      <c r="AB57" s="278"/>
      <c r="AC57" s="279"/>
      <c r="AD57" s="55"/>
      <c r="AE57" s="56"/>
      <c r="AF57" s="56"/>
      <c r="AG57" s="56"/>
      <c r="AH57" s="57"/>
      <c r="AN57" s="41"/>
      <c r="AO57" s="42"/>
    </row>
    <row r="58" spans="7:41" s="2" customFormat="1" ht="10.9" customHeight="1" x14ac:dyDescent="0.2">
      <c r="G58" s="62"/>
      <c r="H58" s="65"/>
      <c r="I58" s="67"/>
      <c r="J58" s="67"/>
      <c r="K58" s="70"/>
      <c r="L58" s="67"/>
      <c r="M58" s="277"/>
      <c r="N58" s="278"/>
      <c r="O58" s="279"/>
      <c r="P58" s="55"/>
      <c r="Q58" s="56"/>
      <c r="R58" s="56"/>
      <c r="S58" s="56"/>
      <c r="T58" s="57"/>
      <c r="U58" s="62"/>
      <c r="V58" s="65"/>
      <c r="W58" s="67"/>
      <c r="X58" s="67"/>
      <c r="Y58" s="70"/>
      <c r="Z58" s="67"/>
      <c r="AA58" s="277"/>
      <c r="AB58" s="278"/>
      <c r="AC58" s="279"/>
      <c r="AD58" s="55"/>
      <c r="AE58" s="56"/>
      <c r="AF58" s="56"/>
      <c r="AG58" s="56"/>
      <c r="AH58" s="57"/>
      <c r="AN58" s="41"/>
      <c r="AO58" s="42"/>
    </row>
    <row r="59" spans="7:41" s="2" customFormat="1" ht="10.9" customHeight="1" x14ac:dyDescent="0.2">
      <c r="G59" s="84"/>
      <c r="H59" s="85"/>
      <c r="I59" s="86"/>
      <c r="J59" s="86"/>
      <c r="K59" s="88"/>
      <c r="L59" s="86"/>
      <c r="M59" s="280"/>
      <c r="N59" s="281"/>
      <c r="O59" s="282"/>
      <c r="P59" s="81"/>
      <c r="Q59" s="82"/>
      <c r="R59" s="82"/>
      <c r="S59" s="82"/>
      <c r="T59" s="83"/>
      <c r="U59" s="84"/>
      <c r="V59" s="85"/>
      <c r="W59" s="86"/>
      <c r="X59" s="86"/>
      <c r="Y59" s="88"/>
      <c r="Z59" s="86"/>
      <c r="AA59" s="280"/>
      <c r="AB59" s="281"/>
      <c r="AC59" s="282"/>
      <c r="AD59" s="55"/>
      <c r="AE59" s="56"/>
      <c r="AF59" s="56"/>
      <c r="AG59" s="56"/>
      <c r="AH59" s="57"/>
      <c r="AN59" s="41"/>
      <c r="AO59" s="42"/>
    </row>
    <row r="60" spans="7:41" s="2" customFormat="1" ht="10.9" customHeight="1" x14ac:dyDescent="0.2">
      <c r="G60" s="61">
        <v>9</v>
      </c>
      <c r="H60" s="64" t="s">
        <v>2</v>
      </c>
      <c r="I60" s="67">
        <v>2</v>
      </c>
      <c r="J60" s="69" t="s">
        <v>1</v>
      </c>
      <c r="K60" s="70" t="s">
        <v>5</v>
      </c>
      <c r="L60" s="67"/>
      <c r="M60" s="274"/>
      <c r="N60" s="275"/>
      <c r="O60" s="276"/>
      <c r="P60" s="52">
        <f>ROUNDUP('スクリーン(1)'!AD35+'スクリーン(2)'!AD35+'スクリーン(3)'!AD35+'スクリーン(4)'!AD35+'スクリーン(5)'!AD35+'スクリーン(6)'!AD35+'スクリーン(7)'!AD35+'スクリーン(8)'!AD35+'スクリーン(9)'!AD35+'スクリーン(10)'!AD35+'スクリーン(11)'!AD35+'スクリーン(12)'!AD35+'スクリーン(13)'!AD35+'スクリーン(14)'!AD35+'スクリーン(15)'!AD35+'スクリーン(16)'!AD35+'スクリーン(17)'!AD35+'スクリーン(18)'!AD35+'スクリーン(19)'!AD35+'スクリーン(20)'!AD35,1)</f>
        <v>0</v>
      </c>
      <c r="Q60" s="53"/>
      <c r="R60" s="53"/>
      <c r="S60" s="53"/>
      <c r="T60" s="54"/>
      <c r="U60" s="62">
        <v>9</v>
      </c>
      <c r="V60" s="64" t="s">
        <v>2</v>
      </c>
      <c r="W60" s="67">
        <v>12</v>
      </c>
      <c r="X60" s="69" t="s">
        <v>1</v>
      </c>
      <c r="Y60" s="70" t="s">
        <v>0</v>
      </c>
      <c r="Z60" s="67"/>
      <c r="AA60" s="274"/>
      <c r="AB60" s="275"/>
      <c r="AC60" s="276"/>
      <c r="AD60" s="52">
        <f>ROUNDUP('スクリーン(1)'!AD75+'スクリーン(2)'!AD75+'スクリーン(3)'!AD75+'スクリーン(4)'!AD75+'スクリーン(5)'!AD75+'スクリーン(6)'!AD75+'スクリーン(7)'!AD75+'スクリーン(8)'!AD75+'スクリーン(9)'!AD75+'スクリーン(10)'!AD75+'スクリーン(11)'!AD75+'スクリーン(12)'!AD75+'スクリーン(13)'!AD75+'スクリーン(14)'!AD75+'スクリーン(15)'!AD75+'スクリーン(16)'!AD75+'スクリーン(17)'!AD75+'スクリーン(18)'!AD75+'スクリーン(19)'!AD75+'スクリーン(20)'!AD75,1)</f>
        <v>0</v>
      </c>
      <c r="AE60" s="53"/>
      <c r="AF60" s="53"/>
      <c r="AG60" s="53"/>
      <c r="AH60" s="54"/>
      <c r="AN60" s="41"/>
      <c r="AO60" s="42"/>
    </row>
    <row r="61" spans="7:41" s="2" customFormat="1" ht="10.9" customHeight="1" x14ac:dyDescent="0.2">
      <c r="G61" s="62"/>
      <c r="H61" s="65"/>
      <c r="I61" s="67"/>
      <c r="J61" s="67"/>
      <c r="K61" s="70"/>
      <c r="L61" s="67"/>
      <c r="M61" s="277"/>
      <c r="N61" s="278"/>
      <c r="O61" s="279"/>
      <c r="P61" s="55"/>
      <c r="Q61" s="56"/>
      <c r="R61" s="56"/>
      <c r="S61" s="56"/>
      <c r="T61" s="57"/>
      <c r="U61" s="62"/>
      <c r="V61" s="65"/>
      <c r="W61" s="67"/>
      <c r="X61" s="67"/>
      <c r="Y61" s="70"/>
      <c r="Z61" s="67"/>
      <c r="AA61" s="277"/>
      <c r="AB61" s="278"/>
      <c r="AC61" s="279"/>
      <c r="AD61" s="55"/>
      <c r="AE61" s="56"/>
      <c r="AF61" s="56"/>
      <c r="AG61" s="56"/>
      <c r="AH61" s="57"/>
      <c r="AN61" s="41"/>
      <c r="AO61" s="42"/>
    </row>
    <row r="62" spans="7:41" s="2" customFormat="1" ht="10.9" customHeight="1" x14ac:dyDescent="0.2">
      <c r="G62" s="62"/>
      <c r="H62" s="65"/>
      <c r="I62" s="67"/>
      <c r="J62" s="67"/>
      <c r="K62" s="70"/>
      <c r="L62" s="67"/>
      <c r="M62" s="277"/>
      <c r="N62" s="278"/>
      <c r="O62" s="279"/>
      <c r="P62" s="55"/>
      <c r="Q62" s="56"/>
      <c r="R62" s="56"/>
      <c r="S62" s="56"/>
      <c r="T62" s="57"/>
      <c r="U62" s="62"/>
      <c r="V62" s="65"/>
      <c r="W62" s="67"/>
      <c r="X62" s="67"/>
      <c r="Y62" s="70"/>
      <c r="Z62" s="67"/>
      <c r="AA62" s="277"/>
      <c r="AB62" s="278"/>
      <c r="AC62" s="279"/>
      <c r="AD62" s="55"/>
      <c r="AE62" s="56"/>
      <c r="AF62" s="56"/>
      <c r="AG62" s="56"/>
      <c r="AH62" s="57"/>
      <c r="AN62" s="41"/>
      <c r="AO62" s="42"/>
    </row>
    <row r="63" spans="7:41" s="2" customFormat="1" ht="10.9" customHeight="1" thickBot="1" x14ac:dyDescent="0.25">
      <c r="G63" s="84"/>
      <c r="H63" s="85"/>
      <c r="I63" s="86"/>
      <c r="J63" s="86"/>
      <c r="K63" s="88"/>
      <c r="L63" s="86"/>
      <c r="M63" s="280"/>
      <c r="N63" s="281"/>
      <c r="O63" s="282"/>
      <c r="P63" s="81"/>
      <c r="Q63" s="82"/>
      <c r="R63" s="82"/>
      <c r="S63" s="82"/>
      <c r="T63" s="83"/>
      <c r="U63" s="62"/>
      <c r="V63" s="65"/>
      <c r="W63" s="86"/>
      <c r="X63" s="67"/>
      <c r="Y63" s="88"/>
      <c r="Z63" s="86"/>
      <c r="AA63" s="277"/>
      <c r="AB63" s="278"/>
      <c r="AC63" s="279"/>
      <c r="AD63" s="55"/>
      <c r="AE63" s="56"/>
      <c r="AF63" s="56"/>
      <c r="AG63" s="56"/>
      <c r="AH63" s="57"/>
      <c r="AN63" s="41"/>
      <c r="AO63" s="42"/>
    </row>
    <row r="64" spans="7:41" s="2" customFormat="1" ht="10.9" customHeight="1" x14ac:dyDescent="0.2">
      <c r="G64" s="61">
        <v>9</v>
      </c>
      <c r="H64" s="64" t="s">
        <v>2</v>
      </c>
      <c r="I64" s="67">
        <v>3</v>
      </c>
      <c r="J64" s="69" t="s">
        <v>1</v>
      </c>
      <c r="K64" s="70" t="s">
        <v>4</v>
      </c>
      <c r="L64" s="67"/>
      <c r="M64" s="274"/>
      <c r="N64" s="275"/>
      <c r="O64" s="276"/>
      <c r="P64" s="52">
        <f>ROUNDUP('スクリーン(1)'!AD39+'スクリーン(2)'!AD39+'スクリーン(3)'!AD39+'スクリーン(4)'!AD39+'スクリーン(5)'!AD39+'スクリーン(6)'!AD39+'スクリーン(7)'!AD39+'スクリーン(8)'!AD39+'スクリーン(9)'!AD39+'スクリーン(10)'!AD39+'スクリーン(11)'!AD39+'スクリーン(12)'!AD39+'スクリーン(13)'!AD39+'スクリーン(14)'!AD39+'スクリーン(15)'!AD39+'スクリーン(16)'!AD39+'スクリーン(17)'!AD39+'スクリーン(18)'!AD39+'スクリーン(19)'!AD39+'スクリーン(20)'!AD39,1)</f>
        <v>0</v>
      </c>
      <c r="Q64" s="53"/>
      <c r="R64" s="53"/>
      <c r="S64" s="53"/>
      <c r="T64" s="54"/>
      <c r="U64" s="320"/>
      <c r="V64" s="321"/>
      <c r="W64" s="322"/>
      <c r="X64" s="322"/>
      <c r="Y64" s="322"/>
      <c r="Z64" s="322"/>
      <c r="AA64" s="333"/>
      <c r="AB64" s="333"/>
      <c r="AC64" s="333"/>
      <c r="AD64" s="324"/>
      <c r="AE64" s="324"/>
      <c r="AF64" s="324"/>
      <c r="AG64" s="324"/>
      <c r="AH64" s="324"/>
      <c r="AN64" s="41"/>
      <c r="AO64" s="42"/>
    </row>
    <row r="65" spans="7:41" s="2" customFormat="1" ht="10.9" customHeight="1" x14ac:dyDescent="0.2">
      <c r="G65" s="62"/>
      <c r="H65" s="65"/>
      <c r="I65" s="67"/>
      <c r="J65" s="67"/>
      <c r="K65" s="70"/>
      <c r="L65" s="67"/>
      <c r="M65" s="277"/>
      <c r="N65" s="278"/>
      <c r="O65" s="279"/>
      <c r="P65" s="55"/>
      <c r="Q65" s="56"/>
      <c r="R65" s="56"/>
      <c r="S65" s="56"/>
      <c r="T65" s="57"/>
      <c r="U65" s="325"/>
      <c r="V65" s="326"/>
      <c r="W65" s="327"/>
      <c r="X65" s="327"/>
      <c r="Y65" s="327"/>
      <c r="Z65" s="327"/>
      <c r="AA65" s="334"/>
      <c r="AB65" s="334"/>
      <c r="AC65" s="334"/>
      <c r="AD65" s="329"/>
      <c r="AE65" s="329"/>
      <c r="AF65" s="329"/>
      <c r="AG65" s="329"/>
      <c r="AH65" s="329"/>
      <c r="AN65" s="41"/>
      <c r="AO65" s="42"/>
    </row>
    <row r="66" spans="7:41" s="2" customFormat="1" ht="10.9" customHeight="1" x14ac:dyDescent="0.2">
      <c r="G66" s="62"/>
      <c r="H66" s="65"/>
      <c r="I66" s="67"/>
      <c r="J66" s="67"/>
      <c r="K66" s="70"/>
      <c r="L66" s="67"/>
      <c r="M66" s="277"/>
      <c r="N66" s="278"/>
      <c r="O66" s="279"/>
      <c r="P66" s="55"/>
      <c r="Q66" s="56"/>
      <c r="R66" s="56"/>
      <c r="S66" s="56"/>
      <c r="T66" s="57"/>
      <c r="U66" s="325"/>
      <c r="V66" s="326"/>
      <c r="W66" s="327"/>
      <c r="X66" s="327"/>
      <c r="Y66" s="327"/>
      <c r="Z66" s="327"/>
      <c r="AA66" s="334"/>
      <c r="AB66" s="334"/>
      <c r="AC66" s="334"/>
      <c r="AD66" s="329"/>
      <c r="AE66" s="329"/>
      <c r="AF66" s="329"/>
      <c r="AG66" s="329"/>
      <c r="AH66" s="329"/>
      <c r="AN66" s="41"/>
      <c r="AO66" s="42"/>
    </row>
    <row r="67" spans="7:41" s="2" customFormat="1" ht="10.9" customHeight="1" x14ac:dyDescent="0.2">
      <c r="G67" s="84"/>
      <c r="H67" s="85"/>
      <c r="I67" s="86"/>
      <c r="J67" s="86"/>
      <c r="K67" s="88"/>
      <c r="L67" s="86"/>
      <c r="M67" s="280"/>
      <c r="N67" s="281"/>
      <c r="O67" s="282"/>
      <c r="P67" s="81"/>
      <c r="Q67" s="82"/>
      <c r="R67" s="82"/>
      <c r="S67" s="82"/>
      <c r="T67" s="83"/>
      <c r="U67" s="325"/>
      <c r="V67" s="326"/>
      <c r="W67" s="327"/>
      <c r="X67" s="327"/>
      <c r="Y67" s="327"/>
      <c r="Z67" s="327"/>
      <c r="AA67" s="334"/>
      <c r="AB67" s="334"/>
      <c r="AC67" s="334"/>
      <c r="AD67" s="329"/>
      <c r="AE67" s="329"/>
      <c r="AF67" s="329"/>
      <c r="AG67" s="329"/>
      <c r="AH67" s="329"/>
      <c r="AN67" s="41"/>
      <c r="AO67" s="42"/>
    </row>
    <row r="68" spans="7:41" s="2" customFormat="1" ht="10.9" customHeight="1" x14ac:dyDescent="0.2">
      <c r="G68" s="61">
        <v>9</v>
      </c>
      <c r="H68" s="64" t="s">
        <v>2</v>
      </c>
      <c r="I68" s="67">
        <v>4</v>
      </c>
      <c r="J68" s="69" t="s">
        <v>1</v>
      </c>
      <c r="K68" s="70" t="s">
        <v>3</v>
      </c>
      <c r="L68" s="67"/>
      <c r="M68" s="274"/>
      <c r="N68" s="275"/>
      <c r="O68" s="276"/>
      <c r="P68" s="52">
        <f>ROUNDUP('スクリーン(1)'!AD43+'スクリーン(2)'!AD43+'スクリーン(3)'!AD43+'スクリーン(4)'!AD43+'スクリーン(5)'!AD43+'スクリーン(6)'!AD43+'スクリーン(7)'!AD43+'スクリーン(8)'!AD43+'スクリーン(9)'!AD43+'スクリーン(10)'!AD43+'スクリーン(11)'!AD43+'スクリーン(12)'!AD43+'スクリーン(13)'!AD43+'スクリーン(14)'!AD43+'スクリーン(15)'!AD43+'スクリーン(16)'!AD43+'スクリーン(17)'!AD43+'スクリーン(18)'!AD43+'スクリーン(19)'!AD43+'スクリーン(20)'!AD43,1)</f>
        <v>0</v>
      </c>
      <c r="Q68" s="53"/>
      <c r="R68" s="53"/>
      <c r="S68" s="53"/>
      <c r="T68" s="54"/>
      <c r="U68" s="325"/>
      <c r="V68" s="326"/>
      <c r="W68" s="327"/>
      <c r="X68" s="327"/>
      <c r="Y68" s="327"/>
      <c r="Z68" s="327"/>
      <c r="AA68" s="334"/>
      <c r="AB68" s="334"/>
      <c r="AC68" s="334"/>
      <c r="AD68" s="329"/>
      <c r="AE68" s="329"/>
      <c r="AF68" s="329"/>
      <c r="AG68" s="329"/>
      <c r="AH68" s="329"/>
      <c r="AN68" s="41"/>
      <c r="AO68" s="42"/>
    </row>
    <row r="69" spans="7:41" s="2" customFormat="1" ht="10.9" customHeight="1" x14ac:dyDescent="0.2">
      <c r="G69" s="62"/>
      <c r="H69" s="65"/>
      <c r="I69" s="67"/>
      <c r="J69" s="67"/>
      <c r="K69" s="70"/>
      <c r="L69" s="67"/>
      <c r="M69" s="277"/>
      <c r="N69" s="278"/>
      <c r="O69" s="279"/>
      <c r="P69" s="55"/>
      <c r="Q69" s="56"/>
      <c r="R69" s="56"/>
      <c r="S69" s="56"/>
      <c r="T69" s="57"/>
      <c r="U69" s="325"/>
      <c r="V69" s="326"/>
      <c r="W69" s="327"/>
      <c r="X69" s="327"/>
      <c r="Y69" s="327"/>
      <c r="Z69" s="327"/>
      <c r="AA69" s="334"/>
      <c r="AB69" s="334"/>
      <c r="AC69" s="334"/>
      <c r="AD69" s="329"/>
      <c r="AE69" s="329"/>
      <c r="AF69" s="329"/>
      <c r="AG69" s="329"/>
      <c r="AH69" s="329"/>
      <c r="AN69" s="41"/>
      <c r="AO69" s="42"/>
    </row>
    <row r="70" spans="7:41" s="2" customFormat="1" ht="10.9" customHeight="1" x14ac:dyDescent="0.2">
      <c r="G70" s="62"/>
      <c r="H70" s="65"/>
      <c r="I70" s="67"/>
      <c r="J70" s="67"/>
      <c r="K70" s="70"/>
      <c r="L70" s="67"/>
      <c r="M70" s="277"/>
      <c r="N70" s="278"/>
      <c r="O70" s="279"/>
      <c r="P70" s="55"/>
      <c r="Q70" s="56"/>
      <c r="R70" s="56"/>
      <c r="S70" s="56"/>
      <c r="T70" s="57"/>
      <c r="U70" s="325"/>
      <c r="V70" s="326"/>
      <c r="W70" s="327"/>
      <c r="X70" s="327"/>
      <c r="Y70" s="327"/>
      <c r="Z70" s="327"/>
      <c r="AA70" s="334"/>
      <c r="AB70" s="334"/>
      <c r="AC70" s="334"/>
      <c r="AD70" s="329"/>
      <c r="AE70" s="329"/>
      <c r="AF70" s="329"/>
      <c r="AG70" s="329"/>
      <c r="AH70" s="329"/>
      <c r="AN70" s="41"/>
      <c r="AO70" s="42"/>
    </row>
    <row r="71" spans="7:41" s="2" customFormat="1" ht="10.9" customHeight="1" x14ac:dyDescent="0.2">
      <c r="G71" s="84"/>
      <c r="H71" s="85"/>
      <c r="I71" s="86"/>
      <c r="J71" s="86"/>
      <c r="K71" s="88"/>
      <c r="L71" s="86"/>
      <c r="M71" s="280"/>
      <c r="N71" s="281"/>
      <c r="O71" s="282"/>
      <c r="P71" s="81"/>
      <c r="Q71" s="82"/>
      <c r="R71" s="82"/>
      <c r="S71" s="82"/>
      <c r="T71" s="83"/>
      <c r="U71" s="325"/>
      <c r="V71" s="326"/>
      <c r="W71" s="327"/>
      <c r="X71" s="327"/>
      <c r="Y71" s="327"/>
      <c r="Z71" s="327"/>
      <c r="AA71" s="334"/>
      <c r="AB71" s="334"/>
      <c r="AC71" s="334"/>
      <c r="AD71" s="329"/>
      <c r="AE71" s="329"/>
      <c r="AF71" s="329"/>
      <c r="AG71" s="329"/>
      <c r="AH71" s="329"/>
      <c r="AN71" s="41"/>
      <c r="AO71" s="42"/>
    </row>
    <row r="72" spans="7:41" s="2" customFormat="1" ht="10.9" customHeight="1" x14ac:dyDescent="0.2">
      <c r="G72" s="61">
        <v>9</v>
      </c>
      <c r="H72" s="64" t="s">
        <v>2</v>
      </c>
      <c r="I72" s="69">
        <v>5</v>
      </c>
      <c r="J72" s="69" t="s">
        <v>1</v>
      </c>
      <c r="K72" s="87" t="s">
        <v>0</v>
      </c>
      <c r="L72" s="330"/>
      <c r="M72" s="274"/>
      <c r="N72" s="275"/>
      <c r="O72" s="276"/>
      <c r="P72" s="52">
        <f>ROUNDUP('スクリーン(1)'!AD47+'スクリーン(2)'!AD47+'スクリーン(3)'!AD47+'スクリーン(4)'!AD47+'スクリーン(5)'!AD47+'スクリーン(6)'!AD47+'スクリーン(7)'!AD47+'スクリーン(8)'!AD47+'スクリーン(9)'!AD47+'スクリーン(10)'!AD47+'スクリーン(11)'!AD47+'スクリーン(12)'!AD47+'スクリーン(13)'!AD47+'スクリーン(14)'!AD47+'スクリーン(15)'!AD47+'スクリーン(16)'!AD47+'スクリーン(17)'!AD47+'スクリーン(18)'!AD47+'スクリーン(19)'!AD47+'スクリーン(20)'!AD47,1)</f>
        <v>0</v>
      </c>
      <c r="Q72" s="53"/>
      <c r="R72" s="53"/>
      <c r="S72" s="53"/>
      <c r="T72" s="54"/>
      <c r="U72" s="5"/>
      <c r="V72" s="5"/>
      <c r="W72" s="5"/>
      <c r="X72" s="5"/>
      <c r="Y72" s="5"/>
      <c r="Z72" s="5"/>
      <c r="AA72" s="5"/>
      <c r="AB72" s="5"/>
      <c r="AC72" s="5"/>
      <c r="AD72" s="5"/>
      <c r="AE72" s="5"/>
      <c r="AF72" s="5"/>
      <c r="AG72" s="5"/>
      <c r="AH72" s="5"/>
      <c r="AN72" s="41"/>
      <c r="AO72" s="42"/>
    </row>
    <row r="73" spans="7:41" s="2" customFormat="1" ht="10.9" customHeight="1" x14ac:dyDescent="0.2">
      <c r="G73" s="62"/>
      <c r="H73" s="65"/>
      <c r="I73" s="67"/>
      <c r="J73" s="67"/>
      <c r="K73" s="70"/>
      <c r="L73" s="331"/>
      <c r="M73" s="277"/>
      <c r="N73" s="278"/>
      <c r="O73" s="279"/>
      <c r="P73" s="55"/>
      <c r="Q73" s="56"/>
      <c r="R73" s="56"/>
      <c r="S73" s="56"/>
      <c r="T73" s="57"/>
      <c r="U73" s="5"/>
      <c r="V73" s="5"/>
      <c r="W73" s="5"/>
      <c r="X73" s="5"/>
      <c r="Y73" s="5"/>
      <c r="Z73" s="5"/>
      <c r="AA73" s="5"/>
      <c r="AB73" s="5"/>
      <c r="AC73" s="5"/>
      <c r="AD73" s="5"/>
      <c r="AE73" s="5"/>
      <c r="AF73" s="5"/>
      <c r="AG73" s="5"/>
      <c r="AH73" s="5"/>
      <c r="AN73" s="41"/>
      <c r="AO73" s="42"/>
    </row>
    <row r="74" spans="7:41" s="2" customFormat="1" ht="10.9" customHeight="1" x14ac:dyDescent="0.2">
      <c r="G74" s="62"/>
      <c r="H74" s="65"/>
      <c r="I74" s="67"/>
      <c r="J74" s="67"/>
      <c r="K74" s="70"/>
      <c r="L74" s="331"/>
      <c r="M74" s="277"/>
      <c r="N74" s="278"/>
      <c r="O74" s="279"/>
      <c r="P74" s="55"/>
      <c r="Q74" s="56"/>
      <c r="R74" s="56"/>
      <c r="S74" s="56"/>
      <c r="T74" s="57"/>
      <c r="U74" s="5"/>
      <c r="V74" s="5"/>
      <c r="W74" s="5"/>
      <c r="X74" s="5"/>
      <c r="Y74" s="5"/>
      <c r="Z74" s="5"/>
      <c r="AA74" s="5"/>
      <c r="AB74" s="5"/>
      <c r="AC74" s="5"/>
      <c r="AD74" s="5"/>
      <c r="AE74" s="5"/>
      <c r="AF74" s="5"/>
      <c r="AG74" s="5"/>
      <c r="AH74" s="5"/>
      <c r="AN74" s="41"/>
      <c r="AO74" s="42"/>
    </row>
    <row r="75" spans="7:41" s="2" customFormat="1" ht="10.9" customHeight="1" thickBot="1" x14ac:dyDescent="0.25">
      <c r="G75" s="63"/>
      <c r="H75" s="66"/>
      <c r="I75" s="68"/>
      <c r="J75" s="68"/>
      <c r="K75" s="71"/>
      <c r="L75" s="332"/>
      <c r="M75" s="283"/>
      <c r="N75" s="284"/>
      <c r="O75" s="285"/>
      <c r="P75" s="58"/>
      <c r="Q75" s="59"/>
      <c r="R75" s="59"/>
      <c r="S75" s="59"/>
      <c r="T75" s="60"/>
      <c r="U75" s="5"/>
      <c r="V75" s="5"/>
      <c r="W75" s="5"/>
      <c r="X75" s="5"/>
      <c r="Y75" s="5"/>
      <c r="Z75" s="5"/>
      <c r="AA75" s="5"/>
      <c r="AB75" s="5"/>
      <c r="AC75" s="5"/>
      <c r="AD75" s="5"/>
      <c r="AE75" s="5"/>
      <c r="AF75" s="5"/>
      <c r="AG75" s="5"/>
      <c r="AH75" s="5"/>
      <c r="AN75" s="41"/>
      <c r="AO75" s="42"/>
    </row>
    <row r="76" spans="7:41" s="2" customFormat="1" ht="10.9" customHeight="1" x14ac:dyDescent="0.2">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N76" s="41"/>
      <c r="AO76" s="42"/>
    </row>
    <row r="77" spans="7:41" s="2" customFormat="1" ht="10.9" customHeight="1" x14ac:dyDescent="0.2">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N77" s="41"/>
      <c r="AO77" s="42"/>
    </row>
    <row r="78" spans="7:41" s="2" customFormat="1" ht="10.9" customHeight="1" x14ac:dyDescent="0.2">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N78" s="41"/>
      <c r="AO78" s="42"/>
    </row>
    <row r="79" spans="7:41" s="2" customFormat="1" ht="10.9" customHeight="1" x14ac:dyDescent="0.2">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N79" s="41"/>
      <c r="AO79" s="42"/>
    </row>
    <row r="81" spans="16:34" x14ac:dyDescent="0.2">
      <c r="P81" s="50">
        <f>SUM(P36:T75)</f>
        <v>0</v>
      </c>
      <c r="Q81" s="51"/>
      <c r="R81" s="51"/>
      <c r="S81" s="51"/>
      <c r="T81" s="51"/>
      <c r="AD81" s="50">
        <f>SUM(AD36:AH63)</f>
        <v>0</v>
      </c>
      <c r="AE81" s="51"/>
      <c r="AF81" s="51"/>
      <c r="AG81" s="51"/>
      <c r="AH81" s="51"/>
    </row>
    <row r="82" spans="16:34" x14ac:dyDescent="0.2">
      <c r="P82" s="51"/>
      <c r="Q82" s="51"/>
      <c r="R82" s="51"/>
      <c r="S82" s="51"/>
      <c r="T82" s="51"/>
      <c r="AD82" s="51"/>
      <c r="AE82" s="51"/>
      <c r="AF82" s="51"/>
      <c r="AG82" s="51"/>
      <c r="AH82" s="51"/>
    </row>
    <row r="83" spans="16:34" x14ac:dyDescent="0.2">
      <c r="P83" s="51"/>
      <c r="Q83" s="51"/>
      <c r="R83" s="51"/>
      <c r="S83" s="51"/>
      <c r="T83" s="51"/>
      <c r="AD83" s="51"/>
      <c r="AE83" s="51"/>
      <c r="AF83" s="51"/>
      <c r="AG83" s="51"/>
      <c r="AH83" s="51"/>
    </row>
  </sheetData>
  <mergeCells count="151">
    <mergeCell ref="AK2:AR2"/>
    <mergeCell ref="A3:AS3"/>
    <mergeCell ref="G36:G39"/>
    <mergeCell ref="H36:H39"/>
    <mergeCell ref="I36:I39"/>
    <mergeCell ref="J36:J39"/>
    <mergeCell ref="K36:L39"/>
    <mergeCell ref="M36:O39"/>
    <mergeCell ref="AD36:AH39"/>
    <mergeCell ref="A2:H2"/>
    <mergeCell ref="I2:AJ2"/>
    <mergeCell ref="C6:K7"/>
    <mergeCell ref="L6:AP7"/>
    <mergeCell ref="U36:U39"/>
    <mergeCell ref="V36:V39"/>
    <mergeCell ref="W36:W39"/>
    <mergeCell ref="X36:X39"/>
    <mergeCell ref="Y36:Z39"/>
    <mergeCell ref="AA36:AC39"/>
    <mergeCell ref="AX9:BC9"/>
    <mergeCell ref="AZ13:BA13"/>
    <mergeCell ref="AT13:AU13"/>
    <mergeCell ref="AV13:AW13"/>
    <mergeCell ref="AX13:AY13"/>
    <mergeCell ref="C18:AO18"/>
    <mergeCell ref="AD31:AH35"/>
    <mergeCell ref="G31:L35"/>
    <mergeCell ref="M31:O35"/>
    <mergeCell ref="D21:AR21"/>
    <mergeCell ref="D23:AR23"/>
    <mergeCell ref="D24:AR24"/>
    <mergeCell ref="U31:Z35"/>
    <mergeCell ref="AA31:AC35"/>
    <mergeCell ref="G40:G43"/>
    <mergeCell ref="H40:H43"/>
    <mergeCell ref="I40:I43"/>
    <mergeCell ref="J40:J43"/>
    <mergeCell ref="K40:L43"/>
    <mergeCell ref="M40:O43"/>
    <mergeCell ref="G52:G55"/>
    <mergeCell ref="H52:H55"/>
    <mergeCell ref="I52:I55"/>
    <mergeCell ref="J52:J55"/>
    <mergeCell ref="K52:L55"/>
    <mergeCell ref="M52:O55"/>
    <mergeCell ref="G44:G47"/>
    <mergeCell ref="H44:H47"/>
    <mergeCell ref="I44:I47"/>
    <mergeCell ref="J44:J47"/>
    <mergeCell ref="K44:L47"/>
    <mergeCell ref="M44:O47"/>
    <mergeCell ref="G48:G51"/>
    <mergeCell ref="H48:H51"/>
    <mergeCell ref="I48:I51"/>
    <mergeCell ref="J48:J51"/>
    <mergeCell ref="K48:L51"/>
    <mergeCell ref="M48:O51"/>
    <mergeCell ref="G56:G59"/>
    <mergeCell ref="H56:H59"/>
    <mergeCell ref="I56:I59"/>
    <mergeCell ref="J56:J59"/>
    <mergeCell ref="K56:L59"/>
    <mergeCell ref="M56:O59"/>
    <mergeCell ref="G60:G63"/>
    <mergeCell ref="H60:H63"/>
    <mergeCell ref="I60:I63"/>
    <mergeCell ref="J60:J63"/>
    <mergeCell ref="K60:L63"/>
    <mergeCell ref="M60:O63"/>
    <mergeCell ref="W52:W55"/>
    <mergeCell ref="X52:X55"/>
    <mergeCell ref="Y52:Z55"/>
    <mergeCell ref="AA52:AC55"/>
    <mergeCell ref="V44:V47"/>
    <mergeCell ref="W44:W47"/>
    <mergeCell ref="G72:G75"/>
    <mergeCell ref="H72:H75"/>
    <mergeCell ref="I72:I75"/>
    <mergeCell ref="J72:J75"/>
    <mergeCell ref="K72:L75"/>
    <mergeCell ref="M72:O75"/>
    <mergeCell ref="G64:G67"/>
    <mergeCell ref="H64:H67"/>
    <mergeCell ref="I64:I67"/>
    <mergeCell ref="J64:J67"/>
    <mergeCell ref="K64:L67"/>
    <mergeCell ref="M64:O67"/>
    <mergeCell ref="G68:G71"/>
    <mergeCell ref="H68:H71"/>
    <mergeCell ref="I68:I71"/>
    <mergeCell ref="J68:J71"/>
    <mergeCell ref="K68:L71"/>
    <mergeCell ref="M68:O71"/>
    <mergeCell ref="U40:U43"/>
    <mergeCell ref="V40:V43"/>
    <mergeCell ref="W40:W43"/>
    <mergeCell ref="X40:X43"/>
    <mergeCell ref="Y40:Z43"/>
    <mergeCell ref="AA40:AC43"/>
    <mergeCell ref="Y60:Z63"/>
    <mergeCell ref="AA60:AC63"/>
    <mergeCell ref="AA44:AC47"/>
    <mergeCell ref="U48:U51"/>
    <mergeCell ref="V48:V51"/>
    <mergeCell ref="W48:W51"/>
    <mergeCell ref="X48:X51"/>
    <mergeCell ref="Y48:Z51"/>
    <mergeCell ref="AA48:AC51"/>
    <mergeCell ref="U44:U47"/>
    <mergeCell ref="U52:U55"/>
    <mergeCell ref="V52:V55"/>
    <mergeCell ref="AD44:AH47"/>
    <mergeCell ref="AD48:AH51"/>
    <mergeCell ref="AD52:AH55"/>
    <mergeCell ref="AD56:AH59"/>
    <mergeCell ref="AD60:AH63"/>
    <mergeCell ref="U56:U59"/>
    <mergeCell ref="V56:V59"/>
    <mergeCell ref="W56:W59"/>
    <mergeCell ref="X56:X59"/>
    <mergeCell ref="Y56:Z59"/>
    <mergeCell ref="AA56:AC59"/>
    <mergeCell ref="U60:U63"/>
    <mergeCell ref="V60:V63"/>
    <mergeCell ref="W60:W63"/>
    <mergeCell ref="X60:X63"/>
    <mergeCell ref="X44:X47"/>
    <mergeCell ref="Y44:Z47"/>
    <mergeCell ref="AD81:AH83"/>
    <mergeCell ref="C10:K10"/>
    <mergeCell ref="C11:K12"/>
    <mergeCell ref="L10:AP10"/>
    <mergeCell ref="L11:AP12"/>
    <mergeCell ref="AJ26:AR29"/>
    <mergeCell ref="N26:AI29"/>
    <mergeCell ref="C26:M29"/>
    <mergeCell ref="C15:M17"/>
    <mergeCell ref="N15:AO17"/>
    <mergeCell ref="P68:T71"/>
    <mergeCell ref="P72:T75"/>
    <mergeCell ref="P81:T83"/>
    <mergeCell ref="P31:T35"/>
    <mergeCell ref="P36:T39"/>
    <mergeCell ref="P40:T43"/>
    <mergeCell ref="P44:T47"/>
    <mergeCell ref="P48:T51"/>
    <mergeCell ref="P52:T55"/>
    <mergeCell ref="P56:T59"/>
    <mergeCell ref="P60:T63"/>
    <mergeCell ref="P64:T67"/>
    <mergeCell ref="AD40:AH43"/>
  </mergeCells>
  <phoneticPr fontId="2"/>
  <dataValidations count="1">
    <dataValidation type="list" allowBlank="1" showInputMessage="1" showErrorMessage="1" sqref="M36:O75 AA36:AC71">
      <formula1>"○,定,×,－"</formula1>
    </dataValidation>
  </dataValidations>
  <pageMargins left="0.70866141732283472" right="0.70866141732283472" top="0.74803149606299213" bottom="0.74803149606299213" header="0.31496062992125984" footer="0.31496062992125984"/>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1: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C3:M3"/>
    <mergeCell ref="C4:M5"/>
    <mergeCell ref="P2:T3"/>
    <mergeCell ref="U2:AC3"/>
    <mergeCell ref="AD2:AH3"/>
    <mergeCell ref="AI2:AQ3"/>
    <mergeCell ref="I75:K78"/>
    <mergeCell ref="L75:Q78"/>
    <mergeCell ref="X75:AC78"/>
    <mergeCell ref="X71:AC74"/>
    <mergeCell ref="D75:D78"/>
    <mergeCell ref="E75:E78"/>
    <mergeCell ref="F75:F78"/>
    <mergeCell ref="G75:H78"/>
    <mergeCell ref="L71:Q74"/>
    <mergeCell ref="D71:D74"/>
    <mergeCell ref="E71:E74"/>
    <mergeCell ref="F71:F74"/>
    <mergeCell ref="G71:H74"/>
    <mergeCell ref="I71:K74"/>
    <mergeCell ref="R71:W74"/>
    <mergeCell ref="R75:W78"/>
    <mergeCell ref="G67:H70"/>
    <mergeCell ref="L63:Q66"/>
    <mergeCell ref="D63:D66"/>
    <mergeCell ref="E63:E66"/>
    <mergeCell ref="F63:F66"/>
    <mergeCell ref="G63:H66"/>
    <mergeCell ref="I63:K66"/>
    <mergeCell ref="R63:W66"/>
    <mergeCell ref="R67:W70"/>
    <mergeCell ref="AD75:AI78"/>
    <mergeCell ref="AD71:AI74"/>
    <mergeCell ref="C75:C78"/>
    <mergeCell ref="C71:C74"/>
    <mergeCell ref="I51:K54"/>
    <mergeCell ref="L51:Q54"/>
    <mergeCell ref="X51:AC54"/>
    <mergeCell ref="C51:C54"/>
    <mergeCell ref="D51:D54"/>
    <mergeCell ref="E51:E54"/>
    <mergeCell ref="F51:F54"/>
    <mergeCell ref="G51:H54"/>
    <mergeCell ref="R51:W54"/>
    <mergeCell ref="I59:K62"/>
    <mergeCell ref="L59:Q62"/>
    <mergeCell ref="X59:AC62"/>
    <mergeCell ref="X55:AC58"/>
    <mergeCell ref="D59:D62"/>
    <mergeCell ref="E59:E62"/>
    <mergeCell ref="F59:F62"/>
    <mergeCell ref="G59:H62"/>
    <mergeCell ref="L55:Q58"/>
    <mergeCell ref="D55:D58"/>
    <mergeCell ref="E55:E58"/>
    <mergeCell ref="AD59:AI62"/>
    <mergeCell ref="AD55:AI58"/>
    <mergeCell ref="C59:C62"/>
    <mergeCell ref="C55:C58"/>
    <mergeCell ref="AD67:AI70"/>
    <mergeCell ref="AD63:AI66"/>
    <mergeCell ref="C67:C70"/>
    <mergeCell ref="C63:C66"/>
    <mergeCell ref="F55:F58"/>
    <mergeCell ref="G55:H58"/>
    <mergeCell ref="I55:K58"/>
    <mergeCell ref="R55:W58"/>
    <mergeCell ref="R59:W62"/>
    <mergeCell ref="I67:K70"/>
    <mergeCell ref="L67:Q70"/>
    <mergeCell ref="X67:AC70"/>
    <mergeCell ref="X63:AC66"/>
    <mergeCell ref="D67:D70"/>
    <mergeCell ref="E67:E70"/>
    <mergeCell ref="F67:F70"/>
    <mergeCell ref="AD51:AI54"/>
    <mergeCell ref="AD47:AI50"/>
    <mergeCell ref="X47:AC50"/>
    <mergeCell ref="L47:Q50"/>
    <mergeCell ref="C47:C50"/>
    <mergeCell ref="D47:D50"/>
    <mergeCell ref="E47:E50"/>
    <mergeCell ref="F47:F50"/>
    <mergeCell ref="G47:H50"/>
    <mergeCell ref="I47:K50"/>
    <mergeCell ref="R47:W50"/>
    <mergeCell ref="AD43:AI46"/>
    <mergeCell ref="I43:K46"/>
    <mergeCell ref="L43:Q46"/>
    <mergeCell ref="X43:AC46"/>
    <mergeCell ref="AD39:AI42"/>
    <mergeCell ref="X39:AC42"/>
    <mergeCell ref="C43:C46"/>
    <mergeCell ref="D43:D46"/>
    <mergeCell ref="E43:E46"/>
    <mergeCell ref="F43:F46"/>
    <mergeCell ref="G43:H46"/>
    <mergeCell ref="L39:Q42"/>
    <mergeCell ref="C39:C42"/>
    <mergeCell ref="D39:D42"/>
    <mergeCell ref="E39:E42"/>
    <mergeCell ref="F39:F42"/>
    <mergeCell ref="G39:H42"/>
    <mergeCell ref="I39:K42"/>
    <mergeCell ref="R39:W42"/>
    <mergeCell ref="R43:W46"/>
    <mergeCell ref="L23:Q26"/>
    <mergeCell ref="C23:C26"/>
    <mergeCell ref="D23:D26"/>
    <mergeCell ref="E23:E26"/>
    <mergeCell ref="F23:F26"/>
    <mergeCell ref="G23:H26"/>
    <mergeCell ref="I23:K26"/>
    <mergeCell ref="X35:AC38"/>
    <mergeCell ref="AD31:AI34"/>
    <mergeCell ref="X31:AC34"/>
    <mergeCell ref="C35:C38"/>
    <mergeCell ref="D35:D38"/>
    <mergeCell ref="E35:E38"/>
    <mergeCell ref="F35:F38"/>
    <mergeCell ref="G35:H38"/>
    <mergeCell ref="L31:Q34"/>
    <mergeCell ref="C31:C34"/>
    <mergeCell ref="D31:D34"/>
    <mergeCell ref="E31:E34"/>
    <mergeCell ref="F31:F34"/>
    <mergeCell ref="G31:H34"/>
    <mergeCell ref="I31:K34"/>
    <mergeCell ref="R31:W34"/>
    <mergeCell ref="R35:W38"/>
    <mergeCell ref="E15:E18"/>
    <mergeCell ref="F15:F18"/>
    <mergeCell ref="G15:H18"/>
    <mergeCell ref="I15:K18"/>
    <mergeCell ref="C27:C30"/>
    <mergeCell ref="D27:D30"/>
    <mergeCell ref="E27:E30"/>
    <mergeCell ref="F27:F30"/>
    <mergeCell ref="G27:H30"/>
    <mergeCell ref="AD23:AI26"/>
    <mergeCell ref="X23:AC26"/>
    <mergeCell ref="R23:W26"/>
    <mergeCell ref="R27:W30"/>
    <mergeCell ref="AD35:AI38"/>
    <mergeCell ref="I35:K38"/>
    <mergeCell ref="L35:Q38"/>
    <mergeCell ref="C11:C14"/>
    <mergeCell ref="D11:D14"/>
    <mergeCell ref="E11:E14"/>
    <mergeCell ref="F11:F14"/>
    <mergeCell ref="G11:H14"/>
    <mergeCell ref="AD11:AI14"/>
    <mergeCell ref="I11:K14"/>
    <mergeCell ref="L11:Q14"/>
    <mergeCell ref="X11:AC14"/>
    <mergeCell ref="C19:C22"/>
    <mergeCell ref="D19:D22"/>
    <mergeCell ref="E19:E22"/>
    <mergeCell ref="F19:F22"/>
    <mergeCell ref="G19:H22"/>
    <mergeCell ref="L15:Q18"/>
    <mergeCell ref="C15:C18"/>
    <mergeCell ref="D15:D18"/>
    <mergeCell ref="AU67:AU70"/>
    <mergeCell ref="AV67:AV70"/>
    <mergeCell ref="AU71:AU74"/>
    <mergeCell ref="AV71:AV74"/>
    <mergeCell ref="AU75:AU78"/>
    <mergeCell ref="AV75:AV78"/>
    <mergeCell ref="AU55:AU58"/>
    <mergeCell ref="AV55:AV58"/>
    <mergeCell ref="AU59:AU62"/>
    <mergeCell ref="AV59:AV62"/>
    <mergeCell ref="AU63:AU66"/>
    <mergeCell ref="AV63:AV66"/>
    <mergeCell ref="AU11:AU14"/>
    <mergeCell ref="AV11:AV14"/>
    <mergeCell ref="AU15:AU18"/>
    <mergeCell ref="AV15:AV18"/>
    <mergeCell ref="AU19:AU22"/>
    <mergeCell ref="AV19:AV22"/>
    <mergeCell ref="AU23:AU26"/>
    <mergeCell ref="AV23:AV26"/>
    <mergeCell ref="AU27:AU30"/>
    <mergeCell ref="AV27:AV30"/>
    <mergeCell ref="AU31:AU34"/>
    <mergeCell ref="AV31:AV34"/>
    <mergeCell ref="AU35:AU38"/>
    <mergeCell ref="AV35:AV38"/>
    <mergeCell ref="AU39:AU42"/>
    <mergeCell ref="AV39:AV42"/>
    <mergeCell ref="AU43:AU46"/>
    <mergeCell ref="AV43:AV46"/>
    <mergeCell ref="C6:H10"/>
    <mergeCell ref="I6:K10"/>
    <mergeCell ref="L6:AC7"/>
    <mergeCell ref="AD6:AI10"/>
    <mergeCell ref="L8:Q10"/>
    <mergeCell ref="R8:W10"/>
    <mergeCell ref="X8:AC10"/>
    <mergeCell ref="AU51:AU54"/>
    <mergeCell ref="AV51:AV54"/>
    <mergeCell ref="AU47:AU50"/>
    <mergeCell ref="AV47:AV50"/>
    <mergeCell ref="R11:W14"/>
    <mergeCell ref="AD19:AI22"/>
    <mergeCell ref="I19:K22"/>
    <mergeCell ref="L19:Q22"/>
    <mergeCell ref="X19:AC22"/>
    <mergeCell ref="AD15:AI18"/>
    <mergeCell ref="X15:AC18"/>
    <mergeCell ref="R15:W18"/>
    <mergeCell ref="R19:W22"/>
    <mergeCell ref="AD27:AI30"/>
    <mergeCell ref="I27:K30"/>
    <mergeCell ref="L27:Q30"/>
    <mergeCell ref="X27:AC30"/>
    <mergeCell ref="AT47:AT50"/>
    <mergeCell ref="AT11:AT14"/>
    <mergeCell ref="AT15:AT18"/>
    <mergeCell ref="AT19:AT22"/>
    <mergeCell ref="AT23:AT26"/>
    <mergeCell ref="AT27:AT30"/>
    <mergeCell ref="AT31:AT34"/>
    <mergeCell ref="AT35:AT38"/>
    <mergeCell ref="AT39:AT42"/>
    <mergeCell ref="AT43:AT46"/>
    <mergeCell ref="AT71:AT74"/>
    <mergeCell ref="AT75:AT78"/>
    <mergeCell ref="AT51:AT54"/>
    <mergeCell ref="AT55:AT58"/>
    <mergeCell ref="AT59:AT62"/>
    <mergeCell ref="AT63:AT66"/>
    <mergeCell ref="AT67:AT70"/>
    <mergeCell ref="AY23:AY26"/>
    <mergeCell ref="AZ23:AZ26"/>
    <mergeCell ref="AY27:AY30"/>
    <mergeCell ref="AZ27:AZ30"/>
    <mergeCell ref="AY31:AY34"/>
    <mergeCell ref="AZ31:AZ34"/>
    <mergeCell ref="AY11:AY14"/>
    <mergeCell ref="AZ11:AZ14"/>
    <mergeCell ref="AY15:AY18"/>
    <mergeCell ref="AZ15:AZ18"/>
    <mergeCell ref="AY19:AY22"/>
    <mergeCell ref="AZ19:AZ22"/>
    <mergeCell ref="AY47:AY50"/>
    <mergeCell ref="AZ47:AZ50"/>
    <mergeCell ref="AY51:AY54"/>
    <mergeCell ref="AZ51:AZ54"/>
    <mergeCell ref="AY55:AY58"/>
    <mergeCell ref="AZ55:AZ58"/>
    <mergeCell ref="AY35:AY38"/>
    <mergeCell ref="AZ35:AZ38"/>
    <mergeCell ref="AY39:AY42"/>
    <mergeCell ref="AZ39:AZ42"/>
    <mergeCell ref="AY43:AY46"/>
    <mergeCell ref="AZ43:AZ46"/>
    <mergeCell ref="AY75:AY78"/>
    <mergeCell ref="AZ75:AZ78"/>
    <mergeCell ref="AY71:AY74"/>
    <mergeCell ref="AZ71:AZ74"/>
    <mergeCell ref="AY59:AY62"/>
    <mergeCell ref="AZ59:AZ62"/>
    <mergeCell ref="AY63:AY66"/>
    <mergeCell ref="AZ63:AZ66"/>
    <mergeCell ref="AY67:AY70"/>
    <mergeCell ref="AZ67:AZ70"/>
  </mergeCells>
  <phoneticPr fontId="2"/>
  <conditionalFormatting sqref="L11:Q78">
    <cfRule type="expression" dxfId="119" priority="2">
      <formula>IF(I11="－",TRUE)</formula>
    </cfRule>
    <cfRule type="expression" dxfId="118" priority="7">
      <formula>IF(I11="定",TRUE)</formula>
    </cfRule>
    <cfRule type="expression" dxfId="117" priority="8">
      <formula>IF(I11="×",TRUE)</formula>
    </cfRule>
  </conditionalFormatting>
  <conditionalFormatting sqref="R11:W78">
    <cfRule type="expression" dxfId="116" priority="1">
      <formula>IF(I11="－",TRUE)</formula>
    </cfRule>
    <cfRule type="expression" dxfId="115" priority="5">
      <formula>IF(I11="定",TRUE)</formula>
    </cfRule>
    <cfRule type="expression" dxfId="114" priority="6">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113" priority="2">
      <formula>IF(I11="－",TRUE)</formula>
    </cfRule>
    <cfRule type="expression" dxfId="112" priority="5">
      <formula>IF(I11="定",TRUE)</formula>
    </cfRule>
    <cfRule type="expression" dxfId="111" priority="6">
      <formula>IF(I11="×",TRUE)</formula>
    </cfRule>
  </conditionalFormatting>
  <conditionalFormatting sqref="R11:W78">
    <cfRule type="expression" dxfId="110" priority="1">
      <formula>IF(I11="－",TRUE)</formula>
    </cfRule>
    <cfRule type="expression" dxfId="109" priority="3">
      <formula>IF(I11="定",TRUE)</formula>
    </cfRule>
    <cfRule type="expression" dxfId="108"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107" priority="2">
      <formula>IF(I11="－",TRUE)</formula>
    </cfRule>
    <cfRule type="expression" dxfId="106" priority="5">
      <formula>IF(I11="定",TRUE)</formula>
    </cfRule>
    <cfRule type="expression" dxfId="105" priority="6">
      <formula>IF(I11="×",TRUE)</formula>
    </cfRule>
  </conditionalFormatting>
  <conditionalFormatting sqref="R11:W78">
    <cfRule type="expression" dxfId="104" priority="1">
      <formula>IF(I11="－",TRUE)</formula>
    </cfRule>
    <cfRule type="expression" dxfId="103" priority="3">
      <formula>IF(I11="定",TRUE)</formula>
    </cfRule>
    <cfRule type="expression" dxfId="102"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101" priority="2">
      <formula>IF(I11="－",TRUE)</formula>
    </cfRule>
    <cfRule type="expression" dxfId="100" priority="5">
      <formula>IF(I11="定",TRUE)</formula>
    </cfRule>
    <cfRule type="expression" dxfId="99" priority="6">
      <formula>IF(I11="×",TRUE)</formula>
    </cfRule>
  </conditionalFormatting>
  <conditionalFormatting sqref="R11:W78">
    <cfRule type="expression" dxfId="98" priority="1">
      <formula>IF(I11="－",TRUE)</formula>
    </cfRule>
    <cfRule type="expression" dxfId="97" priority="3">
      <formula>IF(I11="定",TRUE)</formula>
    </cfRule>
    <cfRule type="expression" dxfId="96"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95" priority="2">
      <formula>IF(I11="－",TRUE)</formula>
    </cfRule>
    <cfRule type="expression" dxfId="94" priority="5">
      <formula>IF(I11="定",TRUE)</formula>
    </cfRule>
    <cfRule type="expression" dxfId="93" priority="6">
      <formula>IF(I11="×",TRUE)</formula>
    </cfRule>
  </conditionalFormatting>
  <conditionalFormatting sqref="R11:W78">
    <cfRule type="expression" dxfId="92" priority="1">
      <formula>IF(I11="－",TRUE)</formula>
    </cfRule>
    <cfRule type="expression" dxfId="91" priority="3">
      <formula>IF(I11="定",TRUE)</formula>
    </cfRule>
    <cfRule type="expression" dxfId="90" priority="4">
      <formula>IF(I11="×",TRUE)</formula>
    </cfRule>
  </conditionalFormatting>
  <dataValidations count="2">
    <dataValidation type="whole" operator="greaterThanOrEqual" allowBlank="1" showInputMessage="1" showErrorMessage="1" sqref="L11:Q78">
      <formula1>R11</formula1>
    </dataValidation>
    <dataValidation type="whole" operator="lessThanOrEqual" allowBlank="1" showInputMessage="1" showErrorMessage="1" sqref="R11:W78">
      <formula1>L11</formula1>
    </dataValidation>
  </dataValidations>
  <pageMargins left="0.7" right="0.7" top="0.75" bottom="0.75" header="0.3" footer="0.3"/>
  <pageSetup paperSize="9" scale="45" orientation="portrait" r:id="rId1"/>
  <rowBreaks count="1" manualBreakCount="1">
    <brk id="1" max="4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G79"/>
  <sheetViews>
    <sheetView showZeros="0" view="pageBreakPreview" zoomScale="55" zoomScaleNormal="100" zoomScaleSheetLayoutView="55" workbookViewId="0">
      <selection activeCell="C4" sqref="C4:M5"/>
    </sheetView>
  </sheetViews>
  <sheetFormatPr defaultColWidth="9" defaultRowHeight="14" x14ac:dyDescent="0.2"/>
  <cols>
    <col min="1" max="43" width="4.08203125" style="5" customWidth="1"/>
    <col min="44" max="44" width="4.1640625" style="5" customWidth="1"/>
    <col min="45" max="45" width="9.58203125" style="39" customWidth="1"/>
    <col min="46" max="46" width="4.58203125" style="39" hidden="1" customWidth="1"/>
    <col min="47" max="48" width="4.58203125" style="40" hidden="1" customWidth="1"/>
    <col min="49" max="49" width="4.58203125" style="5" hidden="1" customWidth="1"/>
    <col min="50" max="50" width="4.58203125" style="39" hidden="1" customWidth="1"/>
    <col min="51" max="52" width="4.58203125" style="40" hidden="1" customWidth="1"/>
    <col min="53" max="59" width="4.58203125" style="5" hidden="1" customWidth="1"/>
    <col min="60" max="16384" width="9" style="5"/>
  </cols>
  <sheetData>
    <row r="2" spans="3:52" s="11" customFormat="1" ht="18.75" customHeight="1" thickBot="1" x14ac:dyDescent="0.25">
      <c r="M2" s="13"/>
      <c r="N2" s="20"/>
      <c r="O2" s="21"/>
      <c r="P2" s="237" t="s">
        <v>26</v>
      </c>
      <c r="Q2" s="237"/>
      <c r="R2" s="237"/>
      <c r="S2" s="237"/>
      <c r="T2" s="237"/>
      <c r="U2" s="237">
        <f>給付額計算書!L6</f>
        <v>0</v>
      </c>
      <c r="V2" s="237"/>
      <c r="W2" s="237"/>
      <c r="X2" s="237"/>
      <c r="Y2" s="237"/>
      <c r="Z2" s="237"/>
      <c r="AA2" s="237"/>
      <c r="AB2" s="237"/>
      <c r="AC2" s="237"/>
      <c r="AD2" s="237" t="s">
        <v>27</v>
      </c>
      <c r="AE2" s="237"/>
      <c r="AF2" s="237"/>
      <c r="AG2" s="237"/>
      <c r="AH2" s="237"/>
      <c r="AI2" s="237">
        <f>給付額計算書!L11</f>
        <v>0</v>
      </c>
      <c r="AJ2" s="237"/>
      <c r="AK2" s="237"/>
      <c r="AL2" s="237"/>
      <c r="AM2" s="237"/>
      <c r="AN2" s="237"/>
      <c r="AO2" s="237"/>
      <c r="AP2" s="237"/>
      <c r="AQ2" s="237"/>
      <c r="AR2" s="21"/>
      <c r="AS2" s="3"/>
      <c r="AT2" s="10"/>
      <c r="AU2" s="19"/>
      <c r="AV2" s="13"/>
      <c r="AW2" s="21"/>
      <c r="AX2" s="3"/>
      <c r="AY2" s="19"/>
      <c r="AZ2" s="13"/>
    </row>
    <row r="3" spans="3:52" s="11" customFormat="1" ht="18.75" customHeight="1" thickBot="1" x14ac:dyDescent="0.25">
      <c r="C3" s="256" t="s">
        <v>14</v>
      </c>
      <c r="D3" s="257"/>
      <c r="E3" s="257"/>
      <c r="F3" s="257"/>
      <c r="G3" s="257"/>
      <c r="H3" s="257"/>
      <c r="I3" s="257"/>
      <c r="J3" s="257"/>
      <c r="K3" s="257"/>
      <c r="L3" s="257"/>
      <c r="M3" s="258"/>
      <c r="N3" s="27"/>
      <c r="O3" s="28"/>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1"/>
      <c r="AS3" s="3"/>
      <c r="AT3" s="10"/>
      <c r="AU3" s="19"/>
      <c r="AV3" s="13"/>
      <c r="AW3" s="21"/>
      <c r="AX3" s="3"/>
      <c r="AY3" s="19"/>
      <c r="AZ3" s="13"/>
    </row>
    <row r="4" spans="3:52" s="11" customFormat="1" ht="18.75" customHeight="1" x14ac:dyDescent="0.2">
      <c r="C4" s="306"/>
      <c r="D4" s="307"/>
      <c r="E4" s="307"/>
      <c r="F4" s="307"/>
      <c r="G4" s="307"/>
      <c r="H4" s="307"/>
      <c r="I4" s="307"/>
      <c r="J4" s="307"/>
      <c r="K4" s="307"/>
      <c r="L4" s="307"/>
      <c r="M4" s="308"/>
      <c r="N4" s="27"/>
      <c r="O4" s="28"/>
      <c r="P4" s="28"/>
      <c r="Q4" s="28"/>
      <c r="R4" s="28"/>
      <c r="S4" s="28"/>
      <c r="T4" s="28"/>
      <c r="U4" s="28"/>
      <c r="V4" s="28"/>
      <c r="W4" s="28"/>
      <c r="X4" s="28"/>
      <c r="Y4" s="28"/>
      <c r="Z4" s="28"/>
      <c r="AA4" s="28"/>
      <c r="AB4" s="28"/>
      <c r="AC4" s="28"/>
      <c r="AD4" s="28"/>
      <c r="AE4" s="28"/>
      <c r="AF4" s="28"/>
      <c r="AG4" s="28"/>
      <c r="AH4" s="28"/>
      <c r="AI4" s="28"/>
      <c r="AJ4" s="21"/>
      <c r="AK4" s="21"/>
      <c r="AL4" s="21"/>
      <c r="AM4" s="21"/>
      <c r="AN4" s="21"/>
      <c r="AO4" s="21"/>
      <c r="AP4" s="21"/>
      <c r="AQ4" s="21"/>
      <c r="AR4" s="21"/>
      <c r="AS4" s="3"/>
      <c r="AT4" s="10"/>
      <c r="AU4" s="19"/>
      <c r="AV4" s="13"/>
      <c r="AW4" s="21"/>
      <c r="AX4" s="3"/>
      <c r="AY4" s="19"/>
      <c r="AZ4" s="13"/>
    </row>
    <row r="5" spans="3:52" s="11" customFormat="1" ht="18.75" customHeight="1" thickBot="1" x14ac:dyDescent="0.25">
      <c r="C5" s="309"/>
      <c r="D5" s="310"/>
      <c r="E5" s="310"/>
      <c r="F5" s="310"/>
      <c r="G5" s="310"/>
      <c r="H5" s="310"/>
      <c r="I5" s="310"/>
      <c r="J5" s="310"/>
      <c r="K5" s="310"/>
      <c r="L5" s="310"/>
      <c r="M5" s="311"/>
      <c r="N5" s="27"/>
      <c r="O5" s="28"/>
      <c r="P5" s="28"/>
      <c r="Q5" s="28"/>
      <c r="R5" s="28"/>
      <c r="S5" s="28"/>
      <c r="T5" s="28"/>
      <c r="U5" s="28"/>
      <c r="V5" s="28"/>
      <c r="W5" s="28"/>
      <c r="X5" s="28"/>
      <c r="Y5" s="28"/>
      <c r="Z5" s="28"/>
      <c r="AA5" s="28"/>
      <c r="AB5" s="28"/>
      <c r="AC5" s="28"/>
      <c r="AD5" s="28"/>
      <c r="AE5" s="28"/>
      <c r="AF5" s="28"/>
      <c r="AG5" s="28"/>
      <c r="AH5" s="28"/>
      <c r="AI5" s="28"/>
      <c r="AJ5" s="21"/>
      <c r="AK5" s="21"/>
      <c r="AL5" s="21"/>
      <c r="AM5" s="21"/>
      <c r="AN5" s="21"/>
      <c r="AO5" s="21"/>
      <c r="AP5" s="21"/>
      <c r="AQ5" s="21"/>
      <c r="AR5" s="21"/>
      <c r="AS5" s="3"/>
      <c r="AT5" s="2"/>
      <c r="AU5" s="19"/>
      <c r="AV5" s="13"/>
      <c r="AW5" s="21"/>
      <c r="AX5" s="3"/>
      <c r="AY5" s="19"/>
      <c r="AZ5" s="13"/>
    </row>
    <row r="6" spans="3:52" s="2" customFormat="1" ht="25" customHeight="1" x14ac:dyDescent="0.2">
      <c r="C6" s="108" t="s">
        <v>13</v>
      </c>
      <c r="D6" s="109"/>
      <c r="E6" s="109"/>
      <c r="F6" s="109"/>
      <c r="G6" s="109"/>
      <c r="H6" s="109"/>
      <c r="I6" s="227" t="s">
        <v>29</v>
      </c>
      <c r="J6" s="109"/>
      <c r="K6" s="109"/>
      <c r="L6" s="230" t="s">
        <v>12</v>
      </c>
      <c r="M6" s="231"/>
      <c r="N6" s="231"/>
      <c r="O6" s="231"/>
      <c r="P6" s="231"/>
      <c r="Q6" s="231"/>
      <c r="R6" s="231"/>
      <c r="S6" s="231"/>
      <c r="T6" s="231"/>
      <c r="U6" s="231"/>
      <c r="V6" s="231"/>
      <c r="W6" s="231"/>
      <c r="X6" s="231"/>
      <c r="Y6" s="231"/>
      <c r="Z6" s="231"/>
      <c r="AA6" s="231"/>
      <c r="AB6" s="231"/>
      <c r="AC6" s="231"/>
      <c r="AD6" s="234" t="s">
        <v>24</v>
      </c>
      <c r="AE6" s="235"/>
      <c r="AF6" s="235"/>
      <c r="AG6" s="235"/>
      <c r="AH6" s="235"/>
      <c r="AI6" s="236"/>
      <c r="AU6" s="10"/>
      <c r="AV6" s="10"/>
      <c r="AY6" s="10"/>
      <c r="AZ6" s="10"/>
    </row>
    <row r="7" spans="3:52" s="2" customFormat="1" ht="25" customHeight="1" x14ac:dyDescent="0.2">
      <c r="C7" s="110"/>
      <c r="D7" s="111"/>
      <c r="E7" s="111"/>
      <c r="F7" s="111"/>
      <c r="G7" s="111"/>
      <c r="H7" s="111"/>
      <c r="I7" s="228"/>
      <c r="J7" s="111"/>
      <c r="K7" s="111"/>
      <c r="L7" s="232"/>
      <c r="M7" s="233"/>
      <c r="N7" s="233"/>
      <c r="O7" s="233"/>
      <c r="P7" s="233"/>
      <c r="Q7" s="233"/>
      <c r="R7" s="233"/>
      <c r="S7" s="233"/>
      <c r="T7" s="233"/>
      <c r="U7" s="233"/>
      <c r="V7" s="233"/>
      <c r="W7" s="233"/>
      <c r="X7" s="233"/>
      <c r="Y7" s="233"/>
      <c r="Z7" s="233"/>
      <c r="AA7" s="233"/>
      <c r="AB7" s="233"/>
      <c r="AC7" s="233"/>
      <c r="AD7" s="237"/>
      <c r="AE7" s="238"/>
      <c r="AF7" s="238"/>
      <c r="AG7" s="238"/>
      <c r="AH7" s="238"/>
      <c r="AI7" s="239"/>
      <c r="AU7" s="10"/>
      <c r="AV7" s="10"/>
      <c r="AY7" s="10"/>
      <c r="AZ7" s="10"/>
    </row>
    <row r="8" spans="3:52" s="2" customFormat="1" ht="25" customHeight="1" x14ac:dyDescent="0.2">
      <c r="C8" s="110"/>
      <c r="D8" s="111"/>
      <c r="E8" s="111"/>
      <c r="F8" s="111"/>
      <c r="G8" s="111"/>
      <c r="H8" s="111"/>
      <c r="I8" s="228"/>
      <c r="J8" s="111"/>
      <c r="K8" s="111"/>
      <c r="L8" s="243" t="s">
        <v>11</v>
      </c>
      <c r="M8" s="243"/>
      <c r="N8" s="243"/>
      <c r="O8" s="243"/>
      <c r="P8" s="243"/>
      <c r="Q8" s="243"/>
      <c r="R8" s="245" t="s">
        <v>10</v>
      </c>
      <c r="S8" s="245"/>
      <c r="T8" s="245"/>
      <c r="U8" s="245"/>
      <c r="V8" s="245"/>
      <c r="W8" s="245"/>
      <c r="X8" s="247" t="s">
        <v>9</v>
      </c>
      <c r="Y8" s="248"/>
      <c r="Z8" s="248"/>
      <c r="AA8" s="248"/>
      <c r="AB8" s="248"/>
      <c r="AC8" s="249"/>
      <c r="AD8" s="237"/>
      <c r="AE8" s="238"/>
      <c r="AF8" s="238"/>
      <c r="AG8" s="238"/>
      <c r="AH8" s="238"/>
      <c r="AI8" s="239"/>
      <c r="AU8" s="10"/>
      <c r="AV8" s="10"/>
      <c r="AY8" s="10"/>
      <c r="AZ8" s="10"/>
    </row>
    <row r="9" spans="3:52" s="2" customFormat="1" ht="45" customHeight="1" x14ac:dyDescent="0.2">
      <c r="C9" s="110"/>
      <c r="D9" s="111"/>
      <c r="E9" s="111"/>
      <c r="F9" s="111"/>
      <c r="G9" s="111"/>
      <c r="H9" s="111"/>
      <c r="I9" s="228"/>
      <c r="J9" s="111"/>
      <c r="K9" s="111"/>
      <c r="L9" s="243"/>
      <c r="M9" s="243"/>
      <c r="N9" s="243"/>
      <c r="O9" s="243"/>
      <c r="P9" s="243"/>
      <c r="Q9" s="243"/>
      <c r="R9" s="245"/>
      <c r="S9" s="245"/>
      <c r="T9" s="245"/>
      <c r="U9" s="245"/>
      <c r="V9" s="245"/>
      <c r="W9" s="245"/>
      <c r="X9" s="250"/>
      <c r="Y9" s="251"/>
      <c r="Z9" s="251"/>
      <c r="AA9" s="251"/>
      <c r="AB9" s="251"/>
      <c r="AC9" s="252"/>
      <c r="AD9" s="237"/>
      <c r="AE9" s="238"/>
      <c r="AF9" s="238"/>
      <c r="AG9" s="238"/>
      <c r="AH9" s="238"/>
      <c r="AI9" s="239"/>
      <c r="AU9" s="10"/>
      <c r="AV9" s="10"/>
      <c r="AY9" s="10"/>
      <c r="AZ9" s="10"/>
    </row>
    <row r="10" spans="3:52" s="2" customFormat="1" ht="66" customHeight="1" thickBot="1" x14ac:dyDescent="0.25">
      <c r="C10" s="225"/>
      <c r="D10" s="226"/>
      <c r="E10" s="226"/>
      <c r="F10" s="226"/>
      <c r="G10" s="226"/>
      <c r="H10" s="226"/>
      <c r="I10" s="229"/>
      <c r="J10" s="226"/>
      <c r="K10" s="226"/>
      <c r="L10" s="244"/>
      <c r="M10" s="244"/>
      <c r="N10" s="244"/>
      <c r="O10" s="244"/>
      <c r="P10" s="244"/>
      <c r="Q10" s="244"/>
      <c r="R10" s="246"/>
      <c r="S10" s="246"/>
      <c r="T10" s="246"/>
      <c r="U10" s="246"/>
      <c r="V10" s="246"/>
      <c r="W10" s="246"/>
      <c r="X10" s="253"/>
      <c r="Y10" s="254"/>
      <c r="Z10" s="254"/>
      <c r="AA10" s="254"/>
      <c r="AB10" s="254"/>
      <c r="AC10" s="255"/>
      <c r="AD10" s="240"/>
      <c r="AE10" s="241"/>
      <c r="AF10" s="241"/>
      <c r="AG10" s="241"/>
      <c r="AH10" s="241"/>
      <c r="AI10" s="242"/>
      <c r="AU10" s="10"/>
      <c r="AV10" s="10"/>
      <c r="AY10" s="10"/>
      <c r="AZ10" s="10"/>
    </row>
    <row r="11" spans="3:52" s="2" customFormat="1" ht="10.5" customHeight="1" x14ac:dyDescent="0.2">
      <c r="C11" s="219">
        <v>8</v>
      </c>
      <c r="D11" s="220" t="s">
        <v>2</v>
      </c>
      <c r="E11" s="317">
        <v>27</v>
      </c>
      <c r="F11" s="221" t="s">
        <v>1</v>
      </c>
      <c r="G11" s="302" t="s">
        <v>44</v>
      </c>
      <c r="H11" s="303"/>
      <c r="I11" s="222">
        <f>給付額計算書!M36</f>
        <v>0</v>
      </c>
      <c r="J11" s="223"/>
      <c r="K11" s="224"/>
      <c r="L11" s="290"/>
      <c r="M11" s="291"/>
      <c r="N11" s="291"/>
      <c r="O11" s="291"/>
      <c r="P11" s="291"/>
      <c r="Q11" s="292"/>
      <c r="R11" s="290"/>
      <c r="S11" s="291"/>
      <c r="T11" s="291"/>
      <c r="U11" s="291"/>
      <c r="V11" s="291"/>
      <c r="W11" s="292"/>
      <c r="X11" s="213" t="str">
        <f>IF(AND(L11&gt;0,R11&gt;0,L11&gt;=R11),R11/L11,"-")</f>
        <v>-</v>
      </c>
      <c r="Y11" s="214"/>
      <c r="Z11" s="214"/>
      <c r="AA11" s="214"/>
      <c r="AB11" s="214"/>
      <c r="AC11" s="215"/>
      <c r="AD11" s="216">
        <f>IF(AND(I11="○",AT11="●",L11&gt;0,R11&gt;0),2*X11,0)</f>
        <v>0</v>
      </c>
      <c r="AE11" s="217"/>
      <c r="AF11" s="217"/>
      <c r="AG11" s="217"/>
      <c r="AH11" s="217"/>
      <c r="AI11" s="218"/>
      <c r="AT11" s="111" t="str">
        <f>IF(OR(I11="×",AT15="×"),"×","●")</f>
        <v>●</v>
      </c>
      <c r="AU11" s="111"/>
      <c r="AV11" s="162"/>
      <c r="AY11" s="111"/>
      <c r="AZ11" s="162"/>
    </row>
    <row r="12" spans="3:52" s="2" customFormat="1" ht="10.9" customHeight="1" x14ac:dyDescent="0.2">
      <c r="C12" s="62"/>
      <c r="D12" s="65"/>
      <c r="E12" s="318"/>
      <c r="F12" s="67"/>
      <c r="G12" s="304"/>
      <c r="H12" s="305"/>
      <c r="I12" s="172"/>
      <c r="J12" s="127"/>
      <c r="K12" s="173"/>
      <c r="L12" s="293"/>
      <c r="M12" s="294"/>
      <c r="N12" s="294"/>
      <c r="O12" s="294"/>
      <c r="P12" s="294"/>
      <c r="Q12" s="295"/>
      <c r="R12" s="293"/>
      <c r="S12" s="294"/>
      <c r="T12" s="294"/>
      <c r="U12" s="294"/>
      <c r="V12" s="294"/>
      <c r="W12" s="295"/>
      <c r="X12" s="186"/>
      <c r="Y12" s="187"/>
      <c r="Z12" s="187"/>
      <c r="AA12" s="187"/>
      <c r="AB12" s="187"/>
      <c r="AC12" s="188"/>
      <c r="AD12" s="166"/>
      <c r="AE12" s="167"/>
      <c r="AF12" s="167"/>
      <c r="AG12" s="167"/>
      <c r="AH12" s="167"/>
      <c r="AI12" s="168"/>
      <c r="AT12" s="111"/>
      <c r="AU12" s="111"/>
      <c r="AV12" s="162"/>
      <c r="AY12" s="111"/>
      <c r="AZ12" s="162"/>
    </row>
    <row r="13" spans="3:52" s="2" customFormat="1" ht="10.9" customHeight="1" x14ac:dyDescent="0.2">
      <c r="C13" s="62"/>
      <c r="D13" s="65"/>
      <c r="E13" s="318"/>
      <c r="F13" s="67"/>
      <c r="G13" s="304"/>
      <c r="H13" s="305"/>
      <c r="I13" s="172"/>
      <c r="J13" s="127"/>
      <c r="K13" s="173"/>
      <c r="L13" s="293"/>
      <c r="M13" s="294"/>
      <c r="N13" s="294"/>
      <c r="O13" s="294"/>
      <c r="P13" s="294"/>
      <c r="Q13" s="295"/>
      <c r="R13" s="293"/>
      <c r="S13" s="294"/>
      <c r="T13" s="294"/>
      <c r="U13" s="294"/>
      <c r="V13" s="294"/>
      <c r="W13" s="295"/>
      <c r="X13" s="186"/>
      <c r="Y13" s="187"/>
      <c r="Z13" s="187"/>
      <c r="AA13" s="187"/>
      <c r="AB13" s="187"/>
      <c r="AC13" s="188"/>
      <c r="AD13" s="166"/>
      <c r="AE13" s="167"/>
      <c r="AF13" s="167"/>
      <c r="AG13" s="167"/>
      <c r="AH13" s="167"/>
      <c r="AI13" s="168"/>
      <c r="AT13" s="111"/>
      <c r="AU13" s="111"/>
      <c r="AV13" s="162"/>
      <c r="AY13" s="111"/>
      <c r="AZ13" s="162"/>
    </row>
    <row r="14" spans="3:52" s="2" customFormat="1" ht="10.9" customHeight="1" x14ac:dyDescent="0.2">
      <c r="C14" s="84"/>
      <c r="D14" s="85"/>
      <c r="E14" s="318"/>
      <c r="F14" s="86"/>
      <c r="G14" s="304"/>
      <c r="H14" s="305"/>
      <c r="I14" s="177"/>
      <c r="J14" s="178"/>
      <c r="K14" s="179"/>
      <c r="L14" s="296"/>
      <c r="M14" s="297"/>
      <c r="N14" s="297"/>
      <c r="O14" s="297"/>
      <c r="P14" s="297"/>
      <c r="Q14" s="298"/>
      <c r="R14" s="296"/>
      <c r="S14" s="297"/>
      <c r="T14" s="297"/>
      <c r="U14" s="297"/>
      <c r="V14" s="297"/>
      <c r="W14" s="298"/>
      <c r="X14" s="189"/>
      <c r="Y14" s="190"/>
      <c r="Z14" s="190"/>
      <c r="AA14" s="190"/>
      <c r="AB14" s="190"/>
      <c r="AC14" s="191"/>
      <c r="AD14" s="169"/>
      <c r="AE14" s="170"/>
      <c r="AF14" s="170"/>
      <c r="AG14" s="170"/>
      <c r="AH14" s="170"/>
      <c r="AI14" s="171"/>
      <c r="AT14" s="111"/>
      <c r="AU14" s="111"/>
      <c r="AV14" s="162"/>
      <c r="AY14" s="111"/>
      <c r="AZ14" s="162"/>
    </row>
    <row r="15" spans="3:52" s="2" customFormat="1" ht="10.9" customHeight="1" x14ac:dyDescent="0.2">
      <c r="C15" s="62">
        <v>8</v>
      </c>
      <c r="D15" s="64" t="s">
        <v>2</v>
      </c>
      <c r="E15" s="318">
        <v>28</v>
      </c>
      <c r="F15" s="69" t="s">
        <v>1</v>
      </c>
      <c r="G15" s="304" t="s">
        <v>3</v>
      </c>
      <c r="H15" s="305"/>
      <c r="I15" s="172">
        <f>給付額計算書!M40</f>
        <v>0</v>
      </c>
      <c r="J15" s="127"/>
      <c r="K15" s="173"/>
      <c r="L15" s="293"/>
      <c r="M15" s="294"/>
      <c r="N15" s="294"/>
      <c r="O15" s="294"/>
      <c r="P15" s="294"/>
      <c r="Q15" s="295"/>
      <c r="R15" s="299"/>
      <c r="S15" s="300"/>
      <c r="T15" s="300"/>
      <c r="U15" s="300"/>
      <c r="V15" s="300"/>
      <c r="W15" s="301"/>
      <c r="X15" s="207" t="str">
        <f t="shared" ref="X15" si="0">IF(AND(L15&gt;0,R15&gt;0,L15&gt;=R15),R15/L15,"-")</f>
        <v>-</v>
      </c>
      <c r="Y15" s="208"/>
      <c r="Z15" s="208"/>
      <c r="AA15" s="208"/>
      <c r="AB15" s="208"/>
      <c r="AC15" s="209"/>
      <c r="AD15" s="163">
        <f>IF(AND(I15="○",AT15="●",L15&gt;0,R15&gt;0),2*X15,0)</f>
        <v>0</v>
      </c>
      <c r="AE15" s="164"/>
      <c r="AF15" s="164"/>
      <c r="AG15" s="164"/>
      <c r="AH15" s="164"/>
      <c r="AI15" s="165"/>
      <c r="AT15" s="111" t="str">
        <f t="shared" ref="AT15:AT67" si="1">IF(OR(I15="×",AT19="×"),"×","●")</f>
        <v>●</v>
      </c>
      <c r="AU15" s="111"/>
      <c r="AV15" s="162"/>
      <c r="AY15" s="111"/>
      <c r="AZ15" s="162"/>
    </row>
    <row r="16" spans="3:52" s="2" customFormat="1" ht="10.9" customHeight="1" x14ac:dyDescent="0.2">
      <c r="C16" s="62"/>
      <c r="D16" s="65"/>
      <c r="E16" s="318"/>
      <c r="F16" s="67"/>
      <c r="G16" s="304"/>
      <c r="H16" s="305"/>
      <c r="I16" s="172"/>
      <c r="J16" s="127"/>
      <c r="K16" s="173"/>
      <c r="L16" s="293"/>
      <c r="M16" s="294"/>
      <c r="N16" s="294"/>
      <c r="O16" s="294"/>
      <c r="P16" s="294"/>
      <c r="Q16" s="295"/>
      <c r="R16" s="293"/>
      <c r="S16" s="294"/>
      <c r="T16" s="294"/>
      <c r="U16" s="294"/>
      <c r="V16" s="294"/>
      <c r="W16" s="295"/>
      <c r="X16" s="186"/>
      <c r="Y16" s="187"/>
      <c r="Z16" s="187"/>
      <c r="AA16" s="187"/>
      <c r="AB16" s="187"/>
      <c r="AC16" s="188"/>
      <c r="AD16" s="166"/>
      <c r="AE16" s="167"/>
      <c r="AF16" s="167"/>
      <c r="AG16" s="167"/>
      <c r="AH16" s="167"/>
      <c r="AI16" s="168"/>
      <c r="AT16" s="111"/>
      <c r="AU16" s="111"/>
      <c r="AV16" s="162"/>
      <c r="AY16" s="111"/>
      <c r="AZ16" s="162"/>
    </row>
    <row r="17" spans="3:52" s="2" customFormat="1" ht="10.9" customHeight="1" x14ac:dyDescent="0.2">
      <c r="C17" s="62"/>
      <c r="D17" s="65"/>
      <c r="E17" s="318"/>
      <c r="F17" s="67"/>
      <c r="G17" s="304"/>
      <c r="H17" s="305"/>
      <c r="I17" s="172"/>
      <c r="J17" s="127"/>
      <c r="K17" s="173"/>
      <c r="L17" s="293"/>
      <c r="M17" s="294"/>
      <c r="N17" s="294"/>
      <c r="O17" s="294"/>
      <c r="P17" s="294"/>
      <c r="Q17" s="295"/>
      <c r="R17" s="293"/>
      <c r="S17" s="294"/>
      <c r="T17" s="294"/>
      <c r="U17" s="294"/>
      <c r="V17" s="294"/>
      <c r="W17" s="295"/>
      <c r="X17" s="186"/>
      <c r="Y17" s="187"/>
      <c r="Z17" s="187"/>
      <c r="AA17" s="187"/>
      <c r="AB17" s="187"/>
      <c r="AC17" s="188"/>
      <c r="AD17" s="166"/>
      <c r="AE17" s="167"/>
      <c r="AF17" s="167"/>
      <c r="AG17" s="167"/>
      <c r="AH17" s="167"/>
      <c r="AI17" s="168"/>
      <c r="AT17" s="111"/>
      <c r="AU17" s="111"/>
      <c r="AV17" s="162"/>
      <c r="AY17" s="111"/>
      <c r="AZ17" s="162"/>
    </row>
    <row r="18" spans="3:52" s="2" customFormat="1" ht="10.9" customHeight="1" x14ac:dyDescent="0.2">
      <c r="C18" s="84"/>
      <c r="D18" s="85"/>
      <c r="E18" s="318"/>
      <c r="F18" s="86"/>
      <c r="G18" s="304"/>
      <c r="H18" s="305"/>
      <c r="I18" s="177"/>
      <c r="J18" s="178"/>
      <c r="K18" s="179"/>
      <c r="L18" s="296"/>
      <c r="M18" s="297"/>
      <c r="N18" s="297"/>
      <c r="O18" s="297"/>
      <c r="P18" s="297"/>
      <c r="Q18" s="298"/>
      <c r="R18" s="296"/>
      <c r="S18" s="297"/>
      <c r="T18" s="297"/>
      <c r="U18" s="297"/>
      <c r="V18" s="297"/>
      <c r="W18" s="298"/>
      <c r="X18" s="189"/>
      <c r="Y18" s="190"/>
      <c r="Z18" s="190"/>
      <c r="AA18" s="190"/>
      <c r="AB18" s="190"/>
      <c r="AC18" s="191"/>
      <c r="AD18" s="169"/>
      <c r="AE18" s="170"/>
      <c r="AF18" s="170"/>
      <c r="AG18" s="170"/>
      <c r="AH18" s="170"/>
      <c r="AI18" s="171"/>
      <c r="AT18" s="111"/>
      <c r="AU18" s="111"/>
      <c r="AV18" s="162"/>
      <c r="AY18" s="111"/>
      <c r="AZ18" s="162"/>
    </row>
    <row r="19" spans="3:52" s="2" customFormat="1" ht="10.9" customHeight="1" x14ac:dyDescent="0.2">
      <c r="C19" s="62">
        <v>8</v>
      </c>
      <c r="D19" s="64" t="s">
        <v>2</v>
      </c>
      <c r="E19" s="318">
        <v>29</v>
      </c>
      <c r="F19" s="69" t="s">
        <v>1</v>
      </c>
      <c r="G19" s="304" t="s">
        <v>0</v>
      </c>
      <c r="H19" s="305"/>
      <c r="I19" s="172">
        <f>給付額計算書!M44</f>
        <v>0</v>
      </c>
      <c r="J19" s="127"/>
      <c r="K19" s="173"/>
      <c r="L19" s="293"/>
      <c r="M19" s="294"/>
      <c r="N19" s="294"/>
      <c r="O19" s="294"/>
      <c r="P19" s="294"/>
      <c r="Q19" s="295"/>
      <c r="R19" s="299"/>
      <c r="S19" s="300"/>
      <c r="T19" s="300"/>
      <c r="U19" s="300"/>
      <c r="V19" s="300"/>
      <c r="W19" s="301"/>
      <c r="X19" s="207" t="str">
        <f t="shared" ref="X19" si="2">IF(AND(L19&gt;0,R19&gt;0,L19&gt;=R19),R19/L19,"-")</f>
        <v>-</v>
      </c>
      <c r="Y19" s="208"/>
      <c r="Z19" s="208"/>
      <c r="AA19" s="208"/>
      <c r="AB19" s="208"/>
      <c r="AC19" s="209"/>
      <c r="AD19" s="163">
        <f t="shared" ref="AD19" si="3">IF(AND(I19="○",AT19="●",L19&gt;0,R19&gt;0),2*X19,0)</f>
        <v>0</v>
      </c>
      <c r="AE19" s="164"/>
      <c r="AF19" s="164"/>
      <c r="AG19" s="164"/>
      <c r="AH19" s="164"/>
      <c r="AI19" s="165"/>
      <c r="AT19" s="111" t="str">
        <f t="shared" si="1"/>
        <v>●</v>
      </c>
      <c r="AU19" s="111"/>
      <c r="AV19" s="162"/>
      <c r="AY19" s="111"/>
      <c r="AZ19" s="162"/>
    </row>
    <row r="20" spans="3:52" s="2" customFormat="1" ht="10.9" customHeight="1" x14ac:dyDescent="0.2">
      <c r="C20" s="62"/>
      <c r="D20" s="65"/>
      <c r="E20" s="318"/>
      <c r="F20" s="67"/>
      <c r="G20" s="304"/>
      <c r="H20" s="305"/>
      <c r="I20" s="172"/>
      <c r="J20" s="127"/>
      <c r="K20" s="173"/>
      <c r="L20" s="293"/>
      <c r="M20" s="294"/>
      <c r="N20" s="294"/>
      <c r="O20" s="294"/>
      <c r="P20" s="294"/>
      <c r="Q20" s="295"/>
      <c r="R20" s="293"/>
      <c r="S20" s="294"/>
      <c r="T20" s="294"/>
      <c r="U20" s="294"/>
      <c r="V20" s="294"/>
      <c r="W20" s="295"/>
      <c r="X20" s="186"/>
      <c r="Y20" s="187"/>
      <c r="Z20" s="187"/>
      <c r="AA20" s="187"/>
      <c r="AB20" s="187"/>
      <c r="AC20" s="188"/>
      <c r="AD20" s="166"/>
      <c r="AE20" s="167"/>
      <c r="AF20" s="167"/>
      <c r="AG20" s="167"/>
      <c r="AH20" s="167"/>
      <c r="AI20" s="168"/>
      <c r="AT20" s="111"/>
      <c r="AU20" s="111"/>
      <c r="AV20" s="162"/>
      <c r="AY20" s="111"/>
      <c r="AZ20" s="162"/>
    </row>
    <row r="21" spans="3:52" s="2" customFormat="1" ht="10.9" customHeight="1" x14ac:dyDescent="0.2">
      <c r="C21" s="62"/>
      <c r="D21" s="65"/>
      <c r="E21" s="318"/>
      <c r="F21" s="67"/>
      <c r="G21" s="304"/>
      <c r="H21" s="305"/>
      <c r="I21" s="172"/>
      <c r="J21" s="127"/>
      <c r="K21" s="173"/>
      <c r="L21" s="293"/>
      <c r="M21" s="294"/>
      <c r="N21" s="294"/>
      <c r="O21" s="294"/>
      <c r="P21" s="294"/>
      <c r="Q21" s="295"/>
      <c r="R21" s="293"/>
      <c r="S21" s="294"/>
      <c r="T21" s="294"/>
      <c r="U21" s="294"/>
      <c r="V21" s="294"/>
      <c r="W21" s="295"/>
      <c r="X21" s="186"/>
      <c r="Y21" s="187"/>
      <c r="Z21" s="187"/>
      <c r="AA21" s="187"/>
      <c r="AB21" s="187"/>
      <c r="AC21" s="188"/>
      <c r="AD21" s="166"/>
      <c r="AE21" s="167"/>
      <c r="AF21" s="167"/>
      <c r="AG21" s="167"/>
      <c r="AH21" s="167"/>
      <c r="AI21" s="168"/>
      <c r="AT21" s="111"/>
      <c r="AU21" s="111"/>
      <c r="AV21" s="162"/>
      <c r="AY21" s="111"/>
      <c r="AZ21" s="162"/>
    </row>
    <row r="22" spans="3:52" s="2" customFormat="1" ht="10.9" customHeight="1" x14ac:dyDescent="0.2">
      <c r="C22" s="84"/>
      <c r="D22" s="85"/>
      <c r="E22" s="318"/>
      <c r="F22" s="86"/>
      <c r="G22" s="304"/>
      <c r="H22" s="305"/>
      <c r="I22" s="177"/>
      <c r="J22" s="178"/>
      <c r="K22" s="179"/>
      <c r="L22" s="296"/>
      <c r="M22" s="297"/>
      <c r="N22" s="297"/>
      <c r="O22" s="297"/>
      <c r="P22" s="297"/>
      <c r="Q22" s="298"/>
      <c r="R22" s="296"/>
      <c r="S22" s="297"/>
      <c r="T22" s="297"/>
      <c r="U22" s="297"/>
      <c r="V22" s="297"/>
      <c r="W22" s="298"/>
      <c r="X22" s="189"/>
      <c r="Y22" s="190"/>
      <c r="Z22" s="190"/>
      <c r="AA22" s="190"/>
      <c r="AB22" s="190"/>
      <c r="AC22" s="191"/>
      <c r="AD22" s="169"/>
      <c r="AE22" s="170"/>
      <c r="AF22" s="170"/>
      <c r="AG22" s="170"/>
      <c r="AH22" s="170"/>
      <c r="AI22" s="171"/>
      <c r="AT22" s="111"/>
      <c r="AU22" s="111"/>
      <c r="AV22" s="162"/>
      <c r="AY22" s="111"/>
      <c r="AZ22" s="162"/>
    </row>
    <row r="23" spans="3:52" s="2" customFormat="1" ht="10.9" customHeight="1" x14ac:dyDescent="0.2">
      <c r="C23" s="62">
        <v>8</v>
      </c>
      <c r="D23" s="64" t="s">
        <v>2</v>
      </c>
      <c r="E23" s="318">
        <v>30</v>
      </c>
      <c r="F23" s="69" t="s">
        <v>1</v>
      </c>
      <c r="G23" s="304" t="s">
        <v>8</v>
      </c>
      <c r="H23" s="305"/>
      <c r="I23" s="172">
        <f>給付額計算書!M48</f>
        <v>0</v>
      </c>
      <c r="J23" s="127"/>
      <c r="K23" s="173"/>
      <c r="L23" s="293"/>
      <c r="M23" s="294"/>
      <c r="N23" s="294"/>
      <c r="O23" s="294"/>
      <c r="P23" s="294"/>
      <c r="Q23" s="295"/>
      <c r="R23" s="299"/>
      <c r="S23" s="300"/>
      <c r="T23" s="300"/>
      <c r="U23" s="300"/>
      <c r="V23" s="300"/>
      <c r="W23" s="301"/>
      <c r="X23" s="207" t="str">
        <f t="shared" ref="X23" si="4">IF(AND(L23&gt;0,R23&gt;0,L23&gt;=R23),R23/L23,"-")</f>
        <v>-</v>
      </c>
      <c r="Y23" s="208"/>
      <c r="Z23" s="208"/>
      <c r="AA23" s="208"/>
      <c r="AB23" s="208"/>
      <c r="AC23" s="209"/>
      <c r="AD23" s="163">
        <f t="shared" ref="AD23" si="5">IF(AND(I23="○",AT23="●",L23&gt;0,R23&gt;0),2*X23,0)</f>
        <v>0</v>
      </c>
      <c r="AE23" s="164"/>
      <c r="AF23" s="164"/>
      <c r="AG23" s="164"/>
      <c r="AH23" s="164"/>
      <c r="AI23" s="165"/>
      <c r="AT23" s="111" t="str">
        <f t="shared" si="1"/>
        <v>●</v>
      </c>
      <c r="AU23" s="111"/>
      <c r="AV23" s="162"/>
      <c r="AY23" s="111"/>
      <c r="AZ23" s="162"/>
    </row>
    <row r="24" spans="3:52" s="2" customFormat="1" ht="10.9" customHeight="1" x14ac:dyDescent="0.2">
      <c r="C24" s="62"/>
      <c r="D24" s="65"/>
      <c r="E24" s="318"/>
      <c r="F24" s="67"/>
      <c r="G24" s="304"/>
      <c r="H24" s="305"/>
      <c r="I24" s="172"/>
      <c r="J24" s="127"/>
      <c r="K24" s="173"/>
      <c r="L24" s="293"/>
      <c r="M24" s="294"/>
      <c r="N24" s="294"/>
      <c r="O24" s="294"/>
      <c r="P24" s="294"/>
      <c r="Q24" s="295"/>
      <c r="R24" s="293"/>
      <c r="S24" s="294"/>
      <c r="T24" s="294"/>
      <c r="U24" s="294"/>
      <c r="V24" s="294"/>
      <c r="W24" s="295"/>
      <c r="X24" s="186"/>
      <c r="Y24" s="187"/>
      <c r="Z24" s="187"/>
      <c r="AA24" s="187"/>
      <c r="AB24" s="187"/>
      <c r="AC24" s="188"/>
      <c r="AD24" s="166"/>
      <c r="AE24" s="167"/>
      <c r="AF24" s="167"/>
      <c r="AG24" s="167"/>
      <c r="AH24" s="167"/>
      <c r="AI24" s="168"/>
      <c r="AT24" s="111"/>
      <c r="AU24" s="111"/>
      <c r="AV24" s="162"/>
      <c r="AY24" s="111"/>
      <c r="AZ24" s="162"/>
    </row>
    <row r="25" spans="3:52" s="2" customFormat="1" ht="10.9" customHeight="1" x14ac:dyDescent="0.2">
      <c r="C25" s="62"/>
      <c r="D25" s="65"/>
      <c r="E25" s="318"/>
      <c r="F25" s="67"/>
      <c r="G25" s="304"/>
      <c r="H25" s="305"/>
      <c r="I25" s="172"/>
      <c r="J25" s="127"/>
      <c r="K25" s="173"/>
      <c r="L25" s="293"/>
      <c r="M25" s="294"/>
      <c r="N25" s="294"/>
      <c r="O25" s="294"/>
      <c r="P25" s="294"/>
      <c r="Q25" s="295"/>
      <c r="R25" s="293"/>
      <c r="S25" s="294"/>
      <c r="T25" s="294"/>
      <c r="U25" s="294"/>
      <c r="V25" s="294"/>
      <c r="W25" s="295"/>
      <c r="X25" s="186"/>
      <c r="Y25" s="187"/>
      <c r="Z25" s="187"/>
      <c r="AA25" s="187"/>
      <c r="AB25" s="187"/>
      <c r="AC25" s="188"/>
      <c r="AD25" s="166"/>
      <c r="AE25" s="167"/>
      <c r="AF25" s="167"/>
      <c r="AG25" s="167"/>
      <c r="AH25" s="167"/>
      <c r="AI25" s="168"/>
      <c r="AT25" s="111"/>
      <c r="AU25" s="111"/>
      <c r="AV25" s="162"/>
      <c r="AY25" s="111"/>
      <c r="AZ25" s="162"/>
    </row>
    <row r="26" spans="3:52" s="2" customFormat="1" ht="10.9" customHeight="1" x14ac:dyDescent="0.2">
      <c r="C26" s="84"/>
      <c r="D26" s="85"/>
      <c r="E26" s="318"/>
      <c r="F26" s="86"/>
      <c r="G26" s="304"/>
      <c r="H26" s="305"/>
      <c r="I26" s="177"/>
      <c r="J26" s="178"/>
      <c r="K26" s="179"/>
      <c r="L26" s="296"/>
      <c r="M26" s="297"/>
      <c r="N26" s="297"/>
      <c r="O26" s="297"/>
      <c r="P26" s="297"/>
      <c r="Q26" s="298"/>
      <c r="R26" s="296"/>
      <c r="S26" s="297"/>
      <c r="T26" s="297"/>
      <c r="U26" s="297"/>
      <c r="V26" s="297"/>
      <c r="W26" s="298"/>
      <c r="X26" s="189"/>
      <c r="Y26" s="190"/>
      <c r="Z26" s="190"/>
      <c r="AA26" s="190"/>
      <c r="AB26" s="190"/>
      <c r="AC26" s="191"/>
      <c r="AD26" s="169"/>
      <c r="AE26" s="170"/>
      <c r="AF26" s="170"/>
      <c r="AG26" s="170"/>
      <c r="AH26" s="170"/>
      <c r="AI26" s="171"/>
      <c r="AT26" s="111"/>
      <c r="AU26" s="111"/>
      <c r="AV26" s="162"/>
      <c r="AY26" s="111"/>
      <c r="AZ26" s="162"/>
    </row>
    <row r="27" spans="3:52" s="2" customFormat="1" ht="10.9" customHeight="1" x14ac:dyDescent="0.2">
      <c r="C27" s="62">
        <v>8</v>
      </c>
      <c r="D27" s="64" t="s">
        <v>2</v>
      </c>
      <c r="E27" s="318">
        <v>31</v>
      </c>
      <c r="F27" s="69" t="s">
        <v>1</v>
      </c>
      <c r="G27" s="304" t="s">
        <v>7</v>
      </c>
      <c r="H27" s="305"/>
      <c r="I27" s="172">
        <f>給付額計算書!M52</f>
        <v>0</v>
      </c>
      <c r="J27" s="127"/>
      <c r="K27" s="173"/>
      <c r="L27" s="293"/>
      <c r="M27" s="294"/>
      <c r="N27" s="294"/>
      <c r="O27" s="294"/>
      <c r="P27" s="294"/>
      <c r="Q27" s="295"/>
      <c r="R27" s="299"/>
      <c r="S27" s="300"/>
      <c r="T27" s="300"/>
      <c r="U27" s="300"/>
      <c r="V27" s="300"/>
      <c r="W27" s="301"/>
      <c r="X27" s="207" t="str">
        <f t="shared" ref="X27" si="6">IF(AND(L27&gt;0,R27&gt;0,L27&gt;=R27),R27/L27,"-")</f>
        <v>-</v>
      </c>
      <c r="Y27" s="208"/>
      <c r="Z27" s="208"/>
      <c r="AA27" s="208"/>
      <c r="AB27" s="208"/>
      <c r="AC27" s="209"/>
      <c r="AD27" s="163">
        <f t="shared" ref="AD27" si="7">IF(AND(I27="○",AT27="●",L27&gt;0,R27&gt;0),2*X27,0)</f>
        <v>0</v>
      </c>
      <c r="AE27" s="164"/>
      <c r="AF27" s="164"/>
      <c r="AG27" s="164"/>
      <c r="AH27" s="164"/>
      <c r="AI27" s="165"/>
      <c r="AT27" s="111" t="str">
        <f t="shared" si="1"/>
        <v>●</v>
      </c>
      <c r="AU27" s="111"/>
      <c r="AV27" s="162"/>
      <c r="AY27" s="111"/>
      <c r="AZ27" s="162"/>
    </row>
    <row r="28" spans="3:52" s="2" customFormat="1" ht="10.9" customHeight="1" x14ac:dyDescent="0.2">
      <c r="C28" s="62"/>
      <c r="D28" s="65"/>
      <c r="E28" s="318"/>
      <c r="F28" s="67"/>
      <c r="G28" s="304"/>
      <c r="H28" s="305"/>
      <c r="I28" s="172"/>
      <c r="J28" s="127"/>
      <c r="K28" s="173"/>
      <c r="L28" s="293"/>
      <c r="M28" s="294"/>
      <c r="N28" s="294"/>
      <c r="O28" s="294"/>
      <c r="P28" s="294"/>
      <c r="Q28" s="295"/>
      <c r="R28" s="293"/>
      <c r="S28" s="294"/>
      <c r="T28" s="294"/>
      <c r="U28" s="294"/>
      <c r="V28" s="294"/>
      <c r="W28" s="295"/>
      <c r="X28" s="186"/>
      <c r="Y28" s="187"/>
      <c r="Z28" s="187"/>
      <c r="AA28" s="187"/>
      <c r="AB28" s="187"/>
      <c r="AC28" s="188"/>
      <c r="AD28" s="166"/>
      <c r="AE28" s="167"/>
      <c r="AF28" s="167"/>
      <c r="AG28" s="167"/>
      <c r="AH28" s="167"/>
      <c r="AI28" s="168"/>
      <c r="AT28" s="111"/>
      <c r="AU28" s="111"/>
      <c r="AV28" s="162"/>
      <c r="AY28" s="111"/>
      <c r="AZ28" s="162"/>
    </row>
    <row r="29" spans="3:52" s="2" customFormat="1" ht="10.9" customHeight="1" x14ac:dyDescent="0.2">
      <c r="C29" s="62"/>
      <c r="D29" s="65"/>
      <c r="E29" s="318"/>
      <c r="F29" s="67"/>
      <c r="G29" s="304"/>
      <c r="H29" s="305"/>
      <c r="I29" s="172"/>
      <c r="J29" s="127"/>
      <c r="K29" s="173"/>
      <c r="L29" s="293"/>
      <c r="M29" s="294"/>
      <c r="N29" s="294"/>
      <c r="O29" s="294"/>
      <c r="P29" s="294"/>
      <c r="Q29" s="295"/>
      <c r="R29" s="293"/>
      <c r="S29" s="294"/>
      <c r="T29" s="294"/>
      <c r="U29" s="294"/>
      <c r="V29" s="294"/>
      <c r="W29" s="295"/>
      <c r="X29" s="186"/>
      <c r="Y29" s="187"/>
      <c r="Z29" s="187"/>
      <c r="AA29" s="187"/>
      <c r="AB29" s="187"/>
      <c r="AC29" s="188"/>
      <c r="AD29" s="166"/>
      <c r="AE29" s="167"/>
      <c r="AF29" s="167"/>
      <c r="AG29" s="167"/>
      <c r="AH29" s="167"/>
      <c r="AI29" s="168"/>
      <c r="AT29" s="111"/>
      <c r="AU29" s="111"/>
      <c r="AV29" s="162"/>
      <c r="AY29" s="111"/>
      <c r="AZ29" s="162"/>
    </row>
    <row r="30" spans="3:52" s="2" customFormat="1" ht="10.9" customHeight="1" x14ac:dyDescent="0.2">
      <c r="C30" s="84"/>
      <c r="D30" s="85"/>
      <c r="E30" s="318"/>
      <c r="F30" s="86"/>
      <c r="G30" s="304"/>
      <c r="H30" s="305"/>
      <c r="I30" s="177"/>
      <c r="J30" s="178"/>
      <c r="K30" s="179"/>
      <c r="L30" s="296"/>
      <c r="M30" s="297"/>
      <c r="N30" s="297"/>
      <c r="O30" s="297"/>
      <c r="P30" s="297"/>
      <c r="Q30" s="298"/>
      <c r="R30" s="296"/>
      <c r="S30" s="297"/>
      <c r="T30" s="297"/>
      <c r="U30" s="297"/>
      <c r="V30" s="297"/>
      <c r="W30" s="298"/>
      <c r="X30" s="189"/>
      <c r="Y30" s="190"/>
      <c r="Z30" s="190"/>
      <c r="AA30" s="190"/>
      <c r="AB30" s="190"/>
      <c r="AC30" s="191"/>
      <c r="AD30" s="169"/>
      <c r="AE30" s="170"/>
      <c r="AF30" s="170"/>
      <c r="AG30" s="170"/>
      <c r="AH30" s="170"/>
      <c r="AI30" s="171"/>
      <c r="AT30" s="111"/>
      <c r="AU30" s="111"/>
      <c r="AV30" s="162"/>
      <c r="AY30" s="111"/>
      <c r="AZ30" s="162"/>
    </row>
    <row r="31" spans="3:52" s="2" customFormat="1" ht="10.9" customHeight="1" x14ac:dyDescent="0.2">
      <c r="C31" s="62">
        <v>9</v>
      </c>
      <c r="D31" s="64" t="s">
        <v>2</v>
      </c>
      <c r="E31" s="318">
        <v>1</v>
      </c>
      <c r="F31" s="69" t="s">
        <v>1</v>
      </c>
      <c r="G31" s="304" t="s">
        <v>6</v>
      </c>
      <c r="H31" s="305"/>
      <c r="I31" s="172">
        <f>給付額計算書!M56</f>
        <v>0</v>
      </c>
      <c r="J31" s="127"/>
      <c r="K31" s="173"/>
      <c r="L31" s="293"/>
      <c r="M31" s="294"/>
      <c r="N31" s="294"/>
      <c r="O31" s="294"/>
      <c r="P31" s="294"/>
      <c r="Q31" s="295"/>
      <c r="R31" s="299"/>
      <c r="S31" s="300"/>
      <c r="T31" s="300"/>
      <c r="U31" s="300"/>
      <c r="V31" s="300"/>
      <c r="W31" s="301"/>
      <c r="X31" s="207" t="str">
        <f t="shared" ref="X31" si="8">IF(AND(L31&gt;0,R31&gt;0,L31&gt;=R31),R31/L31,"-")</f>
        <v>-</v>
      </c>
      <c r="Y31" s="208"/>
      <c r="Z31" s="208"/>
      <c r="AA31" s="208"/>
      <c r="AB31" s="208"/>
      <c r="AC31" s="209"/>
      <c r="AD31" s="163">
        <f t="shared" ref="AD31" si="9">IF(AND(I31="○",AT31="●",L31&gt;0,R31&gt;0),2*X31,0)</f>
        <v>0</v>
      </c>
      <c r="AE31" s="164"/>
      <c r="AF31" s="164"/>
      <c r="AG31" s="164"/>
      <c r="AH31" s="164"/>
      <c r="AI31" s="165"/>
      <c r="AT31" s="111" t="str">
        <f t="shared" si="1"/>
        <v>●</v>
      </c>
      <c r="AU31" s="111"/>
      <c r="AV31" s="162"/>
      <c r="AY31" s="111"/>
      <c r="AZ31" s="162"/>
    </row>
    <row r="32" spans="3:52" s="2" customFormat="1" ht="10.9" customHeight="1" x14ac:dyDescent="0.2">
      <c r="C32" s="62"/>
      <c r="D32" s="65"/>
      <c r="E32" s="318"/>
      <c r="F32" s="67"/>
      <c r="G32" s="304"/>
      <c r="H32" s="305"/>
      <c r="I32" s="172"/>
      <c r="J32" s="127"/>
      <c r="K32" s="173"/>
      <c r="L32" s="293"/>
      <c r="M32" s="294"/>
      <c r="N32" s="294"/>
      <c r="O32" s="294"/>
      <c r="P32" s="294"/>
      <c r="Q32" s="295"/>
      <c r="R32" s="293"/>
      <c r="S32" s="294"/>
      <c r="T32" s="294"/>
      <c r="U32" s="294"/>
      <c r="V32" s="294"/>
      <c r="W32" s="295"/>
      <c r="X32" s="186"/>
      <c r="Y32" s="187"/>
      <c r="Z32" s="187"/>
      <c r="AA32" s="187"/>
      <c r="AB32" s="187"/>
      <c r="AC32" s="188"/>
      <c r="AD32" s="166"/>
      <c r="AE32" s="167"/>
      <c r="AF32" s="167"/>
      <c r="AG32" s="167"/>
      <c r="AH32" s="167"/>
      <c r="AI32" s="168"/>
      <c r="AT32" s="111"/>
      <c r="AU32" s="111"/>
      <c r="AV32" s="162"/>
      <c r="AY32" s="111"/>
      <c r="AZ32" s="162"/>
    </row>
    <row r="33" spans="3:52" s="2" customFormat="1" ht="10.9" customHeight="1" x14ac:dyDescent="0.2">
      <c r="C33" s="62"/>
      <c r="D33" s="65"/>
      <c r="E33" s="318"/>
      <c r="F33" s="67"/>
      <c r="G33" s="304"/>
      <c r="H33" s="305"/>
      <c r="I33" s="172"/>
      <c r="J33" s="127"/>
      <c r="K33" s="173"/>
      <c r="L33" s="293"/>
      <c r="M33" s="294"/>
      <c r="N33" s="294"/>
      <c r="O33" s="294"/>
      <c r="P33" s="294"/>
      <c r="Q33" s="295"/>
      <c r="R33" s="293"/>
      <c r="S33" s="294"/>
      <c r="T33" s="294"/>
      <c r="U33" s="294"/>
      <c r="V33" s="294"/>
      <c r="W33" s="295"/>
      <c r="X33" s="186"/>
      <c r="Y33" s="187"/>
      <c r="Z33" s="187"/>
      <c r="AA33" s="187"/>
      <c r="AB33" s="187"/>
      <c r="AC33" s="188"/>
      <c r="AD33" s="166"/>
      <c r="AE33" s="167"/>
      <c r="AF33" s="167"/>
      <c r="AG33" s="167"/>
      <c r="AH33" s="167"/>
      <c r="AI33" s="168"/>
      <c r="AT33" s="111"/>
      <c r="AU33" s="111"/>
      <c r="AV33" s="162"/>
      <c r="AY33" s="111"/>
      <c r="AZ33" s="162"/>
    </row>
    <row r="34" spans="3:52" s="2" customFormat="1" ht="10.9" customHeight="1" x14ac:dyDescent="0.2">
      <c r="C34" s="84"/>
      <c r="D34" s="85"/>
      <c r="E34" s="318"/>
      <c r="F34" s="86"/>
      <c r="G34" s="304"/>
      <c r="H34" s="305"/>
      <c r="I34" s="177"/>
      <c r="J34" s="178"/>
      <c r="K34" s="179"/>
      <c r="L34" s="296"/>
      <c r="M34" s="297"/>
      <c r="N34" s="297"/>
      <c r="O34" s="297"/>
      <c r="P34" s="297"/>
      <c r="Q34" s="298"/>
      <c r="R34" s="296"/>
      <c r="S34" s="297"/>
      <c r="T34" s="297"/>
      <c r="U34" s="297"/>
      <c r="V34" s="297"/>
      <c r="W34" s="298"/>
      <c r="X34" s="189"/>
      <c r="Y34" s="190"/>
      <c r="Z34" s="190"/>
      <c r="AA34" s="190"/>
      <c r="AB34" s="190"/>
      <c r="AC34" s="191"/>
      <c r="AD34" s="169"/>
      <c r="AE34" s="170"/>
      <c r="AF34" s="170"/>
      <c r="AG34" s="170"/>
      <c r="AH34" s="170"/>
      <c r="AI34" s="171"/>
      <c r="AT34" s="111"/>
      <c r="AU34" s="111"/>
      <c r="AV34" s="162"/>
      <c r="AY34" s="111"/>
      <c r="AZ34" s="162"/>
    </row>
    <row r="35" spans="3:52" s="2" customFormat="1" ht="10.9" customHeight="1" x14ac:dyDescent="0.2">
      <c r="C35" s="62">
        <v>9</v>
      </c>
      <c r="D35" s="64" t="s">
        <v>2</v>
      </c>
      <c r="E35" s="318">
        <v>2</v>
      </c>
      <c r="F35" s="69" t="s">
        <v>1</v>
      </c>
      <c r="G35" s="304" t="s">
        <v>5</v>
      </c>
      <c r="H35" s="305"/>
      <c r="I35" s="172">
        <f>給付額計算書!M60</f>
        <v>0</v>
      </c>
      <c r="J35" s="127"/>
      <c r="K35" s="173"/>
      <c r="L35" s="293"/>
      <c r="M35" s="294"/>
      <c r="N35" s="294"/>
      <c r="O35" s="294"/>
      <c r="P35" s="294"/>
      <c r="Q35" s="295"/>
      <c r="R35" s="299"/>
      <c r="S35" s="300"/>
      <c r="T35" s="300"/>
      <c r="U35" s="300"/>
      <c r="V35" s="300"/>
      <c r="W35" s="301"/>
      <c r="X35" s="207" t="str">
        <f t="shared" ref="X35" si="10">IF(AND(L35&gt;0,R35&gt;0,L35&gt;=R35),R35/L35,"-")</f>
        <v>-</v>
      </c>
      <c r="Y35" s="208"/>
      <c r="Z35" s="208"/>
      <c r="AA35" s="208"/>
      <c r="AB35" s="208"/>
      <c r="AC35" s="209"/>
      <c r="AD35" s="163">
        <f t="shared" ref="AD35" si="11">IF(AND(I35="○",AT35="●",L35&gt;0,R35&gt;0),2*X35,0)</f>
        <v>0</v>
      </c>
      <c r="AE35" s="164"/>
      <c r="AF35" s="164"/>
      <c r="AG35" s="164"/>
      <c r="AH35" s="164"/>
      <c r="AI35" s="165"/>
      <c r="AT35" s="111" t="str">
        <f t="shared" si="1"/>
        <v>●</v>
      </c>
      <c r="AU35" s="111"/>
      <c r="AV35" s="162"/>
      <c r="AY35" s="111"/>
      <c r="AZ35" s="162"/>
    </row>
    <row r="36" spans="3:52" s="2" customFormat="1" ht="10.9" customHeight="1" x14ac:dyDescent="0.2">
      <c r="C36" s="62"/>
      <c r="D36" s="65"/>
      <c r="E36" s="318"/>
      <c r="F36" s="67"/>
      <c r="G36" s="304"/>
      <c r="H36" s="305"/>
      <c r="I36" s="172"/>
      <c r="J36" s="127"/>
      <c r="K36" s="173"/>
      <c r="L36" s="293"/>
      <c r="M36" s="294"/>
      <c r="N36" s="294"/>
      <c r="O36" s="294"/>
      <c r="P36" s="294"/>
      <c r="Q36" s="295"/>
      <c r="R36" s="293"/>
      <c r="S36" s="294"/>
      <c r="T36" s="294"/>
      <c r="U36" s="294"/>
      <c r="V36" s="294"/>
      <c r="W36" s="295"/>
      <c r="X36" s="186"/>
      <c r="Y36" s="187"/>
      <c r="Z36" s="187"/>
      <c r="AA36" s="187"/>
      <c r="AB36" s="187"/>
      <c r="AC36" s="188"/>
      <c r="AD36" s="166"/>
      <c r="AE36" s="167"/>
      <c r="AF36" s="167"/>
      <c r="AG36" s="167"/>
      <c r="AH36" s="167"/>
      <c r="AI36" s="168"/>
      <c r="AT36" s="111"/>
      <c r="AU36" s="111"/>
      <c r="AV36" s="162"/>
      <c r="AY36" s="111"/>
      <c r="AZ36" s="162"/>
    </row>
    <row r="37" spans="3:52" s="2" customFormat="1" ht="10.9" customHeight="1" x14ac:dyDescent="0.2">
      <c r="C37" s="62"/>
      <c r="D37" s="65"/>
      <c r="E37" s="318"/>
      <c r="F37" s="67"/>
      <c r="G37" s="304"/>
      <c r="H37" s="305"/>
      <c r="I37" s="172"/>
      <c r="J37" s="127"/>
      <c r="K37" s="173"/>
      <c r="L37" s="293"/>
      <c r="M37" s="294"/>
      <c r="N37" s="294"/>
      <c r="O37" s="294"/>
      <c r="P37" s="294"/>
      <c r="Q37" s="295"/>
      <c r="R37" s="293"/>
      <c r="S37" s="294"/>
      <c r="T37" s="294"/>
      <c r="U37" s="294"/>
      <c r="V37" s="294"/>
      <c r="W37" s="295"/>
      <c r="X37" s="186"/>
      <c r="Y37" s="187"/>
      <c r="Z37" s="187"/>
      <c r="AA37" s="187"/>
      <c r="AB37" s="187"/>
      <c r="AC37" s="188"/>
      <c r="AD37" s="166"/>
      <c r="AE37" s="167"/>
      <c r="AF37" s="167"/>
      <c r="AG37" s="167"/>
      <c r="AH37" s="167"/>
      <c r="AI37" s="168"/>
      <c r="AT37" s="111"/>
      <c r="AU37" s="111"/>
      <c r="AV37" s="162"/>
      <c r="AY37" s="111"/>
      <c r="AZ37" s="162"/>
    </row>
    <row r="38" spans="3:52" s="2" customFormat="1" ht="10.9" customHeight="1" x14ac:dyDescent="0.2">
      <c r="C38" s="84"/>
      <c r="D38" s="85"/>
      <c r="E38" s="318"/>
      <c r="F38" s="86"/>
      <c r="G38" s="304"/>
      <c r="H38" s="305"/>
      <c r="I38" s="177"/>
      <c r="J38" s="178"/>
      <c r="K38" s="179"/>
      <c r="L38" s="296"/>
      <c r="M38" s="297"/>
      <c r="N38" s="297"/>
      <c r="O38" s="297"/>
      <c r="P38" s="297"/>
      <c r="Q38" s="298"/>
      <c r="R38" s="296"/>
      <c r="S38" s="297"/>
      <c r="T38" s="297"/>
      <c r="U38" s="297"/>
      <c r="V38" s="297"/>
      <c r="W38" s="298"/>
      <c r="X38" s="189"/>
      <c r="Y38" s="190"/>
      <c r="Z38" s="190"/>
      <c r="AA38" s="190"/>
      <c r="AB38" s="190"/>
      <c r="AC38" s="191"/>
      <c r="AD38" s="169"/>
      <c r="AE38" s="170"/>
      <c r="AF38" s="170"/>
      <c r="AG38" s="170"/>
      <c r="AH38" s="170"/>
      <c r="AI38" s="171"/>
      <c r="AT38" s="111"/>
      <c r="AU38" s="111"/>
      <c r="AV38" s="162"/>
      <c r="AY38" s="111"/>
      <c r="AZ38" s="162"/>
    </row>
    <row r="39" spans="3:52" s="2" customFormat="1" ht="10.9" customHeight="1" x14ac:dyDescent="0.2">
      <c r="C39" s="62">
        <v>9</v>
      </c>
      <c r="D39" s="64" t="s">
        <v>2</v>
      </c>
      <c r="E39" s="318">
        <v>3</v>
      </c>
      <c r="F39" s="69" t="s">
        <v>1</v>
      </c>
      <c r="G39" s="304" t="s">
        <v>4</v>
      </c>
      <c r="H39" s="305"/>
      <c r="I39" s="172">
        <f>給付額計算書!M64</f>
        <v>0</v>
      </c>
      <c r="J39" s="127"/>
      <c r="K39" s="173"/>
      <c r="L39" s="293"/>
      <c r="M39" s="294"/>
      <c r="N39" s="294"/>
      <c r="O39" s="294"/>
      <c r="P39" s="294"/>
      <c r="Q39" s="295"/>
      <c r="R39" s="299"/>
      <c r="S39" s="300"/>
      <c r="T39" s="300"/>
      <c r="U39" s="300"/>
      <c r="V39" s="300"/>
      <c r="W39" s="301"/>
      <c r="X39" s="207" t="str">
        <f t="shared" ref="X39" si="12">IF(AND(L39&gt;0,R39&gt;0,L39&gt;=R39),R39/L39,"-")</f>
        <v>-</v>
      </c>
      <c r="Y39" s="208"/>
      <c r="Z39" s="208"/>
      <c r="AA39" s="208"/>
      <c r="AB39" s="208"/>
      <c r="AC39" s="209"/>
      <c r="AD39" s="163">
        <f t="shared" ref="AD39" si="13">IF(AND(I39="○",AT39="●",L39&gt;0,R39&gt;0),2*X39,0)</f>
        <v>0</v>
      </c>
      <c r="AE39" s="164"/>
      <c r="AF39" s="164"/>
      <c r="AG39" s="164"/>
      <c r="AH39" s="164"/>
      <c r="AI39" s="165"/>
      <c r="AT39" s="111" t="str">
        <f t="shared" si="1"/>
        <v>●</v>
      </c>
      <c r="AU39" s="111"/>
      <c r="AV39" s="162"/>
      <c r="AY39" s="111"/>
      <c r="AZ39" s="162"/>
    </row>
    <row r="40" spans="3:52" s="2" customFormat="1" ht="10.9" customHeight="1" x14ac:dyDescent="0.2">
      <c r="C40" s="62"/>
      <c r="D40" s="65"/>
      <c r="E40" s="318"/>
      <c r="F40" s="67"/>
      <c r="G40" s="304"/>
      <c r="H40" s="305"/>
      <c r="I40" s="172"/>
      <c r="J40" s="127"/>
      <c r="K40" s="173"/>
      <c r="L40" s="293"/>
      <c r="M40" s="294"/>
      <c r="N40" s="294"/>
      <c r="O40" s="294"/>
      <c r="P40" s="294"/>
      <c r="Q40" s="295"/>
      <c r="R40" s="293"/>
      <c r="S40" s="294"/>
      <c r="T40" s="294"/>
      <c r="U40" s="294"/>
      <c r="V40" s="294"/>
      <c r="W40" s="295"/>
      <c r="X40" s="186"/>
      <c r="Y40" s="187"/>
      <c r="Z40" s="187"/>
      <c r="AA40" s="187"/>
      <c r="AB40" s="187"/>
      <c r="AC40" s="188"/>
      <c r="AD40" s="166"/>
      <c r="AE40" s="167"/>
      <c r="AF40" s="167"/>
      <c r="AG40" s="167"/>
      <c r="AH40" s="167"/>
      <c r="AI40" s="168"/>
      <c r="AT40" s="111"/>
      <c r="AU40" s="111"/>
      <c r="AV40" s="162"/>
      <c r="AY40" s="111"/>
      <c r="AZ40" s="162"/>
    </row>
    <row r="41" spans="3:52" s="2" customFormat="1" ht="10.9" customHeight="1" x14ac:dyDescent="0.2">
      <c r="C41" s="62"/>
      <c r="D41" s="65"/>
      <c r="E41" s="318"/>
      <c r="F41" s="67"/>
      <c r="G41" s="304"/>
      <c r="H41" s="305"/>
      <c r="I41" s="172"/>
      <c r="J41" s="127"/>
      <c r="K41" s="173"/>
      <c r="L41" s="293"/>
      <c r="M41" s="294"/>
      <c r="N41" s="294"/>
      <c r="O41" s="294"/>
      <c r="P41" s="294"/>
      <c r="Q41" s="295"/>
      <c r="R41" s="293"/>
      <c r="S41" s="294"/>
      <c r="T41" s="294"/>
      <c r="U41" s="294"/>
      <c r="V41" s="294"/>
      <c r="W41" s="295"/>
      <c r="X41" s="186"/>
      <c r="Y41" s="187"/>
      <c r="Z41" s="187"/>
      <c r="AA41" s="187"/>
      <c r="AB41" s="187"/>
      <c r="AC41" s="188"/>
      <c r="AD41" s="166"/>
      <c r="AE41" s="167"/>
      <c r="AF41" s="167"/>
      <c r="AG41" s="167"/>
      <c r="AH41" s="167"/>
      <c r="AI41" s="168"/>
      <c r="AT41" s="111"/>
      <c r="AU41" s="111"/>
      <c r="AV41" s="162"/>
      <c r="AY41" s="111"/>
      <c r="AZ41" s="162"/>
    </row>
    <row r="42" spans="3:52" s="2" customFormat="1" ht="10.9" customHeight="1" x14ac:dyDescent="0.2">
      <c r="C42" s="84"/>
      <c r="D42" s="85"/>
      <c r="E42" s="318"/>
      <c r="F42" s="86"/>
      <c r="G42" s="304"/>
      <c r="H42" s="305"/>
      <c r="I42" s="177"/>
      <c r="J42" s="178"/>
      <c r="K42" s="179"/>
      <c r="L42" s="296"/>
      <c r="M42" s="297"/>
      <c r="N42" s="297"/>
      <c r="O42" s="297"/>
      <c r="P42" s="297"/>
      <c r="Q42" s="298"/>
      <c r="R42" s="296"/>
      <c r="S42" s="297"/>
      <c r="T42" s="297"/>
      <c r="U42" s="297"/>
      <c r="V42" s="297"/>
      <c r="W42" s="298"/>
      <c r="X42" s="189"/>
      <c r="Y42" s="190"/>
      <c r="Z42" s="190"/>
      <c r="AA42" s="190"/>
      <c r="AB42" s="190"/>
      <c r="AC42" s="191"/>
      <c r="AD42" s="169"/>
      <c r="AE42" s="170"/>
      <c r="AF42" s="170"/>
      <c r="AG42" s="170"/>
      <c r="AH42" s="170"/>
      <c r="AI42" s="171"/>
      <c r="AT42" s="111"/>
      <c r="AU42" s="111"/>
      <c r="AV42" s="162"/>
      <c r="AY42" s="111"/>
      <c r="AZ42" s="162"/>
    </row>
    <row r="43" spans="3:52" s="2" customFormat="1" ht="10.9" customHeight="1" x14ac:dyDescent="0.2">
      <c r="C43" s="62">
        <v>9</v>
      </c>
      <c r="D43" s="64" t="s">
        <v>2</v>
      </c>
      <c r="E43" s="318">
        <v>4</v>
      </c>
      <c r="F43" s="69" t="s">
        <v>1</v>
      </c>
      <c r="G43" s="304" t="s">
        <v>3</v>
      </c>
      <c r="H43" s="305"/>
      <c r="I43" s="172">
        <f>給付額計算書!M68</f>
        <v>0</v>
      </c>
      <c r="J43" s="127"/>
      <c r="K43" s="173"/>
      <c r="L43" s="293"/>
      <c r="M43" s="294"/>
      <c r="N43" s="294"/>
      <c r="O43" s="294"/>
      <c r="P43" s="294"/>
      <c r="Q43" s="295"/>
      <c r="R43" s="299"/>
      <c r="S43" s="300"/>
      <c r="T43" s="300"/>
      <c r="U43" s="300"/>
      <c r="V43" s="300"/>
      <c r="W43" s="301"/>
      <c r="X43" s="207" t="str">
        <f t="shared" ref="X43" si="14">IF(AND(L43&gt;0,R43&gt;0,L43&gt;=R43),R43/L43,"-")</f>
        <v>-</v>
      </c>
      <c r="Y43" s="208"/>
      <c r="Z43" s="208"/>
      <c r="AA43" s="208"/>
      <c r="AB43" s="208"/>
      <c r="AC43" s="209"/>
      <c r="AD43" s="163">
        <f t="shared" ref="AD43" si="15">IF(AND(I43="○",AT43="●",L43&gt;0,R43&gt;0),2*X43,0)</f>
        <v>0</v>
      </c>
      <c r="AE43" s="164"/>
      <c r="AF43" s="164"/>
      <c r="AG43" s="164"/>
      <c r="AH43" s="164"/>
      <c r="AI43" s="165"/>
      <c r="AT43" s="111" t="str">
        <f t="shared" si="1"/>
        <v>●</v>
      </c>
      <c r="AU43" s="111"/>
      <c r="AV43" s="162"/>
      <c r="AY43" s="111"/>
      <c r="AZ43" s="162"/>
    </row>
    <row r="44" spans="3:52" s="2" customFormat="1" ht="10.9" customHeight="1" x14ac:dyDescent="0.2">
      <c r="C44" s="62"/>
      <c r="D44" s="65"/>
      <c r="E44" s="318"/>
      <c r="F44" s="67"/>
      <c r="G44" s="304"/>
      <c r="H44" s="305"/>
      <c r="I44" s="172"/>
      <c r="J44" s="127"/>
      <c r="K44" s="173"/>
      <c r="L44" s="293"/>
      <c r="M44" s="294"/>
      <c r="N44" s="294"/>
      <c r="O44" s="294"/>
      <c r="P44" s="294"/>
      <c r="Q44" s="295"/>
      <c r="R44" s="293"/>
      <c r="S44" s="294"/>
      <c r="T44" s="294"/>
      <c r="U44" s="294"/>
      <c r="V44" s="294"/>
      <c r="W44" s="295"/>
      <c r="X44" s="186"/>
      <c r="Y44" s="187"/>
      <c r="Z44" s="187"/>
      <c r="AA44" s="187"/>
      <c r="AB44" s="187"/>
      <c r="AC44" s="188"/>
      <c r="AD44" s="166"/>
      <c r="AE44" s="167"/>
      <c r="AF44" s="167"/>
      <c r="AG44" s="167"/>
      <c r="AH44" s="167"/>
      <c r="AI44" s="168"/>
      <c r="AT44" s="111"/>
      <c r="AU44" s="111"/>
      <c r="AV44" s="162"/>
      <c r="AY44" s="111"/>
      <c r="AZ44" s="162"/>
    </row>
    <row r="45" spans="3:52" s="2" customFormat="1" ht="10.9" customHeight="1" x14ac:dyDescent="0.2">
      <c r="C45" s="62"/>
      <c r="D45" s="65"/>
      <c r="E45" s="318"/>
      <c r="F45" s="67"/>
      <c r="G45" s="304"/>
      <c r="H45" s="305"/>
      <c r="I45" s="172"/>
      <c r="J45" s="127"/>
      <c r="K45" s="173"/>
      <c r="L45" s="293"/>
      <c r="M45" s="294"/>
      <c r="N45" s="294"/>
      <c r="O45" s="294"/>
      <c r="P45" s="294"/>
      <c r="Q45" s="295"/>
      <c r="R45" s="293"/>
      <c r="S45" s="294"/>
      <c r="T45" s="294"/>
      <c r="U45" s="294"/>
      <c r="V45" s="294"/>
      <c r="W45" s="295"/>
      <c r="X45" s="186"/>
      <c r="Y45" s="187"/>
      <c r="Z45" s="187"/>
      <c r="AA45" s="187"/>
      <c r="AB45" s="187"/>
      <c r="AC45" s="188"/>
      <c r="AD45" s="166"/>
      <c r="AE45" s="167"/>
      <c r="AF45" s="167"/>
      <c r="AG45" s="167"/>
      <c r="AH45" s="167"/>
      <c r="AI45" s="168"/>
      <c r="AT45" s="111"/>
      <c r="AU45" s="111"/>
      <c r="AV45" s="162"/>
      <c r="AY45" s="111"/>
      <c r="AZ45" s="162"/>
    </row>
    <row r="46" spans="3:52" s="2" customFormat="1" ht="10.9" customHeight="1" x14ac:dyDescent="0.2">
      <c r="C46" s="84"/>
      <c r="D46" s="85"/>
      <c r="E46" s="318"/>
      <c r="F46" s="86"/>
      <c r="G46" s="304"/>
      <c r="H46" s="305"/>
      <c r="I46" s="177"/>
      <c r="J46" s="178"/>
      <c r="K46" s="179"/>
      <c r="L46" s="296"/>
      <c r="M46" s="297"/>
      <c r="N46" s="297"/>
      <c r="O46" s="297"/>
      <c r="P46" s="297"/>
      <c r="Q46" s="298"/>
      <c r="R46" s="296"/>
      <c r="S46" s="297"/>
      <c r="T46" s="297"/>
      <c r="U46" s="297"/>
      <c r="V46" s="297"/>
      <c r="W46" s="298"/>
      <c r="X46" s="189"/>
      <c r="Y46" s="190"/>
      <c r="Z46" s="190"/>
      <c r="AA46" s="190"/>
      <c r="AB46" s="190"/>
      <c r="AC46" s="191"/>
      <c r="AD46" s="169"/>
      <c r="AE46" s="170"/>
      <c r="AF46" s="170"/>
      <c r="AG46" s="170"/>
      <c r="AH46" s="170"/>
      <c r="AI46" s="171"/>
      <c r="AT46" s="111"/>
      <c r="AU46" s="111"/>
      <c r="AV46" s="162"/>
      <c r="AY46" s="111"/>
      <c r="AZ46" s="162"/>
    </row>
    <row r="47" spans="3:52" s="2" customFormat="1" ht="10.9" customHeight="1" x14ac:dyDescent="0.2">
      <c r="C47" s="62">
        <v>9</v>
      </c>
      <c r="D47" s="64" t="s">
        <v>2</v>
      </c>
      <c r="E47" s="318">
        <v>5</v>
      </c>
      <c r="F47" s="69" t="s">
        <v>1</v>
      </c>
      <c r="G47" s="304" t="s">
        <v>0</v>
      </c>
      <c r="H47" s="305"/>
      <c r="I47" s="172">
        <f>給付額計算書!M72</f>
        <v>0</v>
      </c>
      <c r="J47" s="127"/>
      <c r="K47" s="173"/>
      <c r="L47" s="293"/>
      <c r="M47" s="294"/>
      <c r="N47" s="294"/>
      <c r="O47" s="294"/>
      <c r="P47" s="294"/>
      <c r="Q47" s="295"/>
      <c r="R47" s="299"/>
      <c r="S47" s="300"/>
      <c r="T47" s="300"/>
      <c r="U47" s="300"/>
      <c r="V47" s="300"/>
      <c r="W47" s="301"/>
      <c r="X47" s="207" t="str">
        <f t="shared" ref="X47" si="16">IF(AND(L47&gt;0,R47&gt;0,L47&gt;=R47),R47/L47,"-")</f>
        <v>-</v>
      </c>
      <c r="Y47" s="208"/>
      <c r="Z47" s="208"/>
      <c r="AA47" s="208"/>
      <c r="AB47" s="208"/>
      <c r="AC47" s="209"/>
      <c r="AD47" s="163">
        <f t="shared" ref="AD47" si="17">IF(AND(I47="○",AT47="●",L47&gt;0,R47&gt;0),2*X47,0)</f>
        <v>0</v>
      </c>
      <c r="AE47" s="164"/>
      <c r="AF47" s="164"/>
      <c r="AG47" s="164"/>
      <c r="AH47" s="164"/>
      <c r="AI47" s="165"/>
      <c r="AT47" s="111" t="str">
        <f t="shared" si="1"/>
        <v>●</v>
      </c>
      <c r="AU47" s="111"/>
      <c r="AV47" s="162"/>
      <c r="AY47" s="111"/>
      <c r="AZ47" s="162"/>
    </row>
    <row r="48" spans="3:52" s="2" customFormat="1" ht="10.9" customHeight="1" x14ac:dyDescent="0.2">
      <c r="C48" s="62"/>
      <c r="D48" s="65"/>
      <c r="E48" s="318"/>
      <c r="F48" s="67"/>
      <c r="G48" s="304"/>
      <c r="H48" s="305"/>
      <c r="I48" s="172"/>
      <c r="J48" s="127"/>
      <c r="K48" s="173"/>
      <c r="L48" s="293"/>
      <c r="M48" s="294"/>
      <c r="N48" s="294"/>
      <c r="O48" s="294"/>
      <c r="P48" s="294"/>
      <c r="Q48" s="295"/>
      <c r="R48" s="293"/>
      <c r="S48" s="294"/>
      <c r="T48" s="294"/>
      <c r="U48" s="294"/>
      <c r="V48" s="294"/>
      <c r="W48" s="295"/>
      <c r="X48" s="186"/>
      <c r="Y48" s="187"/>
      <c r="Z48" s="187"/>
      <c r="AA48" s="187"/>
      <c r="AB48" s="187"/>
      <c r="AC48" s="188"/>
      <c r="AD48" s="166"/>
      <c r="AE48" s="167"/>
      <c r="AF48" s="167"/>
      <c r="AG48" s="167"/>
      <c r="AH48" s="167"/>
      <c r="AI48" s="168"/>
      <c r="AT48" s="111"/>
      <c r="AU48" s="111"/>
      <c r="AV48" s="162"/>
      <c r="AY48" s="111"/>
      <c r="AZ48" s="162"/>
    </row>
    <row r="49" spans="3:52" s="2" customFormat="1" ht="10.9" customHeight="1" x14ac:dyDescent="0.2">
      <c r="C49" s="62"/>
      <c r="D49" s="65"/>
      <c r="E49" s="318"/>
      <c r="F49" s="67"/>
      <c r="G49" s="304"/>
      <c r="H49" s="305"/>
      <c r="I49" s="172"/>
      <c r="J49" s="127"/>
      <c r="K49" s="173"/>
      <c r="L49" s="293"/>
      <c r="M49" s="294"/>
      <c r="N49" s="294"/>
      <c r="O49" s="294"/>
      <c r="P49" s="294"/>
      <c r="Q49" s="295"/>
      <c r="R49" s="293"/>
      <c r="S49" s="294"/>
      <c r="T49" s="294"/>
      <c r="U49" s="294"/>
      <c r="V49" s="294"/>
      <c r="W49" s="295"/>
      <c r="X49" s="186"/>
      <c r="Y49" s="187"/>
      <c r="Z49" s="187"/>
      <c r="AA49" s="187"/>
      <c r="AB49" s="187"/>
      <c r="AC49" s="188"/>
      <c r="AD49" s="166"/>
      <c r="AE49" s="167"/>
      <c r="AF49" s="167"/>
      <c r="AG49" s="167"/>
      <c r="AH49" s="167"/>
      <c r="AI49" s="168"/>
      <c r="AT49" s="111"/>
      <c r="AU49" s="111"/>
      <c r="AV49" s="162"/>
      <c r="AY49" s="111"/>
      <c r="AZ49" s="162"/>
    </row>
    <row r="50" spans="3:52" s="2" customFormat="1" ht="10.9" customHeight="1" x14ac:dyDescent="0.2">
      <c r="C50" s="84"/>
      <c r="D50" s="85"/>
      <c r="E50" s="318"/>
      <c r="F50" s="86"/>
      <c r="G50" s="304"/>
      <c r="H50" s="305"/>
      <c r="I50" s="177"/>
      <c r="J50" s="178"/>
      <c r="K50" s="179"/>
      <c r="L50" s="296"/>
      <c r="M50" s="297"/>
      <c r="N50" s="297"/>
      <c r="O50" s="297"/>
      <c r="P50" s="297"/>
      <c r="Q50" s="298"/>
      <c r="R50" s="296"/>
      <c r="S50" s="297"/>
      <c r="T50" s="297"/>
      <c r="U50" s="297"/>
      <c r="V50" s="297"/>
      <c r="W50" s="298"/>
      <c r="X50" s="189"/>
      <c r="Y50" s="190"/>
      <c r="Z50" s="190"/>
      <c r="AA50" s="190"/>
      <c r="AB50" s="190"/>
      <c r="AC50" s="191"/>
      <c r="AD50" s="169"/>
      <c r="AE50" s="170"/>
      <c r="AF50" s="170"/>
      <c r="AG50" s="170"/>
      <c r="AH50" s="170"/>
      <c r="AI50" s="171"/>
      <c r="AT50" s="111"/>
      <c r="AU50" s="111"/>
      <c r="AV50" s="162"/>
      <c r="AY50" s="111"/>
      <c r="AZ50" s="162"/>
    </row>
    <row r="51" spans="3:52" s="2" customFormat="1" ht="10.9" customHeight="1" x14ac:dyDescent="0.2">
      <c r="C51" s="62">
        <v>9</v>
      </c>
      <c r="D51" s="65" t="s">
        <v>2</v>
      </c>
      <c r="E51" s="318">
        <v>6</v>
      </c>
      <c r="F51" s="67" t="s">
        <v>1</v>
      </c>
      <c r="G51" s="304" t="s">
        <v>8</v>
      </c>
      <c r="H51" s="305"/>
      <c r="I51" s="172">
        <f>給付額計算書!AA36</f>
        <v>0</v>
      </c>
      <c r="J51" s="127"/>
      <c r="K51" s="173"/>
      <c r="L51" s="293"/>
      <c r="M51" s="294"/>
      <c r="N51" s="294"/>
      <c r="O51" s="294"/>
      <c r="P51" s="294"/>
      <c r="Q51" s="295"/>
      <c r="R51" s="293"/>
      <c r="S51" s="294"/>
      <c r="T51" s="294"/>
      <c r="U51" s="294"/>
      <c r="V51" s="294"/>
      <c r="W51" s="295"/>
      <c r="X51" s="186" t="str">
        <f t="shared" ref="X51" si="18">IF(AND(L51&gt;0,R51&gt;0,L51&gt;=R51),R51/L51,"-")</f>
        <v>-</v>
      </c>
      <c r="Y51" s="187"/>
      <c r="Z51" s="187"/>
      <c r="AA51" s="187"/>
      <c r="AB51" s="187"/>
      <c r="AC51" s="188"/>
      <c r="AD51" s="163">
        <f t="shared" ref="AD51" si="19">IF(AND(I51="○",AT51="●",L51&gt;0,R51&gt;0),2*X51,0)</f>
        <v>0</v>
      </c>
      <c r="AE51" s="164"/>
      <c r="AF51" s="164"/>
      <c r="AG51" s="164"/>
      <c r="AH51" s="164"/>
      <c r="AI51" s="165"/>
      <c r="AT51" s="111" t="str">
        <f t="shared" si="1"/>
        <v>●</v>
      </c>
      <c r="AU51" s="162"/>
      <c r="AV51" s="162"/>
      <c r="AY51" s="162"/>
      <c r="AZ51" s="162"/>
    </row>
    <row r="52" spans="3:52" s="2" customFormat="1" ht="10.9" customHeight="1" x14ac:dyDescent="0.2">
      <c r="C52" s="62"/>
      <c r="D52" s="65"/>
      <c r="E52" s="318"/>
      <c r="F52" s="67"/>
      <c r="G52" s="304"/>
      <c r="H52" s="305"/>
      <c r="I52" s="172"/>
      <c r="J52" s="127"/>
      <c r="K52" s="173"/>
      <c r="L52" s="293"/>
      <c r="M52" s="294"/>
      <c r="N52" s="294"/>
      <c r="O52" s="294"/>
      <c r="P52" s="294"/>
      <c r="Q52" s="295"/>
      <c r="R52" s="293"/>
      <c r="S52" s="294"/>
      <c r="T52" s="294"/>
      <c r="U52" s="294"/>
      <c r="V52" s="294"/>
      <c r="W52" s="295"/>
      <c r="X52" s="186"/>
      <c r="Y52" s="187"/>
      <c r="Z52" s="187"/>
      <c r="AA52" s="187"/>
      <c r="AB52" s="187"/>
      <c r="AC52" s="188"/>
      <c r="AD52" s="166"/>
      <c r="AE52" s="167"/>
      <c r="AF52" s="167"/>
      <c r="AG52" s="167"/>
      <c r="AH52" s="167"/>
      <c r="AI52" s="168"/>
      <c r="AT52" s="111"/>
      <c r="AU52" s="162"/>
      <c r="AV52" s="162"/>
      <c r="AY52" s="162"/>
      <c r="AZ52" s="162"/>
    </row>
    <row r="53" spans="3:52" s="2" customFormat="1" ht="10.9" customHeight="1" x14ac:dyDescent="0.2">
      <c r="C53" s="62"/>
      <c r="D53" s="65"/>
      <c r="E53" s="318"/>
      <c r="F53" s="67"/>
      <c r="G53" s="304"/>
      <c r="H53" s="305"/>
      <c r="I53" s="172"/>
      <c r="J53" s="127"/>
      <c r="K53" s="173"/>
      <c r="L53" s="293"/>
      <c r="M53" s="294"/>
      <c r="N53" s="294"/>
      <c r="O53" s="294"/>
      <c r="P53" s="294"/>
      <c r="Q53" s="295"/>
      <c r="R53" s="293"/>
      <c r="S53" s="294"/>
      <c r="T53" s="294"/>
      <c r="U53" s="294"/>
      <c r="V53" s="294"/>
      <c r="W53" s="295"/>
      <c r="X53" s="186"/>
      <c r="Y53" s="187"/>
      <c r="Z53" s="187"/>
      <c r="AA53" s="187"/>
      <c r="AB53" s="187"/>
      <c r="AC53" s="188"/>
      <c r="AD53" s="166"/>
      <c r="AE53" s="167"/>
      <c r="AF53" s="167"/>
      <c r="AG53" s="167"/>
      <c r="AH53" s="167"/>
      <c r="AI53" s="168"/>
      <c r="AT53" s="111"/>
      <c r="AU53" s="162"/>
      <c r="AV53" s="162"/>
      <c r="AY53" s="162"/>
      <c r="AZ53" s="162"/>
    </row>
    <row r="54" spans="3:52" s="2" customFormat="1" ht="10.9" customHeight="1" x14ac:dyDescent="0.2">
      <c r="C54" s="84"/>
      <c r="D54" s="85"/>
      <c r="E54" s="318"/>
      <c r="F54" s="86"/>
      <c r="G54" s="304"/>
      <c r="H54" s="305"/>
      <c r="I54" s="177"/>
      <c r="J54" s="178"/>
      <c r="K54" s="179"/>
      <c r="L54" s="296"/>
      <c r="M54" s="297"/>
      <c r="N54" s="297"/>
      <c r="O54" s="297"/>
      <c r="P54" s="297"/>
      <c r="Q54" s="298"/>
      <c r="R54" s="296"/>
      <c r="S54" s="297"/>
      <c r="T54" s="297"/>
      <c r="U54" s="297"/>
      <c r="V54" s="297"/>
      <c r="W54" s="298"/>
      <c r="X54" s="189"/>
      <c r="Y54" s="190"/>
      <c r="Z54" s="190"/>
      <c r="AA54" s="190"/>
      <c r="AB54" s="190"/>
      <c r="AC54" s="191"/>
      <c r="AD54" s="169"/>
      <c r="AE54" s="170"/>
      <c r="AF54" s="170"/>
      <c r="AG54" s="170"/>
      <c r="AH54" s="170"/>
      <c r="AI54" s="171"/>
      <c r="AT54" s="111"/>
      <c r="AU54" s="162"/>
      <c r="AV54" s="162"/>
      <c r="AY54" s="162"/>
      <c r="AZ54" s="162"/>
    </row>
    <row r="55" spans="3:52" s="2" customFormat="1" ht="10.9" customHeight="1" x14ac:dyDescent="0.2">
      <c r="C55" s="62">
        <v>9</v>
      </c>
      <c r="D55" s="64" t="s">
        <v>2</v>
      </c>
      <c r="E55" s="318">
        <v>7</v>
      </c>
      <c r="F55" s="69" t="s">
        <v>1</v>
      </c>
      <c r="G55" s="304" t="s">
        <v>7</v>
      </c>
      <c r="H55" s="305"/>
      <c r="I55" s="172">
        <f>給付額計算書!AA40</f>
        <v>0</v>
      </c>
      <c r="J55" s="127"/>
      <c r="K55" s="173"/>
      <c r="L55" s="293"/>
      <c r="M55" s="294"/>
      <c r="N55" s="294"/>
      <c r="O55" s="294"/>
      <c r="P55" s="294"/>
      <c r="Q55" s="295"/>
      <c r="R55" s="293"/>
      <c r="S55" s="294"/>
      <c r="T55" s="294"/>
      <c r="U55" s="294"/>
      <c r="V55" s="294"/>
      <c r="W55" s="295"/>
      <c r="X55" s="186" t="str">
        <f t="shared" ref="X55" si="20">IF(AND(L55&gt;0,R55&gt;0,L55&gt;=R55),R55/L55,"-")</f>
        <v>-</v>
      </c>
      <c r="Y55" s="187"/>
      <c r="Z55" s="187"/>
      <c r="AA55" s="187"/>
      <c r="AB55" s="187"/>
      <c r="AC55" s="188"/>
      <c r="AD55" s="163">
        <f t="shared" ref="AD55" si="21">IF(AND(I55="○",AT55="●",L55&gt;0,R55&gt;0),2*X55,0)</f>
        <v>0</v>
      </c>
      <c r="AE55" s="164"/>
      <c r="AF55" s="164"/>
      <c r="AG55" s="164"/>
      <c r="AH55" s="164"/>
      <c r="AI55" s="165"/>
      <c r="AT55" s="111" t="str">
        <f t="shared" si="1"/>
        <v>●</v>
      </c>
      <c r="AU55" s="162"/>
      <c r="AV55" s="162"/>
      <c r="AY55" s="162"/>
      <c r="AZ55" s="162"/>
    </row>
    <row r="56" spans="3:52" s="2" customFormat="1" ht="10.9" customHeight="1" x14ac:dyDescent="0.2">
      <c r="C56" s="62"/>
      <c r="D56" s="65"/>
      <c r="E56" s="318"/>
      <c r="F56" s="67"/>
      <c r="G56" s="304"/>
      <c r="H56" s="305"/>
      <c r="I56" s="172"/>
      <c r="J56" s="127"/>
      <c r="K56" s="173"/>
      <c r="L56" s="293"/>
      <c r="M56" s="294"/>
      <c r="N56" s="294"/>
      <c r="O56" s="294"/>
      <c r="P56" s="294"/>
      <c r="Q56" s="295"/>
      <c r="R56" s="293"/>
      <c r="S56" s="294"/>
      <c r="T56" s="294"/>
      <c r="U56" s="294"/>
      <c r="V56" s="294"/>
      <c r="W56" s="295"/>
      <c r="X56" s="186"/>
      <c r="Y56" s="187"/>
      <c r="Z56" s="187"/>
      <c r="AA56" s="187"/>
      <c r="AB56" s="187"/>
      <c r="AC56" s="188"/>
      <c r="AD56" s="166"/>
      <c r="AE56" s="167"/>
      <c r="AF56" s="167"/>
      <c r="AG56" s="167"/>
      <c r="AH56" s="167"/>
      <c r="AI56" s="168"/>
      <c r="AT56" s="111"/>
      <c r="AU56" s="162"/>
      <c r="AV56" s="162"/>
      <c r="AY56" s="162"/>
      <c r="AZ56" s="162"/>
    </row>
    <row r="57" spans="3:52" s="2" customFormat="1" ht="10.9" customHeight="1" x14ac:dyDescent="0.2">
      <c r="C57" s="62"/>
      <c r="D57" s="65"/>
      <c r="E57" s="318"/>
      <c r="F57" s="67"/>
      <c r="G57" s="304"/>
      <c r="H57" s="305"/>
      <c r="I57" s="172"/>
      <c r="J57" s="127"/>
      <c r="K57" s="173"/>
      <c r="L57" s="293"/>
      <c r="M57" s="294"/>
      <c r="N57" s="294"/>
      <c r="O57" s="294"/>
      <c r="P57" s="294"/>
      <c r="Q57" s="295"/>
      <c r="R57" s="293"/>
      <c r="S57" s="294"/>
      <c r="T57" s="294"/>
      <c r="U57" s="294"/>
      <c r="V57" s="294"/>
      <c r="W57" s="295"/>
      <c r="X57" s="186"/>
      <c r="Y57" s="187"/>
      <c r="Z57" s="187"/>
      <c r="AA57" s="187"/>
      <c r="AB57" s="187"/>
      <c r="AC57" s="188"/>
      <c r="AD57" s="166"/>
      <c r="AE57" s="167"/>
      <c r="AF57" s="167"/>
      <c r="AG57" s="167"/>
      <c r="AH57" s="167"/>
      <c r="AI57" s="168"/>
      <c r="AT57" s="111"/>
      <c r="AU57" s="162"/>
      <c r="AV57" s="162"/>
      <c r="AY57" s="162"/>
      <c r="AZ57" s="162"/>
    </row>
    <row r="58" spans="3:52" s="2" customFormat="1" ht="10.9" customHeight="1" x14ac:dyDescent="0.2">
      <c r="C58" s="84"/>
      <c r="D58" s="85"/>
      <c r="E58" s="318"/>
      <c r="F58" s="86"/>
      <c r="G58" s="304"/>
      <c r="H58" s="305"/>
      <c r="I58" s="177"/>
      <c r="J58" s="178"/>
      <c r="K58" s="179"/>
      <c r="L58" s="296"/>
      <c r="M58" s="297"/>
      <c r="N58" s="297"/>
      <c r="O58" s="297"/>
      <c r="P58" s="297"/>
      <c r="Q58" s="298"/>
      <c r="R58" s="296"/>
      <c r="S58" s="297"/>
      <c r="T58" s="297"/>
      <c r="U58" s="297"/>
      <c r="V58" s="297"/>
      <c r="W58" s="298"/>
      <c r="X58" s="189"/>
      <c r="Y58" s="190"/>
      <c r="Z58" s="190"/>
      <c r="AA58" s="190"/>
      <c r="AB58" s="190"/>
      <c r="AC58" s="191"/>
      <c r="AD58" s="169"/>
      <c r="AE58" s="170"/>
      <c r="AF58" s="170"/>
      <c r="AG58" s="170"/>
      <c r="AH58" s="170"/>
      <c r="AI58" s="171"/>
      <c r="AT58" s="111"/>
      <c r="AU58" s="162"/>
      <c r="AV58" s="162"/>
      <c r="AY58" s="162"/>
      <c r="AZ58" s="162"/>
    </row>
    <row r="59" spans="3:52" s="2" customFormat="1" ht="10.9" customHeight="1" x14ac:dyDescent="0.2">
      <c r="C59" s="62">
        <v>9</v>
      </c>
      <c r="D59" s="64" t="s">
        <v>2</v>
      </c>
      <c r="E59" s="318">
        <v>8</v>
      </c>
      <c r="F59" s="69" t="s">
        <v>1</v>
      </c>
      <c r="G59" s="304" t="s">
        <v>6</v>
      </c>
      <c r="H59" s="305"/>
      <c r="I59" s="172">
        <f>給付額計算書!AA44</f>
        <v>0</v>
      </c>
      <c r="J59" s="127"/>
      <c r="K59" s="173"/>
      <c r="L59" s="293"/>
      <c r="M59" s="294"/>
      <c r="N59" s="294"/>
      <c r="O59" s="294"/>
      <c r="P59" s="294"/>
      <c r="Q59" s="295"/>
      <c r="R59" s="293"/>
      <c r="S59" s="294"/>
      <c r="T59" s="294"/>
      <c r="U59" s="294"/>
      <c r="V59" s="294"/>
      <c r="W59" s="295"/>
      <c r="X59" s="186" t="str">
        <f t="shared" ref="X59" si="22">IF(AND(L59&gt;0,R59&gt;0,L59&gt;=R59),R59/L59,"-")</f>
        <v>-</v>
      </c>
      <c r="Y59" s="187"/>
      <c r="Z59" s="187"/>
      <c r="AA59" s="187"/>
      <c r="AB59" s="187"/>
      <c r="AC59" s="188"/>
      <c r="AD59" s="163">
        <f>IF(AND(I59="○",AT59="●",L59&gt;0,R59&gt;0),2*X59,0)</f>
        <v>0</v>
      </c>
      <c r="AE59" s="164"/>
      <c r="AF59" s="164"/>
      <c r="AG59" s="164"/>
      <c r="AH59" s="164"/>
      <c r="AI59" s="165"/>
      <c r="AT59" s="111" t="str">
        <f t="shared" si="1"/>
        <v>●</v>
      </c>
      <c r="AU59" s="162"/>
      <c r="AV59" s="162"/>
      <c r="AY59" s="162"/>
      <c r="AZ59" s="162"/>
    </row>
    <row r="60" spans="3:52" s="2" customFormat="1" ht="10.9" customHeight="1" x14ac:dyDescent="0.2">
      <c r="C60" s="62"/>
      <c r="D60" s="65"/>
      <c r="E60" s="318"/>
      <c r="F60" s="67"/>
      <c r="G60" s="304"/>
      <c r="H60" s="305"/>
      <c r="I60" s="172"/>
      <c r="J60" s="127"/>
      <c r="K60" s="173"/>
      <c r="L60" s="293"/>
      <c r="M60" s="294"/>
      <c r="N60" s="294"/>
      <c r="O60" s="294"/>
      <c r="P60" s="294"/>
      <c r="Q60" s="295"/>
      <c r="R60" s="293"/>
      <c r="S60" s="294"/>
      <c r="T60" s="294"/>
      <c r="U60" s="294"/>
      <c r="V60" s="294"/>
      <c r="W60" s="295"/>
      <c r="X60" s="186"/>
      <c r="Y60" s="187"/>
      <c r="Z60" s="187"/>
      <c r="AA60" s="187"/>
      <c r="AB60" s="187"/>
      <c r="AC60" s="188"/>
      <c r="AD60" s="166"/>
      <c r="AE60" s="167"/>
      <c r="AF60" s="167"/>
      <c r="AG60" s="167"/>
      <c r="AH60" s="167"/>
      <c r="AI60" s="168"/>
      <c r="AT60" s="111"/>
      <c r="AU60" s="162"/>
      <c r="AV60" s="162"/>
      <c r="AY60" s="162"/>
      <c r="AZ60" s="162"/>
    </row>
    <row r="61" spans="3:52" s="2" customFormat="1" ht="10.9" customHeight="1" x14ac:dyDescent="0.2">
      <c r="C61" s="62"/>
      <c r="D61" s="65"/>
      <c r="E61" s="318"/>
      <c r="F61" s="67"/>
      <c r="G61" s="304"/>
      <c r="H61" s="305"/>
      <c r="I61" s="172"/>
      <c r="J61" s="127"/>
      <c r="K61" s="173"/>
      <c r="L61" s="293"/>
      <c r="M61" s="294"/>
      <c r="N61" s="294"/>
      <c r="O61" s="294"/>
      <c r="P61" s="294"/>
      <c r="Q61" s="295"/>
      <c r="R61" s="293"/>
      <c r="S61" s="294"/>
      <c r="T61" s="294"/>
      <c r="U61" s="294"/>
      <c r="V61" s="294"/>
      <c r="W61" s="295"/>
      <c r="X61" s="186"/>
      <c r="Y61" s="187"/>
      <c r="Z61" s="187"/>
      <c r="AA61" s="187"/>
      <c r="AB61" s="187"/>
      <c r="AC61" s="188"/>
      <c r="AD61" s="166"/>
      <c r="AE61" s="167"/>
      <c r="AF61" s="167"/>
      <c r="AG61" s="167"/>
      <c r="AH61" s="167"/>
      <c r="AI61" s="168"/>
      <c r="AT61" s="111"/>
      <c r="AU61" s="162"/>
      <c r="AV61" s="162"/>
      <c r="AY61" s="162"/>
      <c r="AZ61" s="162"/>
    </row>
    <row r="62" spans="3:52" s="2" customFormat="1" ht="10.9" customHeight="1" x14ac:dyDescent="0.2">
      <c r="C62" s="84"/>
      <c r="D62" s="85"/>
      <c r="E62" s="318"/>
      <c r="F62" s="86"/>
      <c r="G62" s="304"/>
      <c r="H62" s="305"/>
      <c r="I62" s="177"/>
      <c r="J62" s="178"/>
      <c r="K62" s="179"/>
      <c r="L62" s="296"/>
      <c r="M62" s="297"/>
      <c r="N62" s="297"/>
      <c r="O62" s="297"/>
      <c r="P62" s="297"/>
      <c r="Q62" s="298"/>
      <c r="R62" s="296"/>
      <c r="S62" s="297"/>
      <c r="T62" s="297"/>
      <c r="U62" s="297"/>
      <c r="V62" s="297"/>
      <c r="W62" s="298"/>
      <c r="X62" s="189"/>
      <c r="Y62" s="190"/>
      <c r="Z62" s="190"/>
      <c r="AA62" s="190"/>
      <c r="AB62" s="190"/>
      <c r="AC62" s="191"/>
      <c r="AD62" s="169"/>
      <c r="AE62" s="170"/>
      <c r="AF62" s="170"/>
      <c r="AG62" s="170"/>
      <c r="AH62" s="170"/>
      <c r="AI62" s="171"/>
      <c r="AT62" s="111"/>
      <c r="AU62" s="162"/>
      <c r="AV62" s="162"/>
      <c r="AY62" s="162"/>
      <c r="AZ62" s="162"/>
    </row>
    <row r="63" spans="3:52" s="2" customFormat="1" ht="10.9" customHeight="1" x14ac:dyDescent="0.2">
      <c r="C63" s="62">
        <v>9</v>
      </c>
      <c r="D63" s="64" t="s">
        <v>2</v>
      </c>
      <c r="E63" s="318">
        <v>9</v>
      </c>
      <c r="F63" s="69" t="s">
        <v>1</v>
      </c>
      <c r="G63" s="304" t="s">
        <v>5</v>
      </c>
      <c r="H63" s="305"/>
      <c r="I63" s="172">
        <f>給付額計算書!AA48</f>
        <v>0</v>
      </c>
      <c r="J63" s="127"/>
      <c r="K63" s="173"/>
      <c r="L63" s="293"/>
      <c r="M63" s="294"/>
      <c r="N63" s="294"/>
      <c r="O63" s="294"/>
      <c r="P63" s="294"/>
      <c r="Q63" s="295"/>
      <c r="R63" s="293"/>
      <c r="S63" s="294"/>
      <c r="T63" s="294"/>
      <c r="U63" s="294"/>
      <c r="V63" s="294"/>
      <c r="W63" s="295"/>
      <c r="X63" s="186" t="str">
        <f t="shared" ref="X63" si="23">IF(AND(L63&gt;0,R63&gt;0,L63&gt;=R63),R63/L63,"-")</f>
        <v>-</v>
      </c>
      <c r="Y63" s="187"/>
      <c r="Z63" s="187"/>
      <c r="AA63" s="187"/>
      <c r="AB63" s="187"/>
      <c r="AC63" s="188"/>
      <c r="AD63" s="163">
        <f>IF(AND(I63="○",AT63="●",L63&gt;0,R63&gt;0),2*X63,0)</f>
        <v>0</v>
      </c>
      <c r="AE63" s="164"/>
      <c r="AF63" s="164"/>
      <c r="AG63" s="164"/>
      <c r="AH63" s="164"/>
      <c r="AI63" s="165"/>
      <c r="AT63" s="111" t="str">
        <f t="shared" si="1"/>
        <v>●</v>
      </c>
      <c r="AU63" s="162"/>
      <c r="AV63" s="162"/>
      <c r="AY63" s="162"/>
      <c r="AZ63" s="162"/>
    </row>
    <row r="64" spans="3:52" s="2" customFormat="1" ht="10.9" customHeight="1" x14ac:dyDescent="0.2">
      <c r="C64" s="62"/>
      <c r="D64" s="65"/>
      <c r="E64" s="318"/>
      <c r="F64" s="67"/>
      <c r="G64" s="304"/>
      <c r="H64" s="305"/>
      <c r="I64" s="172"/>
      <c r="J64" s="127"/>
      <c r="K64" s="173"/>
      <c r="L64" s="293"/>
      <c r="M64" s="294"/>
      <c r="N64" s="294"/>
      <c r="O64" s="294"/>
      <c r="P64" s="294"/>
      <c r="Q64" s="295"/>
      <c r="R64" s="293"/>
      <c r="S64" s="294"/>
      <c r="T64" s="294"/>
      <c r="U64" s="294"/>
      <c r="V64" s="294"/>
      <c r="W64" s="295"/>
      <c r="X64" s="186"/>
      <c r="Y64" s="187"/>
      <c r="Z64" s="187"/>
      <c r="AA64" s="187"/>
      <c r="AB64" s="187"/>
      <c r="AC64" s="188"/>
      <c r="AD64" s="166"/>
      <c r="AE64" s="167"/>
      <c r="AF64" s="167"/>
      <c r="AG64" s="167"/>
      <c r="AH64" s="167"/>
      <c r="AI64" s="168"/>
      <c r="AT64" s="111"/>
      <c r="AU64" s="162"/>
      <c r="AV64" s="162"/>
      <c r="AY64" s="162"/>
      <c r="AZ64" s="162"/>
    </row>
    <row r="65" spans="3:52" s="2" customFormat="1" ht="10.9" customHeight="1" x14ac:dyDescent="0.2">
      <c r="C65" s="62"/>
      <c r="D65" s="65"/>
      <c r="E65" s="318"/>
      <c r="F65" s="67"/>
      <c r="G65" s="304"/>
      <c r="H65" s="305"/>
      <c r="I65" s="172"/>
      <c r="J65" s="127"/>
      <c r="K65" s="173"/>
      <c r="L65" s="293"/>
      <c r="M65" s="294"/>
      <c r="N65" s="294"/>
      <c r="O65" s="294"/>
      <c r="P65" s="294"/>
      <c r="Q65" s="295"/>
      <c r="R65" s="293"/>
      <c r="S65" s="294"/>
      <c r="T65" s="294"/>
      <c r="U65" s="294"/>
      <c r="V65" s="294"/>
      <c r="W65" s="295"/>
      <c r="X65" s="186"/>
      <c r="Y65" s="187"/>
      <c r="Z65" s="187"/>
      <c r="AA65" s="187"/>
      <c r="AB65" s="187"/>
      <c r="AC65" s="188"/>
      <c r="AD65" s="166"/>
      <c r="AE65" s="167"/>
      <c r="AF65" s="167"/>
      <c r="AG65" s="167"/>
      <c r="AH65" s="167"/>
      <c r="AI65" s="168"/>
      <c r="AT65" s="111"/>
      <c r="AU65" s="162"/>
      <c r="AV65" s="162"/>
      <c r="AY65" s="162"/>
      <c r="AZ65" s="162"/>
    </row>
    <row r="66" spans="3:52" s="2" customFormat="1" ht="10.9" customHeight="1" x14ac:dyDescent="0.2">
      <c r="C66" s="84"/>
      <c r="D66" s="85"/>
      <c r="E66" s="318"/>
      <c r="F66" s="86"/>
      <c r="G66" s="304"/>
      <c r="H66" s="305"/>
      <c r="I66" s="177"/>
      <c r="J66" s="178"/>
      <c r="K66" s="179"/>
      <c r="L66" s="296"/>
      <c r="M66" s="297"/>
      <c r="N66" s="297"/>
      <c r="O66" s="297"/>
      <c r="P66" s="297"/>
      <c r="Q66" s="298"/>
      <c r="R66" s="296"/>
      <c r="S66" s="297"/>
      <c r="T66" s="297"/>
      <c r="U66" s="297"/>
      <c r="V66" s="297"/>
      <c r="W66" s="298"/>
      <c r="X66" s="189"/>
      <c r="Y66" s="190"/>
      <c r="Z66" s="190"/>
      <c r="AA66" s="190"/>
      <c r="AB66" s="190"/>
      <c r="AC66" s="191"/>
      <c r="AD66" s="169"/>
      <c r="AE66" s="170"/>
      <c r="AF66" s="170"/>
      <c r="AG66" s="170"/>
      <c r="AH66" s="170"/>
      <c r="AI66" s="171"/>
      <c r="AT66" s="111"/>
      <c r="AU66" s="162"/>
      <c r="AV66" s="162"/>
      <c r="AY66" s="162"/>
      <c r="AZ66" s="162"/>
    </row>
    <row r="67" spans="3:52" s="2" customFormat="1" ht="10.9" customHeight="1" x14ac:dyDescent="0.2">
      <c r="C67" s="62">
        <v>9</v>
      </c>
      <c r="D67" s="64" t="s">
        <v>2</v>
      </c>
      <c r="E67" s="318">
        <v>10</v>
      </c>
      <c r="F67" s="69" t="s">
        <v>1</v>
      </c>
      <c r="G67" s="304" t="s">
        <v>4</v>
      </c>
      <c r="H67" s="305"/>
      <c r="I67" s="172">
        <f>給付額計算書!AA52</f>
        <v>0</v>
      </c>
      <c r="J67" s="127"/>
      <c r="K67" s="173"/>
      <c r="L67" s="293"/>
      <c r="M67" s="294"/>
      <c r="N67" s="294"/>
      <c r="O67" s="294"/>
      <c r="P67" s="294"/>
      <c r="Q67" s="295"/>
      <c r="R67" s="293"/>
      <c r="S67" s="294"/>
      <c r="T67" s="294"/>
      <c r="U67" s="294"/>
      <c r="V67" s="294"/>
      <c r="W67" s="295"/>
      <c r="X67" s="186" t="str">
        <f t="shared" ref="X67" si="24">IF(AND(L67&gt;0,R67&gt;0,L67&gt;=R67),R67/L67,"-")</f>
        <v>-</v>
      </c>
      <c r="Y67" s="187"/>
      <c r="Z67" s="187"/>
      <c r="AA67" s="187"/>
      <c r="AB67" s="187"/>
      <c r="AC67" s="188"/>
      <c r="AD67" s="163">
        <f>IF(AND(I67="○",AT67="●",L67&gt;0,R67&gt;0),2*X67,0)</f>
        <v>0</v>
      </c>
      <c r="AE67" s="164"/>
      <c r="AF67" s="164"/>
      <c r="AG67" s="164"/>
      <c r="AH67" s="164"/>
      <c r="AI67" s="165"/>
      <c r="AT67" s="111" t="str">
        <f t="shared" si="1"/>
        <v>●</v>
      </c>
      <c r="AU67" s="162"/>
      <c r="AV67" s="162"/>
      <c r="AY67" s="162"/>
      <c r="AZ67" s="162"/>
    </row>
    <row r="68" spans="3:52" s="2" customFormat="1" ht="10.9" customHeight="1" x14ac:dyDescent="0.2">
      <c r="C68" s="62"/>
      <c r="D68" s="65"/>
      <c r="E68" s="318"/>
      <c r="F68" s="67"/>
      <c r="G68" s="304"/>
      <c r="H68" s="305"/>
      <c r="I68" s="172"/>
      <c r="J68" s="127"/>
      <c r="K68" s="173"/>
      <c r="L68" s="293"/>
      <c r="M68" s="294"/>
      <c r="N68" s="294"/>
      <c r="O68" s="294"/>
      <c r="P68" s="294"/>
      <c r="Q68" s="295"/>
      <c r="R68" s="293"/>
      <c r="S68" s="294"/>
      <c r="T68" s="294"/>
      <c r="U68" s="294"/>
      <c r="V68" s="294"/>
      <c r="W68" s="295"/>
      <c r="X68" s="186"/>
      <c r="Y68" s="187"/>
      <c r="Z68" s="187"/>
      <c r="AA68" s="187"/>
      <c r="AB68" s="187"/>
      <c r="AC68" s="188"/>
      <c r="AD68" s="166"/>
      <c r="AE68" s="167"/>
      <c r="AF68" s="167"/>
      <c r="AG68" s="167"/>
      <c r="AH68" s="167"/>
      <c r="AI68" s="168"/>
      <c r="AT68" s="111"/>
      <c r="AU68" s="162"/>
      <c r="AV68" s="162"/>
      <c r="AY68" s="162"/>
      <c r="AZ68" s="162"/>
    </row>
    <row r="69" spans="3:52" s="2" customFormat="1" ht="10.9" customHeight="1" x14ac:dyDescent="0.2">
      <c r="C69" s="62"/>
      <c r="D69" s="65"/>
      <c r="E69" s="318"/>
      <c r="F69" s="67"/>
      <c r="G69" s="304"/>
      <c r="H69" s="305"/>
      <c r="I69" s="172"/>
      <c r="J69" s="127"/>
      <c r="K69" s="173"/>
      <c r="L69" s="293"/>
      <c r="M69" s="294"/>
      <c r="N69" s="294"/>
      <c r="O69" s="294"/>
      <c r="P69" s="294"/>
      <c r="Q69" s="295"/>
      <c r="R69" s="293"/>
      <c r="S69" s="294"/>
      <c r="T69" s="294"/>
      <c r="U69" s="294"/>
      <c r="V69" s="294"/>
      <c r="W69" s="295"/>
      <c r="X69" s="186"/>
      <c r="Y69" s="187"/>
      <c r="Z69" s="187"/>
      <c r="AA69" s="187"/>
      <c r="AB69" s="187"/>
      <c r="AC69" s="188"/>
      <c r="AD69" s="166"/>
      <c r="AE69" s="167"/>
      <c r="AF69" s="167"/>
      <c r="AG69" s="167"/>
      <c r="AH69" s="167"/>
      <c r="AI69" s="168"/>
      <c r="AT69" s="111"/>
      <c r="AU69" s="162"/>
      <c r="AV69" s="162"/>
      <c r="AY69" s="162"/>
      <c r="AZ69" s="162"/>
    </row>
    <row r="70" spans="3:52" s="2" customFormat="1" ht="10.9" customHeight="1" x14ac:dyDescent="0.2">
      <c r="C70" s="84"/>
      <c r="D70" s="85"/>
      <c r="E70" s="318"/>
      <c r="F70" s="86"/>
      <c r="G70" s="304"/>
      <c r="H70" s="305"/>
      <c r="I70" s="177"/>
      <c r="J70" s="178"/>
      <c r="K70" s="179"/>
      <c r="L70" s="296"/>
      <c r="M70" s="297"/>
      <c r="N70" s="297"/>
      <c r="O70" s="297"/>
      <c r="P70" s="297"/>
      <c r="Q70" s="298"/>
      <c r="R70" s="296"/>
      <c r="S70" s="297"/>
      <c r="T70" s="297"/>
      <c r="U70" s="297"/>
      <c r="V70" s="297"/>
      <c r="W70" s="298"/>
      <c r="X70" s="189"/>
      <c r="Y70" s="190"/>
      <c r="Z70" s="190"/>
      <c r="AA70" s="190"/>
      <c r="AB70" s="190"/>
      <c r="AC70" s="191"/>
      <c r="AD70" s="169"/>
      <c r="AE70" s="170"/>
      <c r="AF70" s="170"/>
      <c r="AG70" s="170"/>
      <c r="AH70" s="170"/>
      <c r="AI70" s="171"/>
      <c r="AT70" s="111"/>
      <c r="AU70" s="162"/>
      <c r="AV70" s="162"/>
      <c r="AY70" s="162"/>
      <c r="AZ70" s="162"/>
    </row>
    <row r="71" spans="3:52" s="2" customFormat="1" ht="10.9" customHeight="1" x14ac:dyDescent="0.2">
      <c r="C71" s="61">
        <v>9</v>
      </c>
      <c r="D71" s="64" t="s">
        <v>2</v>
      </c>
      <c r="E71" s="318">
        <v>11</v>
      </c>
      <c r="F71" s="69" t="s">
        <v>1</v>
      </c>
      <c r="G71" s="304" t="s">
        <v>3</v>
      </c>
      <c r="H71" s="305"/>
      <c r="I71" s="172">
        <f>給付額計算書!AA56</f>
        <v>0</v>
      </c>
      <c r="J71" s="127"/>
      <c r="K71" s="173"/>
      <c r="L71" s="299"/>
      <c r="M71" s="300"/>
      <c r="N71" s="300"/>
      <c r="O71" s="300"/>
      <c r="P71" s="300"/>
      <c r="Q71" s="301"/>
      <c r="R71" s="299"/>
      <c r="S71" s="300"/>
      <c r="T71" s="300"/>
      <c r="U71" s="300"/>
      <c r="V71" s="300"/>
      <c r="W71" s="301"/>
      <c r="X71" s="207" t="str">
        <f t="shared" ref="X71" si="25">IF(AND(L71&gt;0,R71&gt;0,L71&gt;=R71),R71/L71,"-")</f>
        <v>-</v>
      </c>
      <c r="Y71" s="208"/>
      <c r="Z71" s="208"/>
      <c r="AA71" s="208"/>
      <c r="AB71" s="208"/>
      <c r="AC71" s="209"/>
      <c r="AD71" s="163">
        <f>IF(AND(I71="○",AT71="●",L71&gt;0,R71&gt;0),2*X71,0)</f>
        <v>0</v>
      </c>
      <c r="AE71" s="164"/>
      <c r="AF71" s="164"/>
      <c r="AG71" s="164"/>
      <c r="AH71" s="164"/>
      <c r="AI71" s="165"/>
      <c r="AT71" s="111" t="str">
        <f t="shared" ref="AT71" si="26">IF(OR(I71="×",AT75="×"),"×","●")</f>
        <v>●</v>
      </c>
      <c r="AU71" s="162"/>
      <c r="AV71" s="162"/>
      <c r="AY71" s="162"/>
      <c r="AZ71" s="162"/>
    </row>
    <row r="72" spans="3:52" s="2" customFormat="1" ht="10.9" customHeight="1" x14ac:dyDescent="0.2">
      <c r="C72" s="62"/>
      <c r="D72" s="65"/>
      <c r="E72" s="318"/>
      <c r="F72" s="67"/>
      <c r="G72" s="304"/>
      <c r="H72" s="305"/>
      <c r="I72" s="172"/>
      <c r="J72" s="127"/>
      <c r="K72" s="173"/>
      <c r="L72" s="293"/>
      <c r="M72" s="294"/>
      <c r="N72" s="294"/>
      <c r="O72" s="294"/>
      <c r="P72" s="294"/>
      <c r="Q72" s="295"/>
      <c r="R72" s="293"/>
      <c r="S72" s="294"/>
      <c r="T72" s="294"/>
      <c r="U72" s="294"/>
      <c r="V72" s="294"/>
      <c r="W72" s="295"/>
      <c r="X72" s="186"/>
      <c r="Y72" s="187"/>
      <c r="Z72" s="187"/>
      <c r="AA72" s="187"/>
      <c r="AB72" s="187"/>
      <c r="AC72" s="188"/>
      <c r="AD72" s="166"/>
      <c r="AE72" s="167"/>
      <c r="AF72" s="167"/>
      <c r="AG72" s="167"/>
      <c r="AH72" s="167"/>
      <c r="AI72" s="168"/>
      <c r="AT72" s="111"/>
      <c r="AU72" s="162"/>
      <c r="AV72" s="162"/>
      <c r="AY72" s="162"/>
      <c r="AZ72" s="162"/>
    </row>
    <row r="73" spans="3:52" s="2" customFormat="1" ht="10.9" customHeight="1" x14ac:dyDescent="0.2">
      <c r="C73" s="62"/>
      <c r="D73" s="65"/>
      <c r="E73" s="318"/>
      <c r="F73" s="67"/>
      <c r="G73" s="304"/>
      <c r="H73" s="305"/>
      <c r="I73" s="172"/>
      <c r="J73" s="127"/>
      <c r="K73" s="173"/>
      <c r="L73" s="293"/>
      <c r="M73" s="294"/>
      <c r="N73" s="294"/>
      <c r="O73" s="294"/>
      <c r="P73" s="294"/>
      <c r="Q73" s="295"/>
      <c r="R73" s="293"/>
      <c r="S73" s="294"/>
      <c r="T73" s="294"/>
      <c r="U73" s="294"/>
      <c r="V73" s="294"/>
      <c r="W73" s="295"/>
      <c r="X73" s="186"/>
      <c r="Y73" s="187"/>
      <c r="Z73" s="187"/>
      <c r="AA73" s="187"/>
      <c r="AB73" s="187"/>
      <c r="AC73" s="188"/>
      <c r="AD73" s="166"/>
      <c r="AE73" s="167"/>
      <c r="AF73" s="167"/>
      <c r="AG73" s="167"/>
      <c r="AH73" s="167"/>
      <c r="AI73" s="168"/>
      <c r="AT73" s="111"/>
      <c r="AU73" s="162"/>
      <c r="AV73" s="162"/>
      <c r="AY73" s="162"/>
      <c r="AZ73" s="162"/>
    </row>
    <row r="74" spans="3:52" s="2" customFormat="1" ht="10.9" customHeight="1" x14ac:dyDescent="0.2">
      <c r="C74" s="84"/>
      <c r="D74" s="85"/>
      <c r="E74" s="318"/>
      <c r="F74" s="86"/>
      <c r="G74" s="304"/>
      <c r="H74" s="305"/>
      <c r="I74" s="177"/>
      <c r="J74" s="178"/>
      <c r="K74" s="179"/>
      <c r="L74" s="296"/>
      <c r="M74" s="297"/>
      <c r="N74" s="297"/>
      <c r="O74" s="297"/>
      <c r="P74" s="297"/>
      <c r="Q74" s="298"/>
      <c r="R74" s="296"/>
      <c r="S74" s="297"/>
      <c r="T74" s="297"/>
      <c r="U74" s="297"/>
      <c r="V74" s="297"/>
      <c r="W74" s="298"/>
      <c r="X74" s="189"/>
      <c r="Y74" s="190"/>
      <c r="Z74" s="190"/>
      <c r="AA74" s="190"/>
      <c r="AB74" s="190"/>
      <c r="AC74" s="191"/>
      <c r="AD74" s="169"/>
      <c r="AE74" s="170"/>
      <c r="AF74" s="170"/>
      <c r="AG74" s="170"/>
      <c r="AH74" s="170"/>
      <c r="AI74" s="171"/>
      <c r="AT74" s="111"/>
      <c r="AU74" s="162"/>
      <c r="AV74" s="162"/>
      <c r="AY74" s="162"/>
      <c r="AZ74" s="162"/>
    </row>
    <row r="75" spans="3:52" s="2" customFormat="1" ht="10.9" customHeight="1" x14ac:dyDescent="0.2">
      <c r="C75" s="62">
        <v>9</v>
      </c>
      <c r="D75" s="64" t="s">
        <v>2</v>
      </c>
      <c r="E75" s="318">
        <v>12</v>
      </c>
      <c r="F75" s="69" t="s">
        <v>1</v>
      </c>
      <c r="G75" s="304" t="s">
        <v>0</v>
      </c>
      <c r="H75" s="305"/>
      <c r="I75" s="201">
        <f>給付額計算書!AA60</f>
        <v>0</v>
      </c>
      <c r="J75" s="202"/>
      <c r="K75" s="203"/>
      <c r="L75" s="293"/>
      <c r="M75" s="294"/>
      <c r="N75" s="294"/>
      <c r="O75" s="294"/>
      <c r="P75" s="294"/>
      <c r="Q75" s="295"/>
      <c r="R75" s="293"/>
      <c r="S75" s="294"/>
      <c r="T75" s="294"/>
      <c r="U75" s="294"/>
      <c r="V75" s="294"/>
      <c r="W75" s="295"/>
      <c r="X75" s="186" t="str">
        <f t="shared" ref="X75" si="27">IF(AND(L75&gt;0,R75&gt;0,L75&gt;=R75),R75/L75,"-")</f>
        <v>-</v>
      </c>
      <c r="Y75" s="187"/>
      <c r="Z75" s="187"/>
      <c r="AA75" s="187"/>
      <c r="AB75" s="187"/>
      <c r="AC75" s="188"/>
      <c r="AD75" s="163">
        <f>IF(AND(I75="○",AT75="●",L75&gt;0,R75&gt;0),2*X75,0)</f>
        <v>0</v>
      </c>
      <c r="AE75" s="164"/>
      <c r="AF75" s="164"/>
      <c r="AG75" s="164"/>
      <c r="AH75" s="164"/>
      <c r="AI75" s="165"/>
      <c r="AT75" s="111" t="str">
        <f t="shared" ref="AT75" si="28">IF(OR(I75="×",AT79="×"),"×","●")</f>
        <v>●</v>
      </c>
      <c r="AU75" s="162"/>
      <c r="AV75" s="162"/>
      <c r="AY75" s="162"/>
      <c r="AZ75" s="162"/>
    </row>
    <row r="76" spans="3:52" s="2" customFormat="1" ht="10.9" customHeight="1" x14ac:dyDescent="0.2">
      <c r="C76" s="62"/>
      <c r="D76" s="65"/>
      <c r="E76" s="318"/>
      <c r="F76" s="67"/>
      <c r="G76" s="304"/>
      <c r="H76" s="305"/>
      <c r="I76" s="172"/>
      <c r="J76" s="127"/>
      <c r="K76" s="173"/>
      <c r="L76" s="293"/>
      <c r="M76" s="294"/>
      <c r="N76" s="294"/>
      <c r="O76" s="294"/>
      <c r="P76" s="294"/>
      <c r="Q76" s="295"/>
      <c r="R76" s="293"/>
      <c r="S76" s="294"/>
      <c r="T76" s="294"/>
      <c r="U76" s="294"/>
      <c r="V76" s="294"/>
      <c r="W76" s="295"/>
      <c r="X76" s="186"/>
      <c r="Y76" s="187"/>
      <c r="Z76" s="187"/>
      <c r="AA76" s="187"/>
      <c r="AB76" s="187"/>
      <c r="AC76" s="188"/>
      <c r="AD76" s="166"/>
      <c r="AE76" s="167"/>
      <c r="AF76" s="167"/>
      <c r="AG76" s="167"/>
      <c r="AH76" s="167"/>
      <c r="AI76" s="168"/>
      <c r="AT76" s="111"/>
      <c r="AU76" s="162"/>
      <c r="AV76" s="162"/>
      <c r="AY76" s="162"/>
      <c r="AZ76" s="162"/>
    </row>
    <row r="77" spans="3:52" s="2" customFormat="1" ht="10.9" customHeight="1" x14ac:dyDescent="0.2">
      <c r="C77" s="62"/>
      <c r="D77" s="65"/>
      <c r="E77" s="318"/>
      <c r="F77" s="67"/>
      <c r="G77" s="304"/>
      <c r="H77" s="305"/>
      <c r="I77" s="172"/>
      <c r="J77" s="127"/>
      <c r="K77" s="173"/>
      <c r="L77" s="293"/>
      <c r="M77" s="294"/>
      <c r="N77" s="294"/>
      <c r="O77" s="294"/>
      <c r="P77" s="294"/>
      <c r="Q77" s="295"/>
      <c r="R77" s="293"/>
      <c r="S77" s="294"/>
      <c r="T77" s="294"/>
      <c r="U77" s="294"/>
      <c r="V77" s="294"/>
      <c r="W77" s="295"/>
      <c r="X77" s="186"/>
      <c r="Y77" s="187"/>
      <c r="Z77" s="187"/>
      <c r="AA77" s="187"/>
      <c r="AB77" s="187"/>
      <c r="AC77" s="188"/>
      <c r="AD77" s="166"/>
      <c r="AE77" s="167"/>
      <c r="AF77" s="167"/>
      <c r="AG77" s="167"/>
      <c r="AH77" s="167"/>
      <c r="AI77" s="168"/>
      <c r="AT77" s="111"/>
      <c r="AU77" s="162"/>
      <c r="AV77" s="162"/>
      <c r="AY77" s="162"/>
      <c r="AZ77" s="162"/>
    </row>
    <row r="78" spans="3:52" s="2" customFormat="1" ht="10.9" customHeight="1" thickBot="1" x14ac:dyDescent="0.25">
      <c r="C78" s="63"/>
      <c r="D78" s="66"/>
      <c r="E78" s="319"/>
      <c r="F78" s="68"/>
      <c r="G78" s="315"/>
      <c r="H78" s="316"/>
      <c r="I78" s="174"/>
      <c r="J78" s="175"/>
      <c r="K78" s="176"/>
      <c r="L78" s="312"/>
      <c r="M78" s="313"/>
      <c r="N78" s="313"/>
      <c r="O78" s="313"/>
      <c r="P78" s="313"/>
      <c r="Q78" s="314"/>
      <c r="R78" s="312"/>
      <c r="S78" s="313"/>
      <c r="T78" s="313"/>
      <c r="U78" s="313"/>
      <c r="V78" s="313"/>
      <c r="W78" s="314"/>
      <c r="X78" s="195"/>
      <c r="Y78" s="196"/>
      <c r="Z78" s="196"/>
      <c r="AA78" s="196"/>
      <c r="AB78" s="196"/>
      <c r="AC78" s="197"/>
      <c r="AD78" s="198"/>
      <c r="AE78" s="199"/>
      <c r="AF78" s="199"/>
      <c r="AG78" s="199"/>
      <c r="AH78" s="199"/>
      <c r="AI78" s="200"/>
      <c r="AT78" s="111"/>
      <c r="AU78" s="162"/>
      <c r="AV78" s="162"/>
      <c r="AY78" s="162"/>
      <c r="AZ78" s="162"/>
    </row>
    <row r="79" spans="3:52" s="2" customFormat="1" ht="19" x14ac:dyDescent="0.2">
      <c r="D79" s="25"/>
      <c r="AN79" s="26"/>
      <c r="AO79" s="26"/>
      <c r="AU79" s="10"/>
      <c r="AV79" s="10"/>
      <c r="AY79" s="10"/>
      <c r="AZ79" s="10"/>
    </row>
  </sheetData>
  <sheetProtection password="CCDE" sheet="1" objects="1" scenarios="1"/>
  <mergeCells count="268">
    <mergeCell ref="AV75:AV78"/>
    <mergeCell ref="AY75:AY78"/>
    <mergeCell ref="AZ75:AZ78"/>
    <mergeCell ref="L75:Q78"/>
    <mergeCell ref="R75:W78"/>
    <mergeCell ref="X75:AC78"/>
    <mergeCell ref="AD75:AI78"/>
    <mergeCell ref="AT75:AT78"/>
    <mergeCell ref="AU75:AU78"/>
    <mergeCell ref="C75:C78"/>
    <mergeCell ref="D75:D78"/>
    <mergeCell ref="E75:E78"/>
    <mergeCell ref="F75:F78"/>
    <mergeCell ref="G75:H78"/>
    <mergeCell ref="I75:K78"/>
    <mergeCell ref="AD71:AI74"/>
    <mergeCell ref="AT71:AT74"/>
    <mergeCell ref="AU71:AU74"/>
    <mergeCell ref="AV71:AV74"/>
    <mergeCell ref="AY71:AY74"/>
    <mergeCell ref="AZ71:AZ74"/>
    <mergeCell ref="AZ67:AZ70"/>
    <mergeCell ref="C71:C74"/>
    <mergeCell ref="D71:D74"/>
    <mergeCell ref="E71:E74"/>
    <mergeCell ref="F71:F74"/>
    <mergeCell ref="G71:H74"/>
    <mergeCell ref="I71:K74"/>
    <mergeCell ref="L71:Q74"/>
    <mergeCell ref="R71:W74"/>
    <mergeCell ref="X71:AC74"/>
    <mergeCell ref="X67:AC70"/>
    <mergeCell ref="AD67:AI70"/>
    <mergeCell ref="AT67:AT70"/>
    <mergeCell ref="AU67:AU70"/>
    <mergeCell ref="AV67:AV70"/>
    <mergeCell ref="AY67:AY70"/>
    <mergeCell ref="AY63:AY66"/>
    <mergeCell ref="AZ63:AZ66"/>
    <mergeCell ref="C67:C70"/>
    <mergeCell ref="D67:D70"/>
    <mergeCell ref="E67:E70"/>
    <mergeCell ref="F67:F70"/>
    <mergeCell ref="G67:H70"/>
    <mergeCell ref="I67:K70"/>
    <mergeCell ref="L67:Q70"/>
    <mergeCell ref="R67:W70"/>
    <mergeCell ref="R63:W66"/>
    <mergeCell ref="X63:AC66"/>
    <mergeCell ref="AD63:AI66"/>
    <mergeCell ref="AT63:AT66"/>
    <mergeCell ref="AU63:AU66"/>
    <mergeCell ref="AV63:AV66"/>
    <mergeCell ref="AV59:AV62"/>
    <mergeCell ref="AY59:AY62"/>
    <mergeCell ref="AZ59:AZ62"/>
    <mergeCell ref="C63:C66"/>
    <mergeCell ref="D63:D66"/>
    <mergeCell ref="E63:E66"/>
    <mergeCell ref="F63:F66"/>
    <mergeCell ref="G63:H66"/>
    <mergeCell ref="I63:K66"/>
    <mergeCell ref="L63:Q66"/>
    <mergeCell ref="L59:Q62"/>
    <mergeCell ref="R59:W62"/>
    <mergeCell ref="X59:AC62"/>
    <mergeCell ref="AD59:AI62"/>
    <mergeCell ref="AT59:AT62"/>
    <mergeCell ref="AU59:AU62"/>
    <mergeCell ref="C59:C62"/>
    <mergeCell ref="D59:D62"/>
    <mergeCell ref="E59:E62"/>
    <mergeCell ref="F59:F62"/>
    <mergeCell ref="G59:H62"/>
    <mergeCell ref="I59:K62"/>
    <mergeCell ref="AD55:AI58"/>
    <mergeCell ref="AT55:AT58"/>
    <mergeCell ref="AU55:AU58"/>
    <mergeCell ref="AV55:AV58"/>
    <mergeCell ref="AY55:AY58"/>
    <mergeCell ref="AZ55:AZ58"/>
    <mergeCell ref="AZ51:AZ54"/>
    <mergeCell ref="C55:C58"/>
    <mergeCell ref="D55:D58"/>
    <mergeCell ref="E55:E58"/>
    <mergeCell ref="F55:F58"/>
    <mergeCell ref="G55:H58"/>
    <mergeCell ref="I55:K58"/>
    <mergeCell ref="L55:Q58"/>
    <mergeCell ref="R55:W58"/>
    <mergeCell ref="X55:AC58"/>
    <mergeCell ref="X51:AC54"/>
    <mergeCell ref="AD51:AI54"/>
    <mergeCell ref="AT51:AT54"/>
    <mergeCell ref="AU51:AU54"/>
    <mergeCell ref="AV51:AV54"/>
    <mergeCell ref="AY51:AY54"/>
    <mergeCell ref="AY47:AY50"/>
    <mergeCell ref="AZ47:AZ50"/>
    <mergeCell ref="C51:C54"/>
    <mergeCell ref="D51:D54"/>
    <mergeCell ref="E51:E54"/>
    <mergeCell ref="F51:F54"/>
    <mergeCell ref="G51:H54"/>
    <mergeCell ref="I51:K54"/>
    <mergeCell ref="L51:Q54"/>
    <mergeCell ref="R51:W54"/>
    <mergeCell ref="R47:W50"/>
    <mergeCell ref="X47:AC50"/>
    <mergeCell ref="AD47:AI50"/>
    <mergeCell ref="AT47:AT50"/>
    <mergeCell ref="AU47:AU50"/>
    <mergeCell ref="AV47:AV50"/>
    <mergeCell ref="AV43:AV46"/>
    <mergeCell ref="AY43:AY46"/>
    <mergeCell ref="AZ43:AZ46"/>
    <mergeCell ref="C47:C50"/>
    <mergeCell ref="D47:D50"/>
    <mergeCell ref="E47:E50"/>
    <mergeCell ref="F47:F50"/>
    <mergeCell ref="G47:H50"/>
    <mergeCell ref="I47:K50"/>
    <mergeCell ref="L47:Q50"/>
    <mergeCell ref="L43:Q46"/>
    <mergeCell ref="R43:W46"/>
    <mergeCell ref="X43:AC46"/>
    <mergeCell ref="AD43:AI46"/>
    <mergeCell ref="AT43:AT46"/>
    <mergeCell ref="AU43:AU46"/>
    <mergeCell ref="C43:C46"/>
    <mergeCell ref="D43:D46"/>
    <mergeCell ref="E43:E46"/>
    <mergeCell ref="F43:F46"/>
    <mergeCell ref="G43:H46"/>
    <mergeCell ref="I43:K46"/>
    <mergeCell ref="AD39:AI42"/>
    <mergeCell ref="AT39:AT42"/>
    <mergeCell ref="AU39:AU42"/>
    <mergeCell ref="AV39:AV42"/>
    <mergeCell ref="AY39:AY42"/>
    <mergeCell ref="AZ39:AZ42"/>
    <mergeCell ref="AZ35:AZ38"/>
    <mergeCell ref="C39:C42"/>
    <mergeCell ref="D39:D42"/>
    <mergeCell ref="E39:E42"/>
    <mergeCell ref="F39:F42"/>
    <mergeCell ref="G39:H42"/>
    <mergeCell ref="I39:K42"/>
    <mergeCell ref="L39:Q42"/>
    <mergeCell ref="R39:W42"/>
    <mergeCell ref="X39:AC42"/>
    <mergeCell ref="X35:AC38"/>
    <mergeCell ref="AD35:AI38"/>
    <mergeCell ref="AT35:AT38"/>
    <mergeCell ref="AU35:AU38"/>
    <mergeCell ref="AV35:AV38"/>
    <mergeCell ref="AY35:AY38"/>
    <mergeCell ref="AY31:AY34"/>
    <mergeCell ref="AZ31:AZ34"/>
    <mergeCell ref="C35:C38"/>
    <mergeCell ref="D35:D38"/>
    <mergeCell ref="E35:E38"/>
    <mergeCell ref="F35:F38"/>
    <mergeCell ref="G35:H38"/>
    <mergeCell ref="I35:K38"/>
    <mergeCell ref="L35:Q38"/>
    <mergeCell ref="R35:W38"/>
    <mergeCell ref="R31:W34"/>
    <mergeCell ref="X31:AC34"/>
    <mergeCell ref="AD31:AI34"/>
    <mergeCell ref="AT31:AT34"/>
    <mergeCell ref="AU31:AU34"/>
    <mergeCell ref="AV31:AV34"/>
    <mergeCell ref="AV27:AV30"/>
    <mergeCell ref="AY27:AY30"/>
    <mergeCell ref="AZ27:AZ30"/>
    <mergeCell ref="C31:C34"/>
    <mergeCell ref="D31:D34"/>
    <mergeCell ref="E31:E34"/>
    <mergeCell ref="F31:F34"/>
    <mergeCell ref="G31:H34"/>
    <mergeCell ref="I31:K34"/>
    <mergeCell ref="L31:Q34"/>
    <mergeCell ref="L27:Q30"/>
    <mergeCell ref="R27:W30"/>
    <mergeCell ref="X27:AC30"/>
    <mergeCell ref="AD27:AI30"/>
    <mergeCell ref="AT27:AT30"/>
    <mergeCell ref="AU27:AU30"/>
    <mergeCell ref="C27:C30"/>
    <mergeCell ref="D27:D30"/>
    <mergeCell ref="E27:E30"/>
    <mergeCell ref="F27:F30"/>
    <mergeCell ref="G27:H30"/>
    <mergeCell ref="I27:K30"/>
    <mergeCell ref="AD23:AI26"/>
    <mergeCell ref="AT23:AT26"/>
    <mergeCell ref="AU23:AU26"/>
    <mergeCell ref="AV23:AV26"/>
    <mergeCell ref="AY23:AY26"/>
    <mergeCell ref="AZ23:AZ26"/>
    <mergeCell ref="AZ19:AZ22"/>
    <mergeCell ref="C23:C26"/>
    <mergeCell ref="D23:D26"/>
    <mergeCell ref="E23:E26"/>
    <mergeCell ref="F23:F26"/>
    <mergeCell ref="G23:H26"/>
    <mergeCell ref="I23:K26"/>
    <mergeCell ref="L23:Q26"/>
    <mergeCell ref="R23:W26"/>
    <mergeCell ref="X23:AC26"/>
    <mergeCell ref="X19:AC22"/>
    <mergeCell ref="AD19:AI22"/>
    <mergeCell ref="AT19:AT22"/>
    <mergeCell ref="AU19:AU22"/>
    <mergeCell ref="AV19:AV22"/>
    <mergeCell ref="AY19:AY22"/>
    <mergeCell ref="AY15:AY18"/>
    <mergeCell ref="AZ15:AZ18"/>
    <mergeCell ref="C19:C22"/>
    <mergeCell ref="D19:D22"/>
    <mergeCell ref="E19:E22"/>
    <mergeCell ref="F19:F22"/>
    <mergeCell ref="G19:H22"/>
    <mergeCell ref="I19:K22"/>
    <mergeCell ref="L19:Q22"/>
    <mergeCell ref="R19:W22"/>
    <mergeCell ref="R15:W18"/>
    <mergeCell ref="X15:AC18"/>
    <mergeCell ref="AD15:AI18"/>
    <mergeCell ref="AT15:AT18"/>
    <mergeCell ref="AU15:AU18"/>
    <mergeCell ref="AV15:AV18"/>
    <mergeCell ref="AV11:AV14"/>
    <mergeCell ref="AY11:AY14"/>
    <mergeCell ref="AZ11:AZ14"/>
    <mergeCell ref="C15:C18"/>
    <mergeCell ref="D15:D18"/>
    <mergeCell ref="E15:E18"/>
    <mergeCell ref="F15:F18"/>
    <mergeCell ref="G15:H18"/>
    <mergeCell ref="I15:K18"/>
    <mergeCell ref="L15:Q18"/>
    <mergeCell ref="L11:Q14"/>
    <mergeCell ref="R11:W14"/>
    <mergeCell ref="X11:AC14"/>
    <mergeCell ref="AD11:AI14"/>
    <mergeCell ref="AT11:AT14"/>
    <mergeCell ref="AU11:AU14"/>
    <mergeCell ref="C11:C14"/>
    <mergeCell ref="D11:D14"/>
    <mergeCell ref="E11:E14"/>
    <mergeCell ref="F11:F14"/>
    <mergeCell ref="G11:H14"/>
    <mergeCell ref="I11:K14"/>
    <mergeCell ref="C6:H10"/>
    <mergeCell ref="I6:K10"/>
    <mergeCell ref="L6:AC7"/>
    <mergeCell ref="AD6:AI10"/>
    <mergeCell ref="L8:Q10"/>
    <mergeCell ref="R8:W10"/>
    <mergeCell ref="X8:AC10"/>
    <mergeCell ref="P2:T3"/>
    <mergeCell ref="U2:AC3"/>
    <mergeCell ref="AD2:AH3"/>
    <mergeCell ref="AI2:AQ3"/>
    <mergeCell ref="C3:M3"/>
    <mergeCell ref="C4:M5"/>
  </mergeCells>
  <phoneticPr fontId="2"/>
  <conditionalFormatting sqref="L11:Q78">
    <cfRule type="expression" dxfId="89" priority="2">
      <formula>IF(I11="－",TRUE)</formula>
    </cfRule>
    <cfRule type="expression" dxfId="88" priority="5">
      <formula>IF(I11="定",TRUE)</formula>
    </cfRule>
    <cfRule type="expression" dxfId="87" priority="6">
      <formula>IF(I11="×",TRUE)</formula>
    </cfRule>
  </conditionalFormatting>
  <conditionalFormatting sqref="R11:W78">
    <cfRule type="expression" dxfId="86" priority="1">
      <formula>IF(I11="－",TRUE)</formula>
    </cfRule>
    <cfRule type="expression" dxfId="85" priority="3">
      <formula>IF(I11="定",TRUE)</formula>
    </cfRule>
    <cfRule type="expression" dxfId="84" priority="4">
      <formula>IF(I11="×",TRUE)</formula>
    </cfRule>
  </conditionalFormatting>
  <dataValidations count="2">
    <dataValidation type="whole" operator="lessThanOrEqual" allowBlank="1" showInputMessage="1" showErrorMessage="1" sqref="R11:W78">
      <formula1>L11</formula1>
    </dataValidation>
    <dataValidation type="whole" operator="greaterThanOrEqual" allowBlank="1" showInputMessage="1" showErrorMessage="1" sqref="L11:Q78">
      <formula1>R11</formula1>
    </dataValidation>
  </dataValidations>
  <pageMargins left="0.7" right="0.7" top="0.75" bottom="0.75" header="0.3" footer="0.3"/>
  <pageSetup paperSize="9" scale="45" orientation="portrait" r:id="rId1"/>
  <rowBreaks count="1" manualBreakCount="1">
    <brk id="1"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25</vt:i4>
      </vt:variant>
    </vt:vector>
  </HeadingPairs>
  <TitlesOfParts>
    <vt:vector size="48" baseType="lpstr">
      <vt:lpstr>記載例(計算書)</vt:lpstr>
      <vt:lpstr>記載例(ｽｸﾘｰﾝ)</vt:lpstr>
      <vt:lpstr>給付額計算書</vt:lpstr>
      <vt:lpstr>スクリーン(1)</vt:lpstr>
      <vt:lpstr>スクリーン(2)</vt:lpstr>
      <vt:lpstr>スクリーン(3)</vt:lpstr>
      <vt:lpstr>スクリーン(4)</vt:lpstr>
      <vt:lpstr>スクリーン(5)</vt:lpstr>
      <vt:lpstr>スクリーン(6)</vt:lpstr>
      <vt:lpstr>スクリーン(7)</vt:lpstr>
      <vt:lpstr>スクリーン(8)</vt:lpstr>
      <vt:lpstr>スクリーン(9)</vt:lpstr>
      <vt:lpstr>スクリーン(10)</vt:lpstr>
      <vt:lpstr>スクリーン(11)</vt:lpstr>
      <vt:lpstr>スクリーン(12)</vt:lpstr>
      <vt:lpstr>スクリーン(13)</vt:lpstr>
      <vt:lpstr>スクリーン(14)</vt:lpstr>
      <vt:lpstr>スクリーン(15)</vt:lpstr>
      <vt:lpstr>スクリーン(16)</vt:lpstr>
      <vt:lpstr>スクリーン(17)</vt:lpstr>
      <vt:lpstr>スクリーン(18)</vt:lpstr>
      <vt:lpstr>スクリーン(19)</vt:lpstr>
      <vt:lpstr>スクリーン(20)</vt:lpstr>
      <vt:lpstr>'スクリーン(1)'!Print_Area</vt:lpstr>
      <vt:lpstr>'スクリーン(10)'!Print_Area</vt:lpstr>
      <vt:lpstr>'スクリーン(11)'!Print_Area</vt:lpstr>
      <vt:lpstr>'スクリーン(12)'!Print_Area</vt:lpstr>
      <vt:lpstr>'スクリーン(13)'!Print_Area</vt:lpstr>
      <vt:lpstr>'スクリーン(14)'!Print_Area</vt:lpstr>
      <vt:lpstr>'スクリーン(15)'!Print_Area</vt:lpstr>
      <vt:lpstr>'スクリーン(16)'!Print_Area</vt:lpstr>
      <vt:lpstr>'スクリーン(17)'!Print_Area</vt:lpstr>
      <vt:lpstr>'スクリーン(18)'!Print_Area</vt:lpstr>
      <vt:lpstr>'スクリーン(19)'!Print_Area</vt:lpstr>
      <vt:lpstr>'スクリーン(2)'!Print_Area</vt:lpstr>
      <vt:lpstr>'スクリーン(20)'!Print_Area</vt:lpstr>
      <vt:lpstr>'スクリーン(3)'!Print_Area</vt:lpstr>
      <vt:lpstr>'スクリーン(4)'!Print_Area</vt:lpstr>
      <vt:lpstr>'スクリーン(5)'!Print_Area</vt:lpstr>
      <vt:lpstr>'スクリーン(6)'!Print_Area</vt:lpstr>
      <vt:lpstr>'スクリーン(7)'!Print_Area</vt:lpstr>
      <vt:lpstr>'スクリーン(8)'!Print_Area</vt:lpstr>
      <vt:lpstr>'スクリーン(9)'!Print_Area</vt:lpstr>
      <vt:lpstr>'記載例(ｽｸﾘｰﾝ)'!Print_Area</vt:lpstr>
      <vt:lpstr>'記載例(計算書)'!Print_Area</vt:lpstr>
      <vt:lpstr>給付額計算書!Print_Area</vt:lpstr>
      <vt:lpstr>'記載例(計算書)'!Print_Titles</vt:lpstr>
      <vt:lpstr>給付額計算書!Print_Titles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陽飛</dc:creator>
  <cp:lastModifiedBy>w</cp:lastModifiedBy>
  <cp:lastPrinted>2021-07-08T13:48:52Z</cp:lastPrinted>
  <dcterms:created xsi:type="dcterms:W3CDTF">2021-06-11T03:49:41Z</dcterms:created>
  <dcterms:modified xsi:type="dcterms:W3CDTF">2021-09-08T06:27:06Z</dcterms:modified>
</cp:coreProperties>
</file>