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386" windowWidth="10005" windowHeight="8760" activeTab="0"/>
  </bookViews>
  <sheets>
    <sheet name="その１" sheetId="1" r:id="rId1"/>
  </sheets>
  <definedNames>
    <definedName name="_xlnm.Print_Area" localSheetId="0">'その１'!$A$1:$R$34</definedName>
  </definedNames>
  <calcPr fullCalcOnLoad="1"/>
</workbook>
</file>

<file path=xl/sharedStrings.xml><?xml version="1.0" encoding="utf-8"?>
<sst xmlns="http://schemas.openxmlformats.org/spreadsheetml/2006/main" count="69" uniqueCount="46">
  <si>
    <t>第１４表　　繰　　　越　　　額</t>
  </si>
  <si>
    <t>（単位：千円）</t>
  </si>
  <si>
    <t>左　　　　　の　　　　　内　　　　　訳</t>
  </si>
  <si>
    <t>継 続 費 逓 次</t>
  </si>
  <si>
    <t>繰 越 明 許 費</t>
  </si>
  <si>
    <t>事 業 繰 越 額</t>
  </si>
  <si>
    <t>支 払 繰 延 額</t>
  </si>
  <si>
    <t>合　　　　　計</t>
  </si>
  <si>
    <t>未　 　収　　入</t>
  </si>
  <si>
    <t>翌年度に繰り</t>
  </si>
  <si>
    <t>繰　 　越　　 額</t>
  </si>
  <si>
    <t>繰 　　越　 　額</t>
  </si>
  <si>
    <t>特　定　財　源</t>
  </si>
  <si>
    <t>国 庫 支 出 金</t>
  </si>
  <si>
    <t>地　　方　　債</t>
  </si>
  <si>
    <t>そ　　の　　他</t>
  </si>
  <si>
    <t>越すべき財源</t>
  </si>
  <si>
    <t>Ａ－Ｂ</t>
  </si>
  <si>
    <t>Ａ　</t>
  </si>
  <si>
    <t>Ｂ　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</si>
  <si>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</si>
  <si>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</si>
  <si>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</si>
  <si>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</si>
  <si>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</si>
  <si>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</si>
  <si>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</si>
  <si>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</si>
  <si>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</si>
  <si>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</si>
  <si>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</si>
  <si>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第２　　　２　繰越額の状況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</si>
  <si>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</si>
  <si>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</si>
  <si>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</si>
  <si>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</si>
  <si>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</si>
  <si>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</si>
  <si>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</si>
  <si>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</si>
  <si>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</si>
  <si>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</si>
  <si>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>市町名</t>
  </si>
  <si>
    <t>愛　荘　町</t>
  </si>
  <si>
    <t>事  故  繰  越</t>
  </si>
  <si>
    <t>繰　　越　　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</si>
</sst>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6" fillId="0" borderId="0" xfId="48" applyFont="1" applyFill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0" fillId="0" borderId="0" xfId="48" applyFont="1" applyFill="1" applyAlignment="1">
      <alignment horizontal="right"/>
    </xf>
    <xf numFmtId="38" fontId="6" fillId="0" borderId="10" xfId="48" applyFont="1" applyFill="1" applyBorder="1" applyAlignment="1">
      <alignment horizontal="center"/>
    </xf>
    <xf numFmtId="38" fontId="6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6" fillId="0" borderId="11" xfId="48" applyFont="1" applyFill="1" applyBorder="1" applyAlignment="1">
      <alignment horizontal="right"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13" xfId="48" applyFont="1" applyFill="1" applyBorder="1" applyAlignment="1">
      <alignment horizontal="centerContinuous"/>
    </xf>
    <xf numFmtId="38" fontId="6" fillId="0" borderId="14" xfId="48" applyFont="1" applyFill="1" applyBorder="1" applyAlignment="1">
      <alignment horizontal="centerContinuous"/>
    </xf>
    <xf numFmtId="38" fontId="6" fillId="0" borderId="0" xfId="48" applyFont="1" applyFill="1" applyBorder="1" applyAlignment="1">
      <alignment horizontal="right"/>
    </xf>
    <xf numFmtId="38" fontId="6" fillId="0" borderId="12" xfId="48" applyFont="1" applyFill="1" applyBorder="1" applyAlignment="1">
      <alignment horizontal="right"/>
    </xf>
    <xf numFmtId="38" fontId="6" fillId="0" borderId="0" xfId="48" applyFont="1" applyFill="1" applyBorder="1" applyAlignment="1">
      <alignment horizontal="distributed"/>
    </xf>
    <xf numFmtId="38" fontId="6" fillId="0" borderId="0" xfId="48" applyFont="1" applyFill="1" applyAlignment="1">
      <alignment horizontal="distributed"/>
    </xf>
    <xf numFmtId="38" fontId="4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7" fillId="0" borderId="0" xfId="48" applyFont="1" applyFill="1" applyAlignment="1">
      <alignment/>
    </xf>
    <xf numFmtId="38" fontId="4" fillId="0" borderId="11" xfId="48" applyFont="1" applyFill="1" applyBorder="1" applyAlignment="1">
      <alignment horizontal="right"/>
    </xf>
    <xf numFmtId="38" fontId="4" fillId="0" borderId="11" xfId="48" applyFont="1" applyFill="1" applyBorder="1" applyAlignment="1">
      <alignment/>
    </xf>
    <xf numFmtId="38" fontId="4" fillId="0" borderId="0" xfId="48" applyFont="1" applyFill="1" applyAlignment="1">
      <alignment horizontal="right"/>
    </xf>
    <xf numFmtId="3" fontId="6" fillId="0" borderId="0" xfId="48" applyNumberFormat="1" applyFont="1" applyFill="1" applyAlignment="1">
      <alignment horizontal="right"/>
    </xf>
    <xf numFmtId="3" fontId="6" fillId="0" borderId="0" xfId="48" applyNumberFormat="1" applyFont="1" applyFill="1" applyBorder="1" applyAlignment="1">
      <alignment horizontal="distributed"/>
    </xf>
    <xf numFmtId="3" fontId="6" fillId="0" borderId="10" xfId="48" applyNumberFormat="1" applyFont="1" applyFill="1" applyBorder="1" applyAlignment="1">
      <alignment horizontal="distributed"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/>
    </xf>
    <xf numFmtId="3" fontId="4" fillId="0" borderId="10" xfId="48" applyNumberFormat="1" applyFont="1" applyFill="1" applyBorder="1" applyAlignment="1">
      <alignment horizontal="right"/>
    </xf>
    <xf numFmtId="3" fontId="0" fillId="0" borderId="0" xfId="48" applyNumberFormat="1" applyFont="1" applyFill="1" applyBorder="1" applyAlignment="1">
      <alignment horizontal="right"/>
    </xf>
    <xf numFmtId="3" fontId="0" fillId="0" borderId="0" xfId="48" applyNumberFormat="1" applyFont="1" applyFill="1" applyAlignment="1">
      <alignment horizontal="right"/>
    </xf>
    <xf numFmtId="3" fontId="6" fillId="0" borderId="0" xfId="48" applyNumberFormat="1" applyFont="1" applyFill="1" applyBorder="1" applyAlignment="1">
      <alignment horizontal="center"/>
    </xf>
    <xf numFmtId="3" fontId="6" fillId="0" borderId="10" xfId="48" applyNumberFormat="1" applyFont="1" applyFill="1" applyBorder="1" applyAlignment="1">
      <alignment horizontal="center"/>
    </xf>
    <xf numFmtId="3" fontId="6" fillId="0" borderId="11" xfId="48" applyNumberFormat="1" applyFont="1" applyFill="1" applyBorder="1" applyAlignment="1">
      <alignment horizontal="right"/>
    </xf>
    <xf numFmtId="3" fontId="6" fillId="0" borderId="11" xfId="48" applyNumberFormat="1" applyFont="1" applyFill="1" applyBorder="1" applyAlignment="1">
      <alignment/>
    </xf>
    <xf numFmtId="3" fontId="6" fillId="0" borderId="12" xfId="48" applyNumberFormat="1" applyFont="1" applyFill="1" applyBorder="1" applyAlignment="1">
      <alignment/>
    </xf>
    <xf numFmtId="3" fontId="0" fillId="0" borderId="11" xfId="48" applyNumberFormat="1" applyFont="1" applyFill="1" applyBorder="1" applyAlignment="1">
      <alignment horizontal="right"/>
    </xf>
    <xf numFmtId="3" fontId="0" fillId="0" borderId="12" xfId="48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80" zoomScaleNormal="85" zoomScaleSheetLayoutView="8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"/>
    </sheetView>
  </sheetViews>
  <sheetFormatPr defaultColWidth="9.00390625" defaultRowHeight="13.5"/>
  <cols>
    <col min="1" max="1" width="1.75390625" style="4" customWidth="1"/>
    <col min="2" max="2" width="13.375" style="7" customWidth="1"/>
    <col min="3" max="3" width="1.75390625" style="7" customWidth="1"/>
    <col min="4" max="15" width="15.25390625" style="4" customWidth="1"/>
    <col min="16" max="16" width="1.75390625" style="4" customWidth="1"/>
    <col min="17" max="17" width="13.375" style="4" customWidth="1"/>
    <col min="18" max="18" width="1.75390625" style="4" customWidth="1"/>
    <col min="19" max="16384" width="9.00390625" style="4" customWidth="1"/>
  </cols>
  <sheetData>
    <row r="1" ht="14.25">
      <c r="B1" s="17" t="s">
        <v>31</v>
      </c>
    </row>
    <row r="4" spans="1:18" ht="24">
      <c r="A4" s="18"/>
      <c r="B4" s="19" t="s">
        <v>0</v>
      </c>
      <c r="C4" s="1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18"/>
      <c r="B5" s="18"/>
      <c r="C5" s="1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2" customFormat="1" ht="15" thickBot="1">
      <c r="A6" s="20"/>
      <c r="B6" s="21"/>
      <c r="C6" s="21"/>
      <c r="D6" s="2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 t="s">
        <v>1</v>
      </c>
    </row>
    <row r="7" spans="1:18" ht="13.5">
      <c r="A7" s="1"/>
      <c r="B7" s="2"/>
      <c r="C7" s="3"/>
      <c r="D7" s="3"/>
      <c r="E7" s="3"/>
      <c r="F7" s="3"/>
      <c r="G7" s="3"/>
      <c r="H7" s="3"/>
      <c r="I7" s="3"/>
      <c r="J7" s="3"/>
      <c r="K7" s="11" t="s">
        <v>2</v>
      </c>
      <c r="L7" s="11"/>
      <c r="M7" s="12"/>
      <c r="N7" s="3"/>
      <c r="O7" s="3"/>
      <c r="P7" s="13"/>
      <c r="Q7" s="1"/>
      <c r="R7" s="1"/>
    </row>
    <row r="8" spans="1:18" ht="13.5">
      <c r="A8" s="1"/>
      <c r="B8" s="2"/>
      <c r="C8" s="3"/>
      <c r="D8" s="5" t="s">
        <v>3</v>
      </c>
      <c r="E8" s="5" t="s">
        <v>4</v>
      </c>
      <c r="F8" s="5" t="s">
        <v>44</v>
      </c>
      <c r="G8" s="5" t="s">
        <v>5</v>
      </c>
      <c r="H8" s="5" t="s">
        <v>6</v>
      </c>
      <c r="I8" s="5" t="s">
        <v>7</v>
      </c>
      <c r="J8" s="5" t="s">
        <v>8</v>
      </c>
      <c r="K8" s="5"/>
      <c r="L8" s="5"/>
      <c r="M8" s="5"/>
      <c r="N8" s="5" t="s">
        <v>9</v>
      </c>
      <c r="O8" s="5"/>
      <c r="P8" s="13"/>
      <c r="Q8" s="1"/>
      <c r="R8" s="1"/>
    </row>
    <row r="9" spans="1:18" ht="13.5">
      <c r="A9" s="1"/>
      <c r="B9" s="15" t="s">
        <v>42</v>
      </c>
      <c r="C9" s="5"/>
      <c r="D9" s="5" t="s">
        <v>10</v>
      </c>
      <c r="E9" s="5" t="s">
        <v>11</v>
      </c>
      <c r="F9" s="5" t="s">
        <v>45</v>
      </c>
      <c r="G9" s="5"/>
      <c r="H9" s="5"/>
      <c r="I9" s="5"/>
      <c r="J9" s="5" t="s">
        <v>12</v>
      </c>
      <c r="K9" s="5" t="s">
        <v>13</v>
      </c>
      <c r="L9" s="5" t="s">
        <v>14</v>
      </c>
      <c r="M9" s="5" t="s">
        <v>15</v>
      </c>
      <c r="N9" s="5" t="s">
        <v>16</v>
      </c>
      <c r="O9" s="5"/>
      <c r="P9" s="13"/>
      <c r="Q9" s="16" t="s">
        <v>42</v>
      </c>
      <c r="R9" s="1"/>
    </row>
    <row r="10" spans="1:18" s="7" customFormat="1" ht="13.5">
      <c r="A10" s="6"/>
      <c r="B10" s="2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 t="s">
        <v>17</v>
      </c>
      <c r="O10" s="5"/>
      <c r="P10" s="2"/>
      <c r="Q10" s="6"/>
      <c r="R10" s="6"/>
    </row>
    <row r="11" spans="1:18" ht="14.25" thickBot="1">
      <c r="A11" s="8"/>
      <c r="B11" s="9"/>
      <c r="C11" s="10"/>
      <c r="D11" s="14"/>
      <c r="E11" s="14"/>
      <c r="F11" s="14"/>
      <c r="G11" s="14"/>
      <c r="H11" s="14"/>
      <c r="I11" s="14" t="s">
        <v>18</v>
      </c>
      <c r="J11" s="14" t="s">
        <v>19</v>
      </c>
      <c r="K11" s="14"/>
      <c r="L11" s="14"/>
      <c r="M11" s="14"/>
      <c r="N11" s="14"/>
      <c r="O11" s="14"/>
      <c r="P11" s="8"/>
      <c r="Q11" s="8"/>
      <c r="R11" s="8"/>
    </row>
    <row r="12" spans="1:17" s="30" customFormat="1" ht="52.5" customHeight="1">
      <c r="A12" s="23"/>
      <c r="B12" s="24" t="s">
        <v>20</v>
      </c>
      <c r="C12" s="25"/>
      <c r="D12" s="26">
        <v>0</v>
      </c>
      <c r="E12" s="26">
        <v>2963733</v>
      </c>
      <c r="F12" s="27">
        <v>15274</v>
      </c>
      <c r="G12" s="26">
        <v>31080</v>
      </c>
      <c r="H12" s="27">
        <v>0</v>
      </c>
      <c r="I12" s="27">
        <v>3010087</v>
      </c>
      <c r="J12" s="27">
        <v>2201248</v>
      </c>
      <c r="K12" s="26">
        <v>898807</v>
      </c>
      <c r="L12" s="26">
        <v>1276600</v>
      </c>
      <c r="M12" s="26">
        <v>25841</v>
      </c>
      <c r="N12" s="27">
        <v>808839</v>
      </c>
      <c r="O12" s="28"/>
      <c r="P12" s="29"/>
      <c r="Q12" s="24" t="s">
        <v>20</v>
      </c>
    </row>
    <row r="13" spans="1:17" s="30" customFormat="1" ht="34.5" customHeight="1">
      <c r="A13" s="23"/>
      <c r="B13" s="24" t="s">
        <v>21</v>
      </c>
      <c r="C13" s="25"/>
      <c r="D13" s="26">
        <v>0</v>
      </c>
      <c r="E13" s="26">
        <v>1235110</v>
      </c>
      <c r="F13" s="27">
        <v>1475</v>
      </c>
      <c r="G13" s="26">
        <v>0</v>
      </c>
      <c r="H13" s="27">
        <v>0</v>
      </c>
      <c r="I13" s="27">
        <v>1236585</v>
      </c>
      <c r="J13" s="27">
        <v>1076874</v>
      </c>
      <c r="K13" s="26">
        <v>397165</v>
      </c>
      <c r="L13" s="26">
        <v>537900</v>
      </c>
      <c r="M13" s="26">
        <v>141809</v>
      </c>
      <c r="N13" s="27">
        <v>159711</v>
      </c>
      <c r="O13" s="28"/>
      <c r="P13" s="29"/>
      <c r="Q13" s="24" t="s">
        <v>21</v>
      </c>
    </row>
    <row r="14" spans="1:17" s="30" customFormat="1" ht="34.5" customHeight="1">
      <c r="A14" s="23"/>
      <c r="B14" s="24" t="s">
        <v>22</v>
      </c>
      <c r="C14" s="25"/>
      <c r="D14" s="26">
        <v>789390</v>
      </c>
      <c r="E14" s="26">
        <v>2496874</v>
      </c>
      <c r="F14" s="27">
        <v>0</v>
      </c>
      <c r="G14" s="26">
        <v>0</v>
      </c>
      <c r="H14" s="27">
        <v>0</v>
      </c>
      <c r="I14" s="27">
        <v>3286264</v>
      </c>
      <c r="J14" s="27">
        <v>2032867</v>
      </c>
      <c r="K14" s="26">
        <v>871114</v>
      </c>
      <c r="L14" s="26">
        <v>766100</v>
      </c>
      <c r="M14" s="26">
        <v>395653</v>
      </c>
      <c r="N14" s="27">
        <v>1253397</v>
      </c>
      <c r="O14" s="28"/>
      <c r="P14" s="29"/>
      <c r="Q14" s="24" t="s">
        <v>22</v>
      </c>
    </row>
    <row r="15" spans="1:17" s="30" customFormat="1" ht="34.5" customHeight="1">
      <c r="A15" s="23"/>
      <c r="B15" s="24" t="s">
        <v>23</v>
      </c>
      <c r="C15" s="25"/>
      <c r="D15" s="26">
        <v>0</v>
      </c>
      <c r="E15" s="26">
        <v>1851649</v>
      </c>
      <c r="F15" s="27">
        <v>0</v>
      </c>
      <c r="G15" s="26">
        <v>0</v>
      </c>
      <c r="H15" s="27">
        <v>0</v>
      </c>
      <c r="I15" s="27">
        <v>1851649</v>
      </c>
      <c r="J15" s="27">
        <v>1510884</v>
      </c>
      <c r="K15" s="26">
        <v>670292</v>
      </c>
      <c r="L15" s="26">
        <v>785600</v>
      </c>
      <c r="M15" s="26">
        <v>54992</v>
      </c>
      <c r="N15" s="27">
        <v>340765</v>
      </c>
      <c r="O15" s="28"/>
      <c r="P15" s="29"/>
      <c r="Q15" s="24" t="s">
        <v>23</v>
      </c>
    </row>
    <row r="16" spans="1:17" s="30" customFormat="1" ht="34.5" customHeight="1">
      <c r="A16" s="23"/>
      <c r="B16" s="24" t="s">
        <v>24</v>
      </c>
      <c r="C16" s="25"/>
      <c r="D16" s="26">
        <v>0</v>
      </c>
      <c r="E16" s="26">
        <v>2138341</v>
      </c>
      <c r="F16" s="27">
        <v>0</v>
      </c>
      <c r="G16" s="26">
        <v>0</v>
      </c>
      <c r="H16" s="27">
        <v>0</v>
      </c>
      <c r="I16" s="27">
        <v>2138341</v>
      </c>
      <c r="J16" s="27">
        <v>2027156</v>
      </c>
      <c r="K16" s="26">
        <v>720646</v>
      </c>
      <c r="L16" s="26">
        <v>1106900</v>
      </c>
      <c r="M16" s="26">
        <v>199610</v>
      </c>
      <c r="N16" s="27">
        <v>111185</v>
      </c>
      <c r="O16" s="28"/>
      <c r="P16" s="29"/>
      <c r="Q16" s="24" t="s">
        <v>24</v>
      </c>
    </row>
    <row r="17" spans="1:17" s="30" customFormat="1" ht="34.5" customHeight="1">
      <c r="A17" s="23"/>
      <c r="B17" s="24" t="s">
        <v>25</v>
      </c>
      <c r="C17" s="25"/>
      <c r="D17" s="26">
        <v>0</v>
      </c>
      <c r="E17" s="26">
        <v>1279388</v>
      </c>
      <c r="F17" s="27">
        <v>1422717</v>
      </c>
      <c r="G17" s="26">
        <v>0</v>
      </c>
      <c r="H17" s="27">
        <v>0</v>
      </c>
      <c r="I17" s="27">
        <v>2702105</v>
      </c>
      <c r="J17" s="27">
        <v>2353082</v>
      </c>
      <c r="K17" s="26">
        <v>864545</v>
      </c>
      <c r="L17" s="26">
        <v>1457100</v>
      </c>
      <c r="M17" s="26">
        <v>31437</v>
      </c>
      <c r="N17" s="27">
        <v>349023</v>
      </c>
      <c r="O17" s="28"/>
      <c r="P17" s="29"/>
      <c r="Q17" s="24" t="s">
        <v>25</v>
      </c>
    </row>
    <row r="18" spans="1:17" s="30" customFormat="1" ht="34.5" customHeight="1">
      <c r="A18" s="23"/>
      <c r="B18" s="24" t="s">
        <v>32</v>
      </c>
      <c r="C18" s="25"/>
      <c r="D18" s="26">
        <v>0</v>
      </c>
      <c r="E18" s="26">
        <v>2704125</v>
      </c>
      <c r="F18" s="27">
        <v>0</v>
      </c>
      <c r="G18" s="26">
        <v>0</v>
      </c>
      <c r="H18" s="27">
        <v>0</v>
      </c>
      <c r="I18" s="27">
        <v>2704125</v>
      </c>
      <c r="J18" s="27">
        <v>2572555</v>
      </c>
      <c r="K18" s="26">
        <v>488118</v>
      </c>
      <c r="L18" s="26">
        <v>2066998</v>
      </c>
      <c r="M18" s="26">
        <v>17439</v>
      </c>
      <c r="N18" s="27">
        <v>131570</v>
      </c>
      <c r="O18" s="28"/>
      <c r="P18" s="29"/>
      <c r="Q18" s="24" t="s">
        <v>32</v>
      </c>
    </row>
    <row r="19" spans="1:17" s="30" customFormat="1" ht="34.5" customHeight="1">
      <c r="A19" s="23"/>
      <c r="B19" s="24" t="s">
        <v>33</v>
      </c>
      <c r="C19" s="25"/>
      <c r="D19" s="26">
        <v>0</v>
      </c>
      <c r="E19" s="26">
        <v>3192590</v>
      </c>
      <c r="F19" s="27">
        <v>0</v>
      </c>
      <c r="G19" s="26">
        <v>0</v>
      </c>
      <c r="H19" s="27">
        <v>0</v>
      </c>
      <c r="I19" s="27">
        <v>3192590</v>
      </c>
      <c r="J19" s="27">
        <v>2618412</v>
      </c>
      <c r="K19" s="26">
        <v>479251</v>
      </c>
      <c r="L19" s="26">
        <v>2009100</v>
      </c>
      <c r="M19" s="26">
        <v>130061</v>
      </c>
      <c r="N19" s="27">
        <v>574178</v>
      </c>
      <c r="O19" s="28"/>
      <c r="P19" s="29"/>
      <c r="Q19" s="24" t="s">
        <v>33</v>
      </c>
    </row>
    <row r="20" spans="1:17" s="30" customFormat="1" ht="34.5" customHeight="1">
      <c r="A20" s="23"/>
      <c r="B20" s="24" t="s">
        <v>34</v>
      </c>
      <c r="C20" s="25"/>
      <c r="D20" s="26">
        <v>0</v>
      </c>
      <c r="E20" s="26">
        <v>177139</v>
      </c>
      <c r="F20" s="27">
        <v>0</v>
      </c>
      <c r="G20" s="26">
        <v>0</v>
      </c>
      <c r="H20" s="27">
        <v>0</v>
      </c>
      <c r="I20" s="27">
        <v>177139</v>
      </c>
      <c r="J20" s="27">
        <v>157148</v>
      </c>
      <c r="K20" s="26">
        <v>63548</v>
      </c>
      <c r="L20" s="26">
        <v>93600</v>
      </c>
      <c r="M20" s="26">
        <v>0</v>
      </c>
      <c r="N20" s="27">
        <v>19991</v>
      </c>
      <c r="O20" s="28"/>
      <c r="P20" s="29"/>
      <c r="Q20" s="24" t="s">
        <v>34</v>
      </c>
    </row>
    <row r="21" spans="1:17" s="30" customFormat="1" ht="34.5" customHeight="1">
      <c r="A21" s="23"/>
      <c r="B21" s="24" t="s">
        <v>35</v>
      </c>
      <c r="C21" s="25"/>
      <c r="D21" s="26">
        <v>0</v>
      </c>
      <c r="E21" s="26">
        <v>1228582</v>
      </c>
      <c r="F21" s="27">
        <v>0</v>
      </c>
      <c r="G21" s="26">
        <v>0</v>
      </c>
      <c r="H21" s="27">
        <v>0</v>
      </c>
      <c r="I21" s="27">
        <v>1228582</v>
      </c>
      <c r="J21" s="27">
        <v>1155125</v>
      </c>
      <c r="K21" s="26">
        <v>244825</v>
      </c>
      <c r="L21" s="26">
        <v>910300</v>
      </c>
      <c r="M21" s="26">
        <v>0</v>
      </c>
      <c r="N21" s="27">
        <v>73457</v>
      </c>
      <c r="O21" s="28"/>
      <c r="P21" s="29"/>
      <c r="Q21" s="24" t="s">
        <v>35</v>
      </c>
    </row>
    <row r="22" spans="1:17" s="30" customFormat="1" ht="34.5" customHeight="1">
      <c r="A22" s="23"/>
      <c r="B22" s="24" t="s">
        <v>36</v>
      </c>
      <c r="C22" s="25"/>
      <c r="D22" s="26">
        <v>0</v>
      </c>
      <c r="E22" s="26">
        <v>1599957</v>
      </c>
      <c r="F22" s="27">
        <v>0</v>
      </c>
      <c r="G22" s="26">
        <v>0</v>
      </c>
      <c r="H22" s="27">
        <v>0</v>
      </c>
      <c r="I22" s="27">
        <v>1599957</v>
      </c>
      <c r="J22" s="27">
        <v>1338698</v>
      </c>
      <c r="K22" s="26">
        <v>152473</v>
      </c>
      <c r="L22" s="26">
        <v>1030300</v>
      </c>
      <c r="M22" s="26">
        <v>155925</v>
      </c>
      <c r="N22" s="27">
        <v>261259</v>
      </c>
      <c r="O22" s="28"/>
      <c r="P22" s="29"/>
      <c r="Q22" s="24" t="s">
        <v>36</v>
      </c>
    </row>
    <row r="23" spans="1:17" s="30" customFormat="1" ht="34.5" customHeight="1">
      <c r="A23" s="23"/>
      <c r="B23" s="24" t="s">
        <v>37</v>
      </c>
      <c r="C23" s="25"/>
      <c r="D23" s="26">
        <v>0</v>
      </c>
      <c r="E23" s="26">
        <v>2598570</v>
      </c>
      <c r="F23" s="27">
        <v>0</v>
      </c>
      <c r="G23" s="26">
        <v>0</v>
      </c>
      <c r="H23" s="27">
        <v>0</v>
      </c>
      <c r="I23" s="27">
        <v>2598570</v>
      </c>
      <c r="J23" s="27">
        <v>2224967</v>
      </c>
      <c r="K23" s="26">
        <v>634072</v>
      </c>
      <c r="L23" s="26">
        <v>1557600</v>
      </c>
      <c r="M23" s="26">
        <v>33295</v>
      </c>
      <c r="N23" s="27">
        <v>373603</v>
      </c>
      <c r="O23" s="28"/>
      <c r="P23" s="29"/>
      <c r="Q23" s="24" t="s">
        <v>37</v>
      </c>
    </row>
    <row r="24" spans="1:17" s="30" customFormat="1" ht="34.5" customHeight="1">
      <c r="A24" s="23"/>
      <c r="B24" s="24" t="s">
        <v>38</v>
      </c>
      <c r="C24" s="25"/>
      <c r="D24" s="26">
        <v>0</v>
      </c>
      <c r="E24" s="26">
        <v>462960</v>
      </c>
      <c r="F24" s="27">
        <v>0</v>
      </c>
      <c r="G24" s="26">
        <v>0</v>
      </c>
      <c r="H24" s="27">
        <v>0</v>
      </c>
      <c r="I24" s="27">
        <v>462960</v>
      </c>
      <c r="J24" s="27">
        <v>334045</v>
      </c>
      <c r="K24" s="26">
        <v>110209</v>
      </c>
      <c r="L24" s="26">
        <v>218800</v>
      </c>
      <c r="M24" s="26">
        <v>5036</v>
      </c>
      <c r="N24" s="27">
        <v>128915</v>
      </c>
      <c r="O24" s="28"/>
      <c r="P24" s="29"/>
      <c r="Q24" s="24" t="s">
        <v>38</v>
      </c>
    </row>
    <row r="25" spans="1:17" s="30" customFormat="1" ht="52.5" customHeight="1">
      <c r="A25" s="23"/>
      <c r="B25" s="31" t="s">
        <v>39</v>
      </c>
      <c r="C25" s="32"/>
      <c r="D25" s="26">
        <f aca="true" t="shared" si="0" ref="D25:N25">SUM(D12:D24)</f>
        <v>789390</v>
      </c>
      <c r="E25" s="26">
        <f t="shared" si="0"/>
        <v>23929018</v>
      </c>
      <c r="F25" s="27">
        <f t="shared" si="0"/>
        <v>1439466</v>
      </c>
      <c r="G25" s="26">
        <f t="shared" si="0"/>
        <v>31080</v>
      </c>
      <c r="H25" s="26">
        <f t="shared" si="0"/>
        <v>0</v>
      </c>
      <c r="I25" s="26">
        <f t="shared" si="0"/>
        <v>26188954</v>
      </c>
      <c r="J25" s="27">
        <f t="shared" si="0"/>
        <v>21603061</v>
      </c>
      <c r="K25" s="26">
        <f t="shared" si="0"/>
        <v>6595065</v>
      </c>
      <c r="L25" s="26">
        <f t="shared" si="0"/>
        <v>13816898</v>
      </c>
      <c r="M25" s="26">
        <f t="shared" si="0"/>
        <v>1191098</v>
      </c>
      <c r="N25" s="27">
        <f t="shared" si="0"/>
        <v>4585893</v>
      </c>
      <c r="O25" s="28"/>
      <c r="P25" s="29"/>
      <c r="Q25" s="31" t="s">
        <v>39</v>
      </c>
    </row>
    <row r="26" spans="1:17" s="30" customFormat="1" ht="52.5" customHeight="1">
      <c r="A26" s="23"/>
      <c r="B26" s="24" t="s">
        <v>26</v>
      </c>
      <c r="C26" s="25"/>
      <c r="D26" s="26">
        <v>0</v>
      </c>
      <c r="E26" s="26">
        <v>442099</v>
      </c>
      <c r="F26" s="27">
        <v>0</v>
      </c>
      <c r="G26" s="26">
        <v>0</v>
      </c>
      <c r="H26" s="27">
        <v>0</v>
      </c>
      <c r="I26" s="27">
        <v>442099</v>
      </c>
      <c r="J26" s="27">
        <v>324789</v>
      </c>
      <c r="K26" s="26">
        <v>228614</v>
      </c>
      <c r="L26" s="26">
        <v>94300</v>
      </c>
      <c r="M26" s="26">
        <v>1875</v>
      </c>
      <c r="N26" s="27">
        <v>117310</v>
      </c>
      <c r="O26" s="28"/>
      <c r="P26" s="29"/>
      <c r="Q26" s="24" t="s">
        <v>26</v>
      </c>
    </row>
    <row r="27" spans="1:17" s="30" customFormat="1" ht="34.5" customHeight="1">
      <c r="A27" s="23"/>
      <c r="B27" s="24" t="s">
        <v>27</v>
      </c>
      <c r="C27" s="25"/>
      <c r="D27" s="26">
        <v>0</v>
      </c>
      <c r="E27" s="26">
        <v>226107</v>
      </c>
      <c r="F27" s="27">
        <v>0</v>
      </c>
      <c r="G27" s="26">
        <v>0</v>
      </c>
      <c r="H27" s="27">
        <v>0</v>
      </c>
      <c r="I27" s="27">
        <v>226107</v>
      </c>
      <c r="J27" s="27">
        <v>101502</v>
      </c>
      <c r="K27" s="26">
        <v>58402</v>
      </c>
      <c r="L27" s="26">
        <v>43100</v>
      </c>
      <c r="M27" s="26">
        <v>0</v>
      </c>
      <c r="N27" s="27">
        <v>124605</v>
      </c>
      <c r="O27" s="28"/>
      <c r="P27" s="29"/>
      <c r="Q27" s="24" t="s">
        <v>27</v>
      </c>
    </row>
    <row r="28" spans="1:17" s="30" customFormat="1" ht="34.5" customHeight="1">
      <c r="A28" s="23"/>
      <c r="B28" s="24" t="s">
        <v>43</v>
      </c>
      <c r="C28" s="25"/>
      <c r="D28" s="26">
        <v>0</v>
      </c>
      <c r="E28" s="26">
        <v>276417</v>
      </c>
      <c r="F28" s="27">
        <v>188665</v>
      </c>
      <c r="G28" s="26">
        <v>0</v>
      </c>
      <c r="H28" s="27">
        <v>0</v>
      </c>
      <c r="I28" s="27">
        <v>465082</v>
      </c>
      <c r="J28" s="27">
        <v>386707</v>
      </c>
      <c r="K28" s="26">
        <v>26937</v>
      </c>
      <c r="L28" s="26">
        <v>341400</v>
      </c>
      <c r="M28" s="26">
        <v>18370</v>
      </c>
      <c r="N28" s="27">
        <v>78375</v>
      </c>
      <c r="O28" s="28"/>
      <c r="P28" s="29"/>
      <c r="Q28" s="24" t="s">
        <v>43</v>
      </c>
    </row>
    <row r="29" spans="1:17" s="30" customFormat="1" ht="34.5" customHeight="1">
      <c r="A29" s="23"/>
      <c r="B29" s="24" t="s">
        <v>28</v>
      </c>
      <c r="C29" s="25"/>
      <c r="D29" s="26">
        <v>0</v>
      </c>
      <c r="E29" s="26">
        <v>52673</v>
      </c>
      <c r="F29" s="27">
        <v>0</v>
      </c>
      <c r="G29" s="26">
        <v>0</v>
      </c>
      <c r="H29" s="27">
        <v>0</v>
      </c>
      <c r="I29" s="27">
        <v>52673</v>
      </c>
      <c r="J29" s="27">
        <v>7000</v>
      </c>
      <c r="K29" s="26">
        <v>0</v>
      </c>
      <c r="L29" s="26">
        <v>0</v>
      </c>
      <c r="M29" s="26">
        <v>7000</v>
      </c>
      <c r="N29" s="27">
        <v>45673</v>
      </c>
      <c r="O29" s="28"/>
      <c r="P29" s="29"/>
      <c r="Q29" s="24" t="s">
        <v>28</v>
      </c>
    </row>
    <row r="30" spans="1:17" s="30" customFormat="1" ht="34.5" customHeight="1">
      <c r="A30" s="23"/>
      <c r="B30" s="24" t="s">
        <v>29</v>
      </c>
      <c r="C30" s="25"/>
      <c r="D30" s="26">
        <v>0</v>
      </c>
      <c r="E30" s="26">
        <v>125533</v>
      </c>
      <c r="F30" s="27">
        <v>0</v>
      </c>
      <c r="G30" s="26">
        <v>0</v>
      </c>
      <c r="H30" s="27">
        <v>0</v>
      </c>
      <c r="I30" s="27">
        <v>125533</v>
      </c>
      <c r="J30" s="27">
        <v>96715</v>
      </c>
      <c r="K30" s="26">
        <v>30040</v>
      </c>
      <c r="L30" s="26">
        <v>58400</v>
      </c>
      <c r="M30" s="26">
        <v>8275</v>
      </c>
      <c r="N30" s="27">
        <v>28818</v>
      </c>
      <c r="O30" s="28"/>
      <c r="P30" s="29"/>
      <c r="Q30" s="24" t="s">
        <v>29</v>
      </c>
    </row>
    <row r="31" spans="1:17" s="30" customFormat="1" ht="34.5" customHeight="1">
      <c r="A31" s="23"/>
      <c r="B31" s="24" t="s">
        <v>30</v>
      </c>
      <c r="C31" s="25"/>
      <c r="D31" s="26">
        <v>0</v>
      </c>
      <c r="E31" s="26">
        <v>363575</v>
      </c>
      <c r="F31" s="27">
        <v>0</v>
      </c>
      <c r="G31" s="26">
        <v>0</v>
      </c>
      <c r="H31" s="27">
        <v>0</v>
      </c>
      <c r="I31" s="27">
        <v>363575</v>
      </c>
      <c r="J31" s="27">
        <v>349944</v>
      </c>
      <c r="K31" s="26">
        <v>197229</v>
      </c>
      <c r="L31" s="26">
        <v>49900</v>
      </c>
      <c r="M31" s="26">
        <v>102815</v>
      </c>
      <c r="N31" s="27">
        <v>13631</v>
      </c>
      <c r="O31" s="28"/>
      <c r="P31" s="29"/>
      <c r="Q31" s="24" t="s">
        <v>30</v>
      </c>
    </row>
    <row r="32" spans="1:17" s="30" customFormat="1" ht="52.5" customHeight="1">
      <c r="A32" s="23"/>
      <c r="B32" s="31" t="s">
        <v>40</v>
      </c>
      <c r="C32" s="32"/>
      <c r="D32" s="26">
        <f aca="true" t="shared" si="1" ref="D32:N32">SUM(D26:D31)</f>
        <v>0</v>
      </c>
      <c r="E32" s="26">
        <f t="shared" si="1"/>
        <v>1486404</v>
      </c>
      <c r="F32" s="27">
        <f t="shared" si="1"/>
        <v>188665</v>
      </c>
      <c r="G32" s="26">
        <f t="shared" si="1"/>
        <v>0</v>
      </c>
      <c r="H32" s="26">
        <f t="shared" si="1"/>
        <v>0</v>
      </c>
      <c r="I32" s="26">
        <f t="shared" si="1"/>
        <v>1675069</v>
      </c>
      <c r="J32" s="27">
        <f t="shared" si="1"/>
        <v>1266657</v>
      </c>
      <c r="K32" s="26">
        <f t="shared" si="1"/>
        <v>541222</v>
      </c>
      <c r="L32" s="26">
        <f t="shared" si="1"/>
        <v>587100</v>
      </c>
      <c r="M32" s="26">
        <f t="shared" si="1"/>
        <v>138335</v>
      </c>
      <c r="N32" s="27">
        <f t="shared" si="1"/>
        <v>408412</v>
      </c>
      <c r="O32" s="28"/>
      <c r="P32" s="29"/>
      <c r="Q32" s="31" t="s">
        <v>40</v>
      </c>
    </row>
    <row r="33" spans="1:17" s="30" customFormat="1" ht="52.5" customHeight="1">
      <c r="A33" s="23"/>
      <c r="B33" s="31" t="s">
        <v>41</v>
      </c>
      <c r="C33" s="32"/>
      <c r="D33" s="26">
        <f aca="true" t="shared" si="2" ref="D33:N33">D32+D25</f>
        <v>789390</v>
      </c>
      <c r="E33" s="26">
        <f t="shared" si="2"/>
        <v>25415422</v>
      </c>
      <c r="F33" s="27">
        <f t="shared" si="2"/>
        <v>1628131</v>
      </c>
      <c r="G33" s="26">
        <f t="shared" si="2"/>
        <v>31080</v>
      </c>
      <c r="H33" s="26">
        <f t="shared" si="2"/>
        <v>0</v>
      </c>
      <c r="I33" s="26">
        <f t="shared" si="2"/>
        <v>27864023</v>
      </c>
      <c r="J33" s="27">
        <f t="shared" si="2"/>
        <v>22869718</v>
      </c>
      <c r="K33" s="26">
        <f t="shared" si="2"/>
        <v>7136287</v>
      </c>
      <c r="L33" s="26">
        <f t="shared" si="2"/>
        <v>14403998</v>
      </c>
      <c r="M33" s="26">
        <f t="shared" si="2"/>
        <v>1329433</v>
      </c>
      <c r="N33" s="27">
        <f t="shared" si="2"/>
        <v>4994305</v>
      </c>
      <c r="O33" s="28"/>
      <c r="P33" s="29"/>
      <c r="Q33" s="31" t="s">
        <v>41</v>
      </c>
    </row>
    <row r="34" spans="1:18" s="30" customFormat="1" ht="26.25" customHeight="1" thickBot="1">
      <c r="A34" s="33"/>
      <c r="B34" s="34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7"/>
      <c r="P34" s="36"/>
      <c r="Q34" s="33"/>
      <c r="R34" s="3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2019-02-25T06:17:48Z</cp:lastPrinted>
  <dcterms:created xsi:type="dcterms:W3CDTF">1996-12-27T11:06:01Z</dcterms:created>
  <dcterms:modified xsi:type="dcterms:W3CDTF">2019-03-06T06:27:23Z</dcterms:modified>
  <cp:category/>
  <cp:version/>
  <cp:contentType/>
  <cp:contentStatus/>
</cp:coreProperties>
</file>