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60" yWindow="300" windowWidth="14820" windowHeight="8340" activeTab="0"/>
  </bookViews>
  <sheets>
    <sheet name="1表(1)" sheetId="1" r:id="rId1"/>
    <sheet name="1表(2)" sheetId="2" r:id="rId2"/>
    <sheet name="1表(3)" sheetId="3" r:id="rId3"/>
    <sheet name="1表(4)" sheetId="4" r:id="rId4"/>
    <sheet name="1表(5)" sheetId="5" r:id="rId5"/>
  </sheets>
  <definedNames/>
  <calcPr calcId="145621"/>
</workbook>
</file>

<file path=xl/sharedStrings.xml><?xml version="1.0" encoding="utf-8"?>
<sst xmlns="http://schemas.openxmlformats.org/spreadsheetml/2006/main" count="812" uniqueCount="108">
  <si>
    <t>産業分類</t>
    <rPh sb="0" eb="2">
      <t>サンギョウ</t>
    </rPh>
    <rPh sb="2" eb="4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</si>
  <si>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</si>
  <si>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計</t>
    <rPh sb="0" eb="1">
      <t>ケイ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</si>
  <si>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</si>
  <si>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</si>
  <si>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構成比</t>
    <rPh sb="0" eb="3">
      <t>コウセイヒ</t>
    </rPh>
    <phoneticPr fontId="2"/>
  </si>
  <si>
    <t>前回比</t>
    <rPh sb="0" eb="3">
      <t>ゼンカイヒ</t>
    </rPh>
    <phoneticPr fontId="2"/>
  </si>
  <si>
    <t>合計</t>
    <rPh sb="0" eb="2">
      <t>ゴウケイ</t>
    </rPh>
    <phoneticPr fontId="2"/>
  </si>
  <si>
    <t>各種商品卸売業</t>
  </si>
  <si>
    <t>繊維・衣服等卸売業</t>
    <rPh sb="6" eb="9">
      <t>オロシウリギョウ</t>
    </rPh>
    <phoneticPr fontId="2"/>
  </si>
  <si>
    <t>飲食料品卸売業</t>
    <rPh sb="4" eb="7">
      <t>オロシウリギョウ</t>
    </rPh>
    <phoneticPr fontId="2"/>
  </si>
  <si>
    <t xml:space="preserve"> 農畜産物・水産物卸売業</t>
    <rPh sb="9" eb="12">
      <t>オロシウリギョウ</t>
    </rPh>
    <phoneticPr fontId="2"/>
  </si>
  <si>
    <t xml:space="preserve"> 食料・飲料卸売業</t>
    <rPh sb="6" eb="9">
      <t>オロシウリギョウ</t>
    </rPh>
    <phoneticPr fontId="2"/>
  </si>
  <si>
    <t>建築材料、鉱物・金属材料等卸売業</t>
    <rPh sb="12" eb="13">
      <t>トウ</t>
    </rPh>
    <rPh sb="13" eb="16">
      <t>オロシウリギョウ</t>
    </rPh>
    <phoneticPr fontId="2"/>
  </si>
  <si>
    <t xml:space="preserve"> 建築材料卸売業</t>
    <rPh sb="5" eb="8">
      <t>オロシウリギョウ</t>
    </rPh>
    <phoneticPr fontId="2"/>
  </si>
  <si>
    <t xml:space="preserve"> 化学製品卸売業</t>
    <rPh sb="5" eb="8">
      <t>オロシウリギョウ</t>
    </rPh>
    <phoneticPr fontId="2"/>
  </si>
  <si>
    <t xml:space="preserve"> 鉱物・金属材料卸売業</t>
    <rPh sb="8" eb="11">
      <t>オロシウリギョウ</t>
    </rPh>
    <phoneticPr fontId="2"/>
  </si>
  <si>
    <t xml:space="preserve"> 再生資源卸売業</t>
    <rPh sb="5" eb="8">
      <t>オロシウリギョウ</t>
    </rPh>
    <phoneticPr fontId="2"/>
  </si>
  <si>
    <t>機械器具卸売業</t>
    <rPh sb="4" eb="7">
      <t>オロシウリギョウ</t>
    </rPh>
    <phoneticPr fontId="2"/>
  </si>
  <si>
    <t xml:space="preserve"> 一般機械器具卸売業</t>
    <rPh sb="7" eb="10">
      <t>オロシウリギョウ</t>
    </rPh>
    <phoneticPr fontId="2"/>
  </si>
  <si>
    <t xml:space="preserve"> 自動車卸売業</t>
    <rPh sb="4" eb="7">
      <t>オロシウリギョウ</t>
    </rPh>
    <phoneticPr fontId="2"/>
  </si>
  <si>
    <t xml:space="preserve"> 電気機械器具卸売業</t>
    <rPh sb="7" eb="10">
      <t>オロシウリギョウ</t>
    </rPh>
    <phoneticPr fontId="2"/>
  </si>
  <si>
    <t xml:space="preserve"> その他の機械器具卸売業</t>
    <rPh sb="9" eb="12">
      <t>オロシウリギョウ</t>
    </rPh>
    <phoneticPr fontId="2"/>
  </si>
  <si>
    <t>その他の卸売業</t>
  </si>
  <si>
    <t xml:space="preserve"> 家具・建具・じゅう器等卸売業</t>
    <rPh sb="12" eb="15">
      <t>オロシウリギョウ</t>
    </rPh>
    <phoneticPr fontId="2"/>
  </si>
  <si>
    <t xml:space="preserve"> 医薬品・化粧品等卸売業</t>
    <rPh sb="9" eb="12">
      <t>オロシウリギョウ</t>
    </rPh>
    <phoneticPr fontId="2"/>
  </si>
  <si>
    <t>小売業計</t>
  </si>
  <si>
    <t>各種商品小売業</t>
  </si>
  <si>
    <t xml:space="preserve"> 百貨店、総合スーパー</t>
    <rPh sb="5" eb="7">
      <t>ソウゴウ</t>
    </rPh>
    <phoneticPr fontId="2"/>
  </si>
  <si>
    <r>
      <t xml:space="preserve"> その他の各種商品小売業</t>
    </r>
    <r>
      <rPr>
        <sz val="6"/>
        <rFont val="ＭＳ Ｐゴシック"/>
        <family val="3"/>
      </rPr>
      <t>（従業者が常時50人未満のもの）</t>
    </r>
    <rPh sb="9" eb="12">
      <t>コウリギョウ</t>
    </rPh>
    <rPh sb="13" eb="16">
      <t>ジュウギョウシャ</t>
    </rPh>
    <rPh sb="17" eb="19">
      <t>ジョウジ</t>
    </rPh>
    <rPh sb="21" eb="22">
      <t>ニン</t>
    </rPh>
    <rPh sb="22" eb="24">
      <t>ミマン</t>
    </rPh>
    <phoneticPr fontId="2"/>
  </si>
  <si>
    <t>織物・衣服・身の回り品小売業</t>
    <rPh sb="11" eb="14">
      <t>コウリギョウ</t>
    </rPh>
    <phoneticPr fontId="2"/>
  </si>
  <si>
    <t xml:space="preserve"> 呉服・服地・寝具小売業</t>
    <rPh sb="9" eb="12">
      <t>コウリギョウ</t>
    </rPh>
    <phoneticPr fontId="2"/>
  </si>
  <si>
    <t xml:space="preserve"> 男子服小売業</t>
    <rPh sb="4" eb="7">
      <t>コウリギョウ</t>
    </rPh>
    <phoneticPr fontId="2"/>
  </si>
  <si>
    <t xml:space="preserve"> 婦人・子供服小売業</t>
    <rPh sb="7" eb="10">
      <t>コウリギョウ</t>
    </rPh>
    <phoneticPr fontId="2"/>
  </si>
  <si>
    <t xml:space="preserve"> 靴・履物小売業</t>
    <rPh sb="5" eb="8">
      <t>コウリギョウ</t>
    </rPh>
    <phoneticPr fontId="2"/>
  </si>
  <si>
    <t xml:space="preserve"> その他の織物・衣服・身の回り品小売業</t>
    <rPh sb="16" eb="19">
      <t>コウリギョウ</t>
    </rPh>
    <phoneticPr fontId="2"/>
  </si>
  <si>
    <t>飲食料品小売業</t>
    <rPh sb="4" eb="7">
      <t>コウリギョウ</t>
    </rPh>
    <phoneticPr fontId="2"/>
  </si>
  <si>
    <t xml:space="preserve"> 各種食料品小売業</t>
    <rPh sb="6" eb="9">
      <t>コウリギョウ</t>
    </rPh>
    <phoneticPr fontId="2"/>
  </si>
  <si>
    <t xml:space="preserve"> 酒小売業</t>
    <rPh sb="2" eb="5">
      <t>コウリギョウ</t>
    </rPh>
    <phoneticPr fontId="2"/>
  </si>
  <si>
    <t xml:space="preserve"> 食肉小売業</t>
    <rPh sb="3" eb="6">
      <t>コウリギョウ</t>
    </rPh>
    <phoneticPr fontId="2"/>
  </si>
  <si>
    <t xml:space="preserve"> 鮮魚小売業</t>
    <rPh sb="3" eb="6">
      <t>コウリギョウ</t>
    </rPh>
    <phoneticPr fontId="2"/>
  </si>
  <si>
    <t xml:space="preserve"> 野菜・果実小売業</t>
    <rPh sb="6" eb="9">
      <t>コウリギョウ</t>
    </rPh>
    <phoneticPr fontId="2"/>
  </si>
  <si>
    <t xml:space="preserve"> 菓子・パン小売業</t>
    <rPh sb="6" eb="9">
      <t>コウリギョウ</t>
    </rPh>
    <phoneticPr fontId="2"/>
  </si>
  <si>
    <t xml:space="preserve"> 米穀類小売業</t>
    <rPh sb="4" eb="7">
      <t>コウリギョウ</t>
    </rPh>
    <phoneticPr fontId="2"/>
  </si>
  <si>
    <t xml:space="preserve"> その他の飲食料品小売業</t>
    <rPh sb="9" eb="12">
      <t>コウリギョウ</t>
    </rPh>
    <phoneticPr fontId="2"/>
  </si>
  <si>
    <t>自動車・自転車小売業</t>
    <rPh sb="7" eb="10">
      <t>コウリギョウ</t>
    </rPh>
    <phoneticPr fontId="2"/>
  </si>
  <si>
    <t xml:space="preserve"> 自動車小売業</t>
    <rPh sb="4" eb="7">
      <t>コウリギョウ</t>
    </rPh>
    <phoneticPr fontId="2"/>
  </si>
  <si>
    <t xml:space="preserve"> 自転車小売業</t>
    <rPh sb="4" eb="7">
      <t>コウリギョウ</t>
    </rPh>
    <phoneticPr fontId="2"/>
  </si>
  <si>
    <t>家具・じゅう器・機械器具小売業</t>
    <rPh sb="12" eb="15">
      <t>コウリギョウ</t>
    </rPh>
    <phoneticPr fontId="2"/>
  </si>
  <si>
    <t xml:space="preserve"> 家具・建具・畳小売業</t>
    <rPh sb="8" eb="11">
      <t>コウリギョウ</t>
    </rPh>
    <phoneticPr fontId="2"/>
  </si>
  <si>
    <t xml:space="preserve"> 機械器具小売業</t>
    <rPh sb="5" eb="8">
      <t>コウリギョウ</t>
    </rPh>
    <phoneticPr fontId="2"/>
  </si>
  <si>
    <t xml:space="preserve"> その他のじゅう器小売業</t>
    <rPh sb="9" eb="12">
      <t>コウリギョウ</t>
    </rPh>
    <phoneticPr fontId="2"/>
  </si>
  <si>
    <t>その他の小売業</t>
  </si>
  <si>
    <t xml:space="preserve"> 医薬品・化粧品小売業</t>
    <rPh sb="8" eb="11">
      <t>コウリギョウ</t>
    </rPh>
    <phoneticPr fontId="2"/>
  </si>
  <si>
    <t xml:space="preserve"> 農耕用品小売業</t>
    <rPh sb="5" eb="8">
      <t>コウリギョウ</t>
    </rPh>
    <phoneticPr fontId="2"/>
  </si>
  <si>
    <t xml:space="preserve"> 燃料小売業</t>
    <rPh sb="3" eb="6">
      <t>コウリギョウ</t>
    </rPh>
    <phoneticPr fontId="2"/>
  </si>
  <si>
    <t xml:space="preserve"> 書籍・文房具小売業</t>
    <rPh sb="7" eb="10">
      <t>コウリギョウ</t>
    </rPh>
    <phoneticPr fontId="2"/>
  </si>
  <si>
    <t xml:space="preserve"> スポ－ツ用品・がん具・娯楽用品・楽器小売業</t>
    <rPh sb="19" eb="22">
      <t>コウリギョウ</t>
    </rPh>
    <phoneticPr fontId="2"/>
  </si>
  <si>
    <t xml:space="preserve"> 写真機・写真材料小売業</t>
    <rPh sb="9" eb="12">
      <t>コウリギョウ</t>
    </rPh>
    <phoneticPr fontId="2"/>
  </si>
  <si>
    <t xml:space="preserve"> 時計・眼鏡・光学機械小売業</t>
    <rPh sb="11" eb="14">
      <t>コウリギョウ</t>
    </rPh>
    <phoneticPr fontId="2"/>
  </si>
  <si>
    <t>従業者数</t>
  </si>
  <si>
    <t>（人）</t>
    <rPh sb="1" eb="2">
      <t>ニン</t>
    </rPh>
    <phoneticPr fontId="2"/>
  </si>
  <si>
    <t xml:space="preserve"> 他に分類されない卸売業</t>
  </si>
  <si>
    <t xml:space="preserve"> 他に分類されない小売業</t>
  </si>
  <si>
    <t>年間商品販売額</t>
    <rPh sb="2" eb="4">
      <t>ショウヒン</t>
    </rPh>
    <phoneticPr fontId="2"/>
  </si>
  <si>
    <t>（万円）</t>
    <rPh sb="1" eb="3">
      <t>マンエン</t>
    </rPh>
    <phoneticPr fontId="2"/>
  </si>
  <si>
    <t>（％）</t>
  </si>
  <si>
    <t>売場面積</t>
  </si>
  <si>
    <t>－</t>
  </si>
  <si>
    <t>－</t>
  </si>
  <si>
    <t>1事業所当たりの年間商品販売額</t>
    <rPh sb="1" eb="4">
      <t>ジギョウショ</t>
    </rPh>
    <rPh sb="8" eb="10">
      <t>ネンカン</t>
    </rPh>
    <rPh sb="10" eb="12">
      <t>ショウヒン</t>
    </rPh>
    <phoneticPr fontId="2"/>
  </si>
  <si>
    <t>－</t>
  </si>
  <si>
    <t>（％）</t>
  </si>
  <si>
    <t>卸売業計</t>
  </si>
  <si>
    <t xml:space="preserve"> 各種商品卸売業</t>
  </si>
  <si>
    <t>卸売業計</t>
  </si>
  <si>
    <t xml:space="preserve"> 各種商品卸売業</t>
  </si>
  <si>
    <t>（㎡）</t>
  </si>
  <si>
    <t>（％）</t>
  </si>
  <si>
    <t>－</t>
  </si>
  <si>
    <t xml:space="preserve"> 各種商品卸売業</t>
  </si>
  <si>
    <t>　　　　　就業者1人当たりの年間商品販売額、売場面積1㎡当たりの年間商品販売額）</t>
  </si>
  <si>
    <t>売場面積1㎡当たりの
年間商品販売額</t>
    <rPh sb="0" eb="2">
      <t>ウリバ</t>
    </rPh>
    <rPh sb="2" eb="4">
      <t>メンセキ</t>
    </rPh>
    <rPh sb="6" eb="7">
      <t>ア</t>
    </rPh>
    <rPh sb="11" eb="13">
      <t>ネンカン</t>
    </rPh>
    <rPh sb="13" eb="15">
      <t>ショウヒン</t>
    </rPh>
    <phoneticPr fontId="2"/>
  </si>
  <si>
    <t>卸売業計</t>
  </si>
  <si>
    <t>小売業計</t>
  </si>
  <si>
    <t>小売業計</t>
  </si>
  <si>
    <t>－</t>
  </si>
  <si>
    <r>
      <t xml:space="preserve"> 繊維品卸売業</t>
    </r>
    <r>
      <rPr>
        <sz val="6"/>
        <rFont val="ＭＳ Ｐゴシック"/>
        <family val="3"/>
      </rPr>
      <t>（衣服、身の回り品を除く）</t>
    </r>
    <rPh sb="4" eb="7">
      <t>オロシウリギョウ</t>
    </rPh>
    <rPh sb="17" eb="18">
      <t>ノゾ</t>
    </rPh>
    <phoneticPr fontId="2"/>
  </si>
  <si>
    <t xml:space="preserve"> 衣服・身の回り品卸売業</t>
    <rPh sb="9" eb="12">
      <t>オロシウリギョウ</t>
    </rPh>
    <phoneticPr fontId="2"/>
  </si>
  <si>
    <t>平成16年</t>
    <rPh sb="0" eb="2">
      <t>ヘイセイ</t>
    </rPh>
    <phoneticPr fontId="2"/>
  </si>
  <si>
    <t>平成14年</t>
    <rPh sb="0" eb="2">
      <t>ヘイセイ</t>
    </rPh>
    <phoneticPr fontId="2"/>
  </si>
  <si>
    <t>就業者1人当たりの
年間商品販売額</t>
    <rPh sb="0" eb="2">
      <t>シュウギョウ</t>
    </rPh>
    <rPh sb="2" eb="3">
      <t>モノ</t>
    </rPh>
    <rPh sb="10" eb="12">
      <t>ネンカン</t>
    </rPh>
    <rPh sb="12" eb="14">
      <t>ショウヒン</t>
    </rPh>
    <phoneticPr fontId="2"/>
  </si>
  <si>
    <t>従業者1人当たりの
年間商品販売額</t>
    <rPh sb="10" eb="12">
      <t>ネンカン</t>
    </rPh>
    <rPh sb="12" eb="14">
      <t>ショウヒン</t>
    </rPh>
    <phoneticPr fontId="2"/>
  </si>
  <si>
    <t>注1：従業者1人当たりおよび就業者1人当たりの年間商品販売額の平成14年数値は、「パート・アルバイト等の8時間換算雇用者数」によるため、前回比は算出していない。</t>
    <rPh sb="0" eb="1">
      <t>チュウ</t>
    </rPh>
    <rPh sb="3" eb="6">
      <t>ジュウギョウシャ</t>
    </rPh>
    <rPh sb="7" eb="8">
      <t>ニン</t>
    </rPh>
    <rPh sb="8" eb="9">
      <t>ア</t>
    </rPh>
    <rPh sb="14" eb="17">
      <t>シュウギョウシャ</t>
    </rPh>
    <rPh sb="18" eb="19">
      <t>ニン</t>
    </rPh>
    <rPh sb="19" eb="20">
      <t>ア</t>
    </rPh>
    <rPh sb="23" eb="25">
      <t>ネンカン</t>
    </rPh>
    <rPh sb="25" eb="27">
      <t>ショウヒン</t>
    </rPh>
    <rPh sb="27" eb="30">
      <t>ハンバイガク</t>
    </rPh>
    <rPh sb="31" eb="33">
      <t>ヘイセイ</t>
    </rPh>
    <rPh sb="35" eb="36">
      <t>ネン</t>
    </rPh>
    <rPh sb="36" eb="38">
      <t>スウチ</t>
    </rPh>
    <phoneticPr fontId="2"/>
  </si>
  <si>
    <t>-</t>
  </si>
  <si>
    <t>卸売業計</t>
    <rPh sb="0" eb="2">
      <t>オロシウリ</t>
    </rPh>
    <rPh sb="2" eb="3">
      <t>ギョウ</t>
    </rPh>
    <rPh sb="3" eb="4">
      <t>ケイ</t>
    </rPh>
    <phoneticPr fontId="2"/>
  </si>
  <si>
    <t>小売業計</t>
    <rPh sb="0" eb="3">
      <t>コウリギョウ</t>
    </rPh>
    <rPh sb="3" eb="4">
      <t>ケイ</t>
    </rPh>
    <phoneticPr fontId="2"/>
  </si>
  <si>
    <t>小売業計</t>
    <rPh sb="0" eb="2">
      <t>コウリ</t>
    </rPh>
    <rPh sb="2" eb="3">
      <t>ギョウ</t>
    </rPh>
    <rPh sb="3" eb="4">
      <t>ケイ</t>
    </rPh>
    <phoneticPr fontId="2"/>
  </si>
  <si>
    <t>卸売業計</t>
    <rPh sb="0" eb="3">
      <t>オロシウリギョウ</t>
    </rPh>
    <rPh sb="3" eb="4">
      <t>ケイ</t>
    </rPh>
    <phoneticPr fontId="2"/>
  </si>
  <si>
    <t>小売業計</t>
    <rPh sb="0" eb="4">
      <t>コウリギョウケイ</t>
    </rPh>
    <phoneticPr fontId="2"/>
  </si>
  <si>
    <t>-</t>
  </si>
  <si>
    <t>-</t>
  </si>
  <si>
    <r>
      <t>第１－１表　　産業小分類別・対前回比統計表</t>
    </r>
    <r>
      <rPr>
        <sz val="10"/>
        <rFont val="ＭＳ Ｐゴシック"/>
        <family val="3"/>
      </rPr>
      <t>（事業所数）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</si>
  <si>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第１－２表　　産業小分類別・対前回比統計表</t>
    </r>
    <r>
      <rPr>
        <sz val="10"/>
        <rFont val="ＭＳ Ｐゴシック"/>
        <family val="3"/>
      </rPr>
      <t>（従業者数）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</si>
  <si>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第１－３表　　産業小分類別・対前回比統計表</t>
    </r>
    <r>
      <rPr>
        <sz val="10"/>
        <rFont val="ＭＳ Ｐゴシック"/>
        <family val="3"/>
      </rPr>
      <t>（年間商品販売額）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</si>
  <si>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第１－４表　　産業小分類別・対前回比統計表</t>
    </r>
    <r>
      <rPr>
        <sz val="10"/>
        <rFont val="ＭＳ Ｐゴシック"/>
        <family val="3"/>
      </rPr>
      <t>（売場面積）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</si>
  <si>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第１－５表　　産業小分類別・対前回比統計表</t>
    </r>
    <r>
      <rPr>
        <sz val="9"/>
        <rFont val="ＭＳ Ｐゴシック"/>
        <family val="3"/>
      </rPr>
      <t>（1事業所当たりの年間商品販売額、従業者1人当たりの年間商品販売額、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</si>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</sst>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▲ &quot;#,##0.0"/>
    <numFmt numFmtId="177" formatCode="0.0;&quot;▲ &quot;0.0"/>
    <numFmt numFmtId="178" formatCode="\X;\X;\X"/>
    <numFmt numFmtId="179" formatCode="#,##0;&quot;▲ &quot;#,##0"/>
  </numFmts>
  <fonts count="1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9"/>
      <name val="ＭＳ Ｐゴシック"/>
      <family val="3"/>
    </font>
    <font>
      <b/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/>
    <xf numFmtId="38" fontId="3" fillId="0" borderId="0" xfId="20" applyFont="1"/>
    <xf numFmtId="38" fontId="5" fillId="0" borderId="0" xfId="20" applyFont="1"/>
    <xf numFmtId="38" fontId="3" fillId="0" borderId="0" xfId="20" applyFont="1" applyFill="1"/>
    <xf numFmtId="38" fontId="5" fillId="0" borderId="0" xfId="20" applyFont="1" applyFill="1"/>
    <xf numFmtId="0" fontId="5" fillId="0" borderId="0" xfId="0" applyFont="1" applyFill="1" applyBorder="1"/>
    <xf numFmtId="0" fontId="5" fillId="0" borderId="0" xfId="0" applyNumberFormat="1" applyFont="1"/>
    <xf numFmtId="38" fontId="5" fillId="0" borderId="0" xfId="20" applyFont="1" applyBorder="1"/>
    <xf numFmtId="38" fontId="5" fillId="0" borderId="0" xfId="20" applyFont="1" applyFill="1" applyBorder="1"/>
    <xf numFmtId="0" fontId="5" fillId="0" borderId="0" xfId="0" applyFont="1" applyFill="1" applyBorder="1" applyAlignment="1">
      <alignment vertical="center"/>
    </xf>
    <xf numFmtId="38" fontId="5" fillId="0" borderId="1" xfId="20" applyFont="1" applyBorder="1" applyAlignment="1">
      <alignment/>
    </xf>
    <xf numFmtId="38" fontId="5" fillId="0" borderId="1" xfId="20" applyFont="1" applyFill="1" applyBorder="1" applyAlignment="1">
      <alignment/>
    </xf>
    <xf numFmtId="38" fontId="5" fillId="0" borderId="2" xfId="20" applyFont="1" applyBorder="1" applyAlignment="1">
      <alignment horizontal="center"/>
    </xf>
    <xf numFmtId="38" fontId="5" fillId="0" borderId="3" xfId="20" applyFont="1" applyBorder="1" applyAlignment="1">
      <alignment horizontal="center"/>
    </xf>
    <xf numFmtId="38" fontId="5" fillId="0" borderId="2" xfId="20" applyFont="1" applyFill="1" applyBorder="1" applyAlignment="1">
      <alignment horizontal="center"/>
    </xf>
    <xf numFmtId="38" fontId="5" fillId="0" borderId="4" xfId="20" applyFont="1" applyBorder="1" applyAlignment="1">
      <alignment horizontal="center"/>
    </xf>
    <xf numFmtId="38" fontId="5" fillId="0" borderId="5" xfId="20" applyFont="1" applyBorder="1" applyAlignment="1">
      <alignment horizontal="center"/>
    </xf>
    <xf numFmtId="38" fontId="5" fillId="0" borderId="4" xfId="20" applyFont="1" applyFill="1" applyBorder="1" applyAlignment="1">
      <alignment horizontal="center"/>
    </xf>
    <xf numFmtId="38" fontId="5" fillId="0" borderId="5" xfId="20" applyFont="1" applyFill="1" applyBorder="1" applyAlignment="1">
      <alignment horizontal="center"/>
    </xf>
    <xf numFmtId="38" fontId="5" fillId="0" borderId="6" xfId="2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38" fontId="8" fillId="0" borderId="6" xfId="20" applyFont="1" applyFill="1" applyBorder="1" applyAlignment="1">
      <alignment horizontal="left"/>
    </xf>
    <xf numFmtId="38" fontId="6" fillId="0" borderId="0" xfId="20" applyFont="1" applyFill="1" applyBorder="1" applyAlignment="1">
      <alignment horizontal="right"/>
    </xf>
    <xf numFmtId="0" fontId="5" fillId="0" borderId="7" xfId="20" applyNumberFormat="1" applyFont="1" applyFill="1" applyBorder="1" applyAlignment="1">
      <alignment/>
    </xf>
    <xf numFmtId="38" fontId="6" fillId="0" borderId="7" xfId="20" applyFont="1" applyFill="1" applyBorder="1" applyAlignment="1">
      <alignment horizontal="right"/>
    </xf>
    <xf numFmtId="0" fontId="8" fillId="0" borderId="7" xfId="20" applyNumberFormat="1" applyFont="1" applyFill="1" applyBorder="1" applyAlignment="1">
      <alignment horizontal="left"/>
    </xf>
    <xf numFmtId="0" fontId="8" fillId="0" borderId="6" xfId="0" applyFont="1" applyFill="1" applyBorder="1"/>
    <xf numFmtId="0" fontId="5" fillId="0" borderId="6" xfId="0" applyFont="1" applyFill="1" applyBorder="1"/>
    <xf numFmtId="0" fontId="5" fillId="0" borderId="8" xfId="20" applyNumberFormat="1" applyFont="1" applyFill="1" applyBorder="1" applyAlignment="1">
      <alignment/>
    </xf>
    <xf numFmtId="0" fontId="5" fillId="0" borderId="9" xfId="0" applyFont="1" applyFill="1" applyBorder="1"/>
    <xf numFmtId="38" fontId="6" fillId="0" borderId="10" xfId="20" applyFont="1" applyFill="1" applyBorder="1" applyAlignment="1">
      <alignment horizontal="right"/>
    </xf>
    <xf numFmtId="38" fontId="6" fillId="0" borderId="8" xfId="20" applyFont="1" applyFill="1" applyBorder="1" applyAlignment="1">
      <alignment horizontal="right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5" fillId="0" borderId="11" xfId="20" applyNumberFormat="1" applyFont="1" applyFill="1" applyBorder="1" applyAlignment="1">
      <alignment/>
    </xf>
    <xf numFmtId="0" fontId="5" fillId="0" borderId="5" xfId="0" applyFont="1" applyFill="1" applyBorder="1"/>
    <xf numFmtId="38" fontId="6" fillId="0" borderId="12" xfId="20" applyFont="1" applyFill="1" applyBorder="1" applyAlignment="1">
      <alignment horizontal="right"/>
    </xf>
    <xf numFmtId="38" fontId="6" fillId="0" borderId="11" xfId="20" applyFont="1" applyFill="1" applyBorder="1" applyAlignment="1">
      <alignment horizontal="right"/>
    </xf>
    <xf numFmtId="38" fontId="5" fillId="0" borderId="0" xfId="20" applyFont="1" applyAlignment="1">
      <alignment horizontal="center"/>
    </xf>
    <xf numFmtId="38" fontId="5" fillId="0" borderId="0" xfId="20" applyNumberFormat="1" applyFont="1" applyFill="1"/>
    <xf numFmtId="38" fontId="6" fillId="0" borderId="7" xfId="20" applyFont="1" applyFill="1" applyBorder="1"/>
    <xf numFmtId="38" fontId="6" fillId="0" borderId="8" xfId="2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77" fontId="6" fillId="0" borderId="0" xfId="20" applyNumberFormat="1" applyFont="1" applyFill="1" applyBorder="1" applyAlignment="1">
      <alignment horizontal="right"/>
    </xf>
    <xf numFmtId="177" fontId="6" fillId="0" borderId="10" xfId="20" applyNumberFormat="1" applyFont="1" applyFill="1" applyBorder="1" applyAlignment="1">
      <alignment horizontal="right"/>
    </xf>
    <xf numFmtId="177" fontId="6" fillId="0" borderId="12" xfId="20" applyNumberFormat="1" applyFont="1" applyFill="1" applyBorder="1" applyAlignment="1">
      <alignment horizontal="right"/>
    </xf>
    <xf numFmtId="38" fontId="4" fillId="0" borderId="0" xfId="20" applyFont="1" applyFill="1"/>
    <xf numFmtId="38" fontId="9" fillId="0" borderId="13" xfId="20" applyFont="1" applyFill="1" applyBorder="1" applyAlignment="1">
      <alignment/>
    </xf>
    <xf numFmtId="38" fontId="9" fillId="0" borderId="14" xfId="20" applyFont="1" applyFill="1" applyBorder="1" applyAlignment="1">
      <alignment horizontal="right"/>
    </xf>
    <xf numFmtId="177" fontId="9" fillId="0" borderId="14" xfId="20" applyNumberFormat="1" applyFont="1" applyFill="1" applyBorder="1" applyAlignment="1">
      <alignment horizontal="right"/>
    </xf>
    <xf numFmtId="38" fontId="9" fillId="0" borderId="0" xfId="20" applyFont="1" applyFill="1" applyBorder="1" applyAlignment="1">
      <alignment/>
    </xf>
    <xf numFmtId="38" fontId="9" fillId="0" borderId="7" xfId="20" applyFont="1" applyFill="1" applyBorder="1" applyAlignment="1">
      <alignment/>
    </xf>
    <xf numFmtId="177" fontId="9" fillId="0" borderId="0" xfId="20" applyNumberFormat="1" applyFont="1" applyFill="1" applyBorder="1" applyAlignment="1">
      <alignment horizontal="right"/>
    </xf>
    <xf numFmtId="0" fontId="8" fillId="0" borderId="15" xfId="0" applyFont="1" applyFill="1" applyBorder="1"/>
    <xf numFmtId="38" fontId="8" fillId="0" borderId="16" xfId="20" applyFont="1" applyFill="1" applyBorder="1" applyAlignment="1">
      <alignment horizontal="left"/>
    </xf>
    <xf numFmtId="38" fontId="5" fillId="0" borderId="3" xfId="20" applyFont="1" applyFill="1" applyBorder="1" applyAlignment="1">
      <alignment horizontal="center"/>
    </xf>
    <xf numFmtId="177" fontId="7" fillId="0" borderId="6" xfId="20" applyNumberFormat="1" applyFont="1" applyFill="1" applyBorder="1" applyAlignment="1">
      <alignment horizontal="right"/>
    </xf>
    <xf numFmtId="177" fontId="6" fillId="0" borderId="6" xfId="20" applyNumberFormat="1" applyFont="1" applyFill="1" applyBorder="1" applyAlignment="1">
      <alignment horizontal="right"/>
    </xf>
    <xf numFmtId="177" fontId="7" fillId="0" borderId="9" xfId="20" applyNumberFormat="1" applyFont="1" applyFill="1" applyBorder="1" applyAlignment="1">
      <alignment horizontal="right"/>
    </xf>
    <xf numFmtId="177" fontId="6" fillId="0" borderId="9" xfId="20" applyNumberFormat="1" applyFont="1" applyFill="1" applyBorder="1" applyAlignment="1">
      <alignment horizontal="right"/>
    </xf>
    <xf numFmtId="177" fontId="7" fillId="0" borderId="5" xfId="20" applyNumberFormat="1" applyFont="1" applyFill="1" applyBorder="1" applyAlignment="1">
      <alignment horizontal="right"/>
    </xf>
    <xf numFmtId="177" fontId="6" fillId="0" borderId="5" xfId="20" applyNumberFormat="1" applyFont="1" applyFill="1" applyBorder="1" applyAlignment="1">
      <alignment horizontal="right"/>
    </xf>
    <xf numFmtId="177" fontId="10" fillId="0" borderId="15" xfId="20" applyNumberFormat="1" applyFont="1" applyFill="1" applyBorder="1" applyAlignment="1">
      <alignment horizontal="right"/>
    </xf>
    <xf numFmtId="177" fontId="9" fillId="0" borderId="15" xfId="20" applyNumberFormat="1" applyFont="1" applyFill="1" applyBorder="1" applyAlignment="1">
      <alignment horizontal="right"/>
    </xf>
    <xf numFmtId="38" fontId="9" fillId="0" borderId="17" xfId="20" applyFont="1" applyFill="1" applyBorder="1" applyAlignment="1">
      <alignment/>
    </xf>
    <xf numFmtId="38" fontId="9" fillId="0" borderId="18" xfId="20" applyFont="1" applyFill="1" applyBorder="1" applyAlignment="1">
      <alignment/>
    </xf>
    <xf numFmtId="177" fontId="9" fillId="0" borderId="18" xfId="20" applyNumberFormat="1" applyFont="1" applyFill="1" applyBorder="1" applyAlignment="1">
      <alignment horizontal="right"/>
    </xf>
    <xf numFmtId="177" fontId="10" fillId="0" borderId="16" xfId="20" applyNumberFormat="1" applyFont="1" applyFill="1" applyBorder="1" applyAlignment="1">
      <alignment horizontal="right"/>
    </xf>
    <xf numFmtId="177" fontId="9" fillId="0" borderId="16" xfId="20" applyNumberFormat="1" applyFont="1" applyFill="1" applyBorder="1" applyAlignment="1">
      <alignment horizontal="right"/>
    </xf>
    <xf numFmtId="38" fontId="9" fillId="0" borderId="0" xfId="20" applyFont="1" applyFill="1" applyBorder="1" applyAlignment="1">
      <alignment horizontal="right"/>
    </xf>
    <xf numFmtId="177" fontId="10" fillId="0" borderId="6" xfId="20" applyNumberFormat="1" applyFont="1" applyFill="1" applyBorder="1" applyAlignment="1">
      <alignment horizontal="right"/>
    </xf>
    <xf numFmtId="177" fontId="9" fillId="0" borderId="6" xfId="20" applyNumberFormat="1" applyFont="1" applyFill="1" applyBorder="1" applyAlignment="1">
      <alignment horizontal="right"/>
    </xf>
    <xf numFmtId="38" fontId="9" fillId="0" borderId="7" xfId="20" applyFont="1" applyFill="1" applyBorder="1" applyAlignment="1">
      <alignment horizontal="right"/>
    </xf>
    <xf numFmtId="38" fontId="9" fillId="0" borderId="17" xfId="20" applyFont="1" applyFill="1" applyBorder="1" applyAlignment="1">
      <alignment horizontal="right"/>
    </xf>
    <xf numFmtId="38" fontId="9" fillId="0" borderId="18" xfId="20" applyFont="1" applyFill="1" applyBorder="1" applyAlignment="1">
      <alignment horizontal="right"/>
    </xf>
    <xf numFmtId="38" fontId="9" fillId="0" borderId="13" xfId="20" applyFont="1" applyFill="1" applyBorder="1" applyAlignment="1">
      <alignment horizontal="right"/>
    </xf>
    <xf numFmtId="38" fontId="6" fillId="0" borderId="0" xfId="20" applyFont="1" applyFill="1"/>
    <xf numFmtId="38" fontId="0" fillId="0" borderId="0" xfId="20" applyFont="1" applyFill="1"/>
    <xf numFmtId="38" fontId="6" fillId="0" borderId="0" xfId="20" applyFont="1" applyFill="1" applyAlignment="1">
      <alignment vertical="top"/>
    </xf>
    <xf numFmtId="38" fontId="0" fillId="0" borderId="0" xfId="20" applyFill="1"/>
    <xf numFmtId="38" fontId="5" fillId="0" borderId="5" xfId="2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8" fontId="5" fillId="0" borderId="11" xfId="20" applyFont="1" applyFill="1" applyBorder="1" applyAlignment="1">
      <alignment horizontal="center"/>
    </xf>
    <xf numFmtId="38" fontId="5" fillId="0" borderId="0" xfId="20" applyFont="1" applyFill="1" applyAlignment="1">
      <alignment horizontal="right"/>
    </xf>
    <xf numFmtId="0" fontId="5" fillId="0" borderId="0" xfId="0" applyFont="1" applyAlignment="1">
      <alignment vertical="top"/>
    </xf>
    <xf numFmtId="38" fontId="5" fillId="0" borderId="1" xfId="2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17" xfId="20" applyNumberFormat="1" applyFont="1" applyFill="1" applyBorder="1" applyAlignment="1">
      <alignment/>
    </xf>
    <xf numFmtId="0" fontId="11" fillId="0" borderId="0" xfId="0" applyNumberFormat="1" applyFont="1" applyFill="1"/>
    <xf numFmtId="0" fontId="11" fillId="0" borderId="0" xfId="0" applyNumberFormat="1" applyFont="1"/>
    <xf numFmtId="38" fontId="6" fillId="0" borderId="0" xfId="20" applyFont="1" applyFill="1" applyBorder="1"/>
    <xf numFmtId="38" fontId="6" fillId="0" borderId="10" xfId="20" applyFont="1" applyFill="1" applyBorder="1"/>
    <xf numFmtId="0" fontId="12" fillId="0" borderId="13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178" fontId="9" fillId="0" borderId="0" xfId="20" applyNumberFormat="1" applyFont="1" applyFill="1" applyBorder="1" applyAlignment="1">
      <alignment horizontal="right"/>
    </xf>
    <xf numFmtId="178" fontId="9" fillId="0" borderId="6" xfId="20" applyNumberFormat="1" applyFont="1" applyFill="1" applyBorder="1" applyAlignment="1">
      <alignment horizontal="right"/>
    </xf>
    <xf numFmtId="178" fontId="6" fillId="0" borderId="7" xfId="20" applyNumberFormat="1" applyFont="1" applyFill="1" applyBorder="1" applyAlignment="1">
      <alignment horizontal="right"/>
    </xf>
    <xf numFmtId="178" fontId="6" fillId="0" borderId="0" xfId="20" applyNumberFormat="1" applyFont="1" applyFill="1" applyBorder="1" applyAlignment="1">
      <alignment horizontal="right"/>
    </xf>
    <xf numFmtId="178" fontId="6" fillId="0" borderId="6" xfId="20" applyNumberFormat="1" applyFont="1" applyFill="1" applyBorder="1" applyAlignment="1">
      <alignment horizontal="right"/>
    </xf>
    <xf numFmtId="178" fontId="9" fillId="0" borderId="7" xfId="20" applyNumberFormat="1" applyFont="1" applyFill="1" applyBorder="1" applyAlignment="1">
      <alignment horizontal="right"/>
    </xf>
    <xf numFmtId="179" fontId="9" fillId="0" borderId="7" xfId="20" applyNumberFormat="1" applyFont="1" applyFill="1" applyBorder="1" applyAlignment="1">
      <alignment/>
    </xf>
    <xf numFmtId="179" fontId="9" fillId="0" borderId="0" xfId="20" applyNumberFormat="1" applyFont="1" applyFill="1" applyBorder="1" applyAlignment="1">
      <alignment/>
    </xf>
    <xf numFmtId="179" fontId="6" fillId="0" borderId="7" xfId="20" applyNumberFormat="1" applyFont="1" applyFill="1" applyBorder="1" applyAlignment="1">
      <alignment horizontal="right"/>
    </xf>
    <xf numFmtId="179" fontId="6" fillId="0" borderId="0" xfId="20" applyNumberFormat="1" applyFont="1" applyFill="1" applyBorder="1" applyAlignment="1">
      <alignment horizontal="right"/>
    </xf>
    <xf numFmtId="179" fontId="9" fillId="0" borderId="7" xfId="20" applyNumberFormat="1" applyFont="1" applyFill="1" applyBorder="1" applyAlignment="1">
      <alignment horizontal="right"/>
    </xf>
    <xf numFmtId="179" fontId="9" fillId="0" borderId="0" xfId="20" applyNumberFormat="1" applyFont="1" applyFill="1" applyBorder="1" applyAlignment="1">
      <alignment horizontal="right"/>
    </xf>
    <xf numFmtId="176" fontId="9" fillId="0" borderId="0" xfId="20" applyNumberFormat="1" applyFont="1" applyFill="1" applyBorder="1" applyAlignment="1">
      <alignment horizontal="right"/>
    </xf>
    <xf numFmtId="176" fontId="6" fillId="0" borderId="0" xfId="20" applyNumberFormat="1" applyFont="1" applyFill="1" applyBorder="1" applyAlignment="1">
      <alignment horizontal="right"/>
    </xf>
    <xf numFmtId="176" fontId="9" fillId="0" borderId="6" xfId="20" applyNumberFormat="1" applyFont="1" applyFill="1" applyBorder="1" applyAlignment="1">
      <alignment horizontal="right"/>
    </xf>
    <xf numFmtId="176" fontId="6" fillId="0" borderId="6" xfId="20" applyNumberFormat="1" applyFont="1" applyFill="1" applyBorder="1" applyAlignment="1">
      <alignment horizontal="right"/>
    </xf>
    <xf numFmtId="38" fontId="5" fillId="0" borderId="0" xfId="20" applyNumberFormat="1" applyFont="1" applyFill="1" applyBorder="1"/>
    <xf numFmtId="38" fontId="5" fillId="0" borderId="19" xfId="20" applyFont="1" applyFill="1" applyBorder="1" applyAlignment="1">
      <alignment horizontal="center"/>
    </xf>
    <xf numFmtId="38" fontId="5" fillId="0" borderId="20" xfId="20" applyFont="1" applyFill="1" applyBorder="1" applyAlignment="1">
      <alignment horizontal="center"/>
    </xf>
    <xf numFmtId="38" fontId="5" fillId="0" borderId="1" xfId="20" applyFont="1" applyFill="1" applyBorder="1" applyAlignment="1">
      <alignment horizontal="center"/>
    </xf>
    <xf numFmtId="38" fontId="5" fillId="0" borderId="21" xfId="20" applyFont="1" applyFill="1" applyBorder="1" applyAlignment="1">
      <alignment horizontal="center" vertical="center"/>
    </xf>
    <xf numFmtId="38" fontId="5" fillId="0" borderId="7" xfId="2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2" xfId="20" applyFont="1" applyBorder="1" applyAlignment="1">
      <alignment horizontal="center" vertical="center"/>
    </xf>
    <xf numFmtId="38" fontId="5" fillId="0" borderId="3" xfId="20" applyFont="1" applyBorder="1" applyAlignment="1">
      <alignment horizontal="center" vertical="center"/>
    </xf>
    <xf numFmtId="38" fontId="5" fillId="0" borderId="21" xfId="20" applyFont="1" applyBorder="1" applyAlignment="1">
      <alignment horizontal="center" vertical="center"/>
    </xf>
    <xf numFmtId="38" fontId="5" fillId="0" borderId="7" xfId="2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38" fontId="5" fillId="0" borderId="19" xfId="20" applyFont="1" applyBorder="1" applyAlignment="1">
      <alignment horizontal="center"/>
    </xf>
    <xf numFmtId="38" fontId="5" fillId="0" borderId="20" xfId="20" applyFont="1" applyBorder="1" applyAlignment="1">
      <alignment horizontal="center"/>
    </xf>
    <xf numFmtId="38" fontId="5" fillId="0" borderId="1" xfId="20" applyFont="1" applyBorder="1" applyAlignment="1">
      <alignment horizontal="center"/>
    </xf>
    <xf numFmtId="38" fontId="5" fillId="0" borderId="23" xfId="20" applyFont="1" applyFill="1" applyBorder="1" applyAlignment="1">
      <alignment horizontal="center" vertical="center"/>
    </xf>
    <xf numFmtId="38" fontId="5" fillId="0" borderId="22" xfId="20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5" xfId="20" applyFont="1" applyFill="1" applyBorder="1" applyAlignment="1">
      <alignment horizontal="center" vertical="center"/>
    </xf>
    <xf numFmtId="38" fontId="5" fillId="0" borderId="21" xfId="20" applyFont="1" applyFill="1" applyBorder="1" applyAlignment="1">
      <alignment horizontal="center" vertical="center" wrapText="1"/>
    </xf>
    <xf numFmtId="38" fontId="5" fillId="0" borderId="22" xfId="20" applyFont="1" applyFill="1" applyBorder="1" applyAlignment="1">
      <alignment horizontal="center" vertical="center" wrapText="1"/>
    </xf>
    <xf numFmtId="38" fontId="5" fillId="0" borderId="11" xfId="20" applyFont="1" applyFill="1" applyBorder="1" applyAlignment="1">
      <alignment horizontal="center" vertical="center" wrapText="1"/>
    </xf>
    <xf numFmtId="38" fontId="5" fillId="0" borderId="5" xfId="20" applyFont="1" applyFill="1" applyBorder="1" applyAlignment="1">
      <alignment horizontal="center" vertical="center" wrapText="1"/>
    </xf>
    <xf numFmtId="38" fontId="5" fillId="0" borderId="23" xfId="20" applyFont="1" applyFill="1" applyBorder="1" applyAlignment="1">
      <alignment horizontal="center" vertical="center" wrapText="1"/>
    </xf>
    <xf numFmtId="38" fontId="5" fillId="0" borderId="12" xfId="20" applyFont="1" applyFill="1" applyBorder="1" applyAlignment="1">
      <alignment horizontal="center" vertical="center" wrapText="1"/>
    </xf>
    <xf numFmtId="38" fontId="5" fillId="0" borderId="2" xfId="20" applyFont="1" applyFill="1" applyBorder="1" applyAlignment="1">
      <alignment horizontal="center" vertical="center" wrapText="1"/>
    </xf>
    <xf numFmtId="38" fontId="5" fillId="0" borderId="3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46" customWidth="1"/>
    <col min="2" max="2" width="32.50390625" style="45" bestFit="1" customWidth="1"/>
    <col min="3" max="4" width="8.625" style="6" customWidth="1"/>
    <col min="5" max="7" width="7.25390625" style="6" customWidth="1"/>
    <col min="8" max="9" width="8.625" style="6" customWidth="1"/>
    <col min="10" max="10" width="7.25390625" style="6" customWidth="1"/>
    <col min="11" max="12" width="8.625" style="6" customWidth="1"/>
    <col min="13" max="13" width="7.25390625" style="6" customWidth="1"/>
    <col min="14" max="16384" width="9.00390625" style="7" customWidth="1"/>
  </cols>
  <sheetData>
    <row r="1" spans="1:11" ht="18.75" customHeight="1">
      <c r="A1" s="44" t="s">
        <v>102</v>
      </c>
      <c r="C1" s="5"/>
      <c r="H1" s="5"/>
      <c r="K1" s="5"/>
    </row>
    <row r="2" spans="3:13" ht="7.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1" customFormat="1" ht="13.5" customHeight="1">
      <c r="A3" s="122" t="s">
        <v>0</v>
      </c>
      <c r="B3" s="123"/>
      <c r="C3" s="117" t="s">
        <v>1</v>
      </c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s="11" customFormat="1" ht="13.5" customHeight="1">
      <c r="A4" s="124"/>
      <c r="B4" s="125"/>
      <c r="C4" s="117" t="s">
        <v>2</v>
      </c>
      <c r="D4" s="118"/>
      <c r="E4" s="118"/>
      <c r="F4" s="118"/>
      <c r="G4" s="119"/>
      <c r="H4" s="117" t="s">
        <v>3</v>
      </c>
      <c r="I4" s="118"/>
      <c r="J4" s="119"/>
      <c r="K4" s="117" t="s">
        <v>4</v>
      </c>
      <c r="L4" s="118"/>
      <c r="M4" s="119"/>
    </row>
    <row r="5" spans="1:13" ht="13.5" customHeight="1">
      <c r="A5" s="124"/>
      <c r="B5" s="125"/>
      <c r="C5" s="128" t="s">
        <v>90</v>
      </c>
      <c r="D5" s="120" t="s">
        <v>89</v>
      </c>
      <c r="E5" s="13"/>
      <c r="F5" s="117" t="s">
        <v>5</v>
      </c>
      <c r="G5" s="119"/>
      <c r="H5" s="128" t="s">
        <v>90</v>
      </c>
      <c r="I5" s="120" t="s">
        <v>89</v>
      </c>
      <c r="J5" s="13"/>
      <c r="K5" s="128" t="s">
        <v>90</v>
      </c>
      <c r="L5" s="120" t="s">
        <v>89</v>
      </c>
      <c r="M5" s="13"/>
    </row>
    <row r="6" spans="1:13" ht="13.5" customHeight="1">
      <c r="A6" s="124"/>
      <c r="B6" s="125"/>
      <c r="C6" s="129"/>
      <c r="D6" s="121"/>
      <c r="E6" s="16" t="s">
        <v>6</v>
      </c>
      <c r="F6" s="59" t="s">
        <v>90</v>
      </c>
      <c r="G6" s="59" t="s">
        <v>89</v>
      </c>
      <c r="H6" s="129"/>
      <c r="I6" s="121"/>
      <c r="J6" s="16" t="s">
        <v>6</v>
      </c>
      <c r="K6" s="129"/>
      <c r="L6" s="121"/>
      <c r="M6" s="16" t="s">
        <v>6</v>
      </c>
    </row>
    <row r="7" spans="1:13" s="11" customFormat="1" ht="12.75" customHeight="1">
      <c r="A7" s="126"/>
      <c r="B7" s="127"/>
      <c r="C7" s="19"/>
      <c r="D7" s="20"/>
      <c r="E7" s="20" t="s">
        <v>72</v>
      </c>
      <c r="F7" s="20" t="s">
        <v>72</v>
      </c>
      <c r="G7" s="20" t="s">
        <v>72</v>
      </c>
      <c r="H7" s="19"/>
      <c r="I7" s="20"/>
      <c r="J7" s="20" t="s">
        <v>72</v>
      </c>
      <c r="K7" s="19"/>
      <c r="L7" s="20"/>
      <c r="M7" s="20" t="s">
        <v>72</v>
      </c>
    </row>
    <row r="8" spans="1:13" ht="30" customHeight="1">
      <c r="A8" s="91" t="s">
        <v>7</v>
      </c>
      <c r="B8" s="57" t="s">
        <v>7</v>
      </c>
      <c r="C8" s="51">
        <v>15941</v>
      </c>
      <c r="D8" s="52">
        <v>15310</v>
      </c>
      <c r="E8" s="53">
        <f aca="true" t="shared" si="0" ref="E8:E39">D8/C8*100-100</f>
        <v>-3.9583464023586856</v>
      </c>
      <c r="F8" s="53">
        <f aca="true" t="shared" si="1" ref="F8:F39">C8/$C$8*100</f>
        <v>100</v>
      </c>
      <c r="G8" s="66">
        <f aca="true" t="shared" si="2" ref="G8:G39">D8/$D$8*100</f>
        <v>100</v>
      </c>
      <c r="H8" s="51">
        <v>7157</v>
      </c>
      <c r="I8" s="52">
        <v>7070</v>
      </c>
      <c r="J8" s="53">
        <f aca="true" t="shared" si="3" ref="J8:J66">I8/H8*100-100</f>
        <v>-1.2155931256112922</v>
      </c>
      <c r="K8" s="51">
        <v>8784</v>
      </c>
      <c r="L8" s="52">
        <v>8240</v>
      </c>
      <c r="M8" s="67">
        <f aca="true" t="shared" si="4" ref="M8:M39">L8/K8*100-100</f>
        <v>-6.193078324225866</v>
      </c>
    </row>
    <row r="9" spans="1:13" ht="30" customHeight="1">
      <c r="A9" s="92" t="s">
        <v>95</v>
      </c>
      <c r="B9" s="58" t="s">
        <v>83</v>
      </c>
      <c r="C9" s="68">
        <v>2647</v>
      </c>
      <c r="D9" s="69">
        <v>2634</v>
      </c>
      <c r="E9" s="70">
        <f t="shared" si="0"/>
        <v>-0.4911220249338868</v>
      </c>
      <c r="F9" s="70">
        <f t="shared" si="1"/>
        <v>16.604980866946867</v>
      </c>
      <c r="G9" s="71">
        <f t="shared" si="2"/>
        <v>17.20444154147616</v>
      </c>
      <c r="H9" s="68">
        <v>1944</v>
      </c>
      <c r="I9" s="69">
        <v>1918</v>
      </c>
      <c r="J9" s="70">
        <f t="shared" si="3"/>
        <v>-1.33744855967079</v>
      </c>
      <c r="K9" s="68">
        <v>703</v>
      </c>
      <c r="L9" s="69">
        <v>716</v>
      </c>
      <c r="M9" s="72">
        <f t="shared" si="4"/>
        <v>1.8492176386913286</v>
      </c>
    </row>
    <row r="10" spans="1:13" ht="18.75" customHeight="1">
      <c r="A10" s="22">
        <v>49</v>
      </c>
      <c r="B10" s="23" t="s">
        <v>8</v>
      </c>
      <c r="C10" s="55">
        <v>10</v>
      </c>
      <c r="D10" s="73">
        <v>13</v>
      </c>
      <c r="E10" s="56">
        <f t="shared" si="0"/>
        <v>30</v>
      </c>
      <c r="F10" s="56">
        <f t="shared" si="1"/>
        <v>0.06273132174894924</v>
      </c>
      <c r="G10" s="74">
        <f t="shared" si="2"/>
        <v>0.08491182233834096</v>
      </c>
      <c r="H10" s="106">
        <v>9</v>
      </c>
      <c r="I10" s="107">
        <v>12</v>
      </c>
      <c r="J10" s="112">
        <f t="shared" si="3"/>
        <v>33.333333333333314</v>
      </c>
      <c r="K10" s="106">
        <v>1</v>
      </c>
      <c r="L10" s="107">
        <v>1</v>
      </c>
      <c r="M10" s="114">
        <f t="shared" si="4"/>
        <v>0</v>
      </c>
    </row>
    <row r="11" spans="1:13" ht="15" customHeight="1">
      <c r="A11" s="25">
        <v>491</v>
      </c>
      <c r="B11" s="21" t="s">
        <v>74</v>
      </c>
      <c r="C11" s="26">
        <v>10</v>
      </c>
      <c r="D11" s="24">
        <v>13</v>
      </c>
      <c r="E11" s="47">
        <f t="shared" si="0"/>
        <v>30</v>
      </c>
      <c r="F11" s="47">
        <f t="shared" si="1"/>
        <v>0.06273132174894924</v>
      </c>
      <c r="G11" s="60">
        <f t="shared" si="2"/>
        <v>0.08491182233834096</v>
      </c>
      <c r="H11" s="108">
        <v>9</v>
      </c>
      <c r="I11" s="109">
        <v>12</v>
      </c>
      <c r="J11" s="113">
        <f t="shared" si="3"/>
        <v>33.333333333333314</v>
      </c>
      <c r="K11" s="108">
        <v>1</v>
      </c>
      <c r="L11" s="109">
        <v>1</v>
      </c>
      <c r="M11" s="115">
        <f t="shared" si="4"/>
        <v>0</v>
      </c>
    </row>
    <row r="12" spans="1:13" ht="18.75" customHeight="1">
      <c r="A12" s="27">
        <v>50</v>
      </c>
      <c r="B12" s="28" t="s">
        <v>9</v>
      </c>
      <c r="C12" s="76">
        <v>124</v>
      </c>
      <c r="D12" s="73">
        <v>132</v>
      </c>
      <c r="E12" s="56">
        <f t="shared" si="0"/>
        <v>6.451612903225794</v>
      </c>
      <c r="F12" s="56">
        <f t="shared" si="1"/>
        <v>0.7778683896869707</v>
      </c>
      <c r="G12" s="74">
        <f t="shared" si="2"/>
        <v>0.8621815806662313</v>
      </c>
      <c r="H12" s="110">
        <v>70</v>
      </c>
      <c r="I12" s="111">
        <v>78</v>
      </c>
      <c r="J12" s="112">
        <f t="shared" si="3"/>
        <v>11.42857142857143</v>
      </c>
      <c r="K12" s="110">
        <v>54</v>
      </c>
      <c r="L12" s="111">
        <v>54</v>
      </c>
      <c r="M12" s="114">
        <f t="shared" si="4"/>
        <v>0</v>
      </c>
    </row>
    <row r="13" spans="1:13" ht="15" customHeight="1">
      <c r="A13" s="25">
        <v>501</v>
      </c>
      <c r="B13" s="29" t="s">
        <v>87</v>
      </c>
      <c r="C13" s="26">
        <v>36</v>
      </c>
      <c r="D13" s="24">
        <v>36</v>
      </c>
      <c r="E13" s="47">
        <f t="shared" si="0"/>
        <v>0</v>
      </c>
      <c r="F13" s="47">
        <f t="shared" si="1"/>
        <v>0.2258327582962173</v>
      </c>
      <c r="G13" s="60">
        <f t="shared" si="2"/>
        <v>0.23514043109079033</v>
      </c>
      <c r="H13" s="108">
        <v>21</v>
      </c>
      <c r="I13" s="109">
        <v>24</v>
      </c>
      <c r="J13" s="113">
        <f t="shared" si="3"/>
        <v>14.285714285714278</v>
      </c>
      <c r="K13" s="108">
        <v>15</v>
      </c>
      <c r="L13" s="109">
        <v>12</v>
      </c>
      <c r="M13" s="115">
        <f t="shared" si="4"/>
        <v>-20</v>
      </c>
    </row>
    <row r="14" spans="1:13" ht="15" customHeight="1">
      <c r="A14" s="25">
        <v>502</v>
      </c>
      <c r="B14" s="29" t="s">
        <v>88</v>
      </c>
      <c r="C14" s="26">
        <v>88</v>
      </c>
      <c r="D14" s="24">
        <v>96</v>
      </c>
      <c r="E14" s="47">
        <f t="shared" si="0"/>
        <v>9.09090909090908</v>
      </c>
      <c r="F14" s="47">
        <f t="shared" si="1"/>
        <v>0.5520356313907534</v>
      </c>
      <c r="G14" s="60">
        <f t="shared" si="2"/>
        <v>0.6270411495754409</v>
      </c>
      <c r="H14" s="108">
        <v>49</v>
      </c>
      <c r="I14" s="109">
        <v>54</v>
      </c>
      <c r="J14" s="113">
        <f t="shared" si="3"/>
        <v>10.204081632653043</v>
      </c>
      <c r="K14" s="108">
        <v>39</v>
      </c>
      <c r="L14" s="109">
        <v>42</v>
      </c>
      <c r="M14" s="115">
        <f t="shared" si="4"/>
        <v>7.692307692307693</v>
      </c>
    </row>
    <row r="15" spans="1:13" ht="18.75" customHeight="1">
      <c r="A15" s="27">
        <v>51</v>
      </c>
      <c r="B15" s="28" t="s">
        <v>10</v>
      </c>
      <c r="C15" s="76">
        <v>559</v>
      </c>
      <c r="D15" s="73">
        <v>557</v>
      </c>
      <c r="E15" s="56">
        <f t="shared" si="0"/>
        <v>-0.35778175313059535</v>
      </c>
      <c r="F15" s="56">
        <f t="shared" si="1"/>
        <v>3.5066808857662632</v>
      </c>
      <c r="G15" s="74">
        <f t="shared" si="2"/>
        <v>3.6381450032658393</v>
      </c>
      <c r="H15" s="76">
        <v>370</v>
      </c>
      <c r="I15" s="73">
        <v>354</v>
      </c>
      <c r="J15" s="56">
        <f t="shared" si="3"/>
        <v>-4.324324324324323</v>
      </c>
      <c r="K15" s="76">
        <v>189</v>
      </c>
      <c r="L15" s="73">
        <v>203</v>
      </c>
      <c r="M15" s="75">
        <f t="shared" si="4"/>
        <v>7.407407407407419</v>
      </c>
    </row>
    <row r="16" spans="1:13" ht="15" customHeight="1">
      <c r="A16" s="25">
        <v>511</v>
      </c>
      <c r="B16" s="29" t="s">
        <v>11</v>
      </c>
      <c r="C16" s="26">
        <v>266</v>
      </c>
      <c r="D16" s="24">
        <v>268</v>
      </c>
      <c r="E16" s="47">
        <f t="shared" si="0"/>
        <v>0.7518796992481214</v>
      </c>
      <c r="F16" s="47">
        <f t="shared" si="1"/>
        <v>1.66865315852205</v>
      </c>
      <c r="G16" s="60">
        <f t="shared" si="2"/>
        <v>1.7504898758981056</v>
      </c>
      <c r="H16" s="26">
        <v>166</v>
      </c>
      <c r="I16" s="24">
        <v>154</v>
      </c>
      <c r="J16" s="47">
        <f t="shared" si="3"/>
        <v>-7.228915662650607</v>
      </c>
      <c r="K16" s="26">
        <v>100</v>
      </c>
      <c r="L16" s="24">
        <v>114</v>
      </c>
      <c r="M16" s="61">
        <f t="shared" si="4"/>
        <v>13.999999999999986</v>
      </c>
    </row>
    <row r="17" spans="1:13" ht="15" customHeight="1">
      <c r="A17" s="25">
        <v>512</v>
      </c>
      <c r="B17" s="29" t="s">
        <v>12</v>
      </c>
      <c r="C17" s="26">
        <v>293</v>
      </c>
      <c r="D17" s="24">
        <v>289</v>
      </c>
      <c r="E17" s="47">
        <f t="shared" si="0"/>
        <v>-1.3651877133105756</v>
      </c>
      <c r="F17" s="47">
        <f t="shared" si="1"/>
        <v>1.8380277272442131</v>
      </c>
      <c r="G17" s="60">
        <f t="shared" si="2"/>
        <v>1.8876551273677336</v>
      </c>
      <c r="H17" s="26">
        <v>204</v>
      </c>
      <c r="I17" s="24">
        <v>200</v>
      </c>
      <c r="J17" s="47">
        <f t="shared" si="3"/>
        <v>-1.9607843137254974</v>
      </c>
      <c r="K17" s="26">
        <v>89</v>
      </c>
      <c r="L17" s="24">
        <v>89</v>
      </c>
      <c r="M17" s="61">
        <f t="shared" si="4"/>
        <v>0</v>
      </c>
    </row>
    <row r="18" spans="1:13" ht="18.75" customHeight="1">
      <c r="A18" s="27">
        <v>52</v>
      </c>
      <c r="B18" s="28" t="s">
        <v>13</v>
      </c>
      <c r="C18" s="76">
        <v>689</v>
      </c>
      <c r="D18" s="73">
        <v>685</v>
      </c>
      <c r="E18" s="56">
        <f t="shared" si="0"/>
        <v>-0.5805515239477472</v>
      </c>
      <c r="F18" s="56">
        <f t="shared" si="1"/>
        <v>4.322188068502603</v>
      </c>
      <c r="G18" s="74">
        <f t="shared" si="2"/>
        <v>4.474199869366427</v>
      </c>
      <c r="H18" s="76">
        <v>507</v>
      </c>
      <c r="I18" s="73">
        <v>508</v>
      </c>
      <c r="J18" s="56">
        <f t="shared" si="3"/>
        <v>0.197238658777124</v>
      </c>
      <c r="K18" s="76">
        <v>182</v>
      </c>
      <c r="L18" s="73">
        <v>177</v>
      </c>
      <c r="M18" s="75">
        <f t="shared" si="4"/>
        <v>-2.7472527472527446</v>
      </c>
    </row>
    <row r="19" spans="1:13" ht="15" customHeight="1">
      <c r="A19" s="25">
        <v>521</v>
      </c>
      <c r="B19" s="29" t="s">
        <v>14</v>
      </c>
      <c r="C19" s="26">
        <v>422</v>
      </c>
      <c r="D19" s="24">
        <v>415</v>
      </c>
      <c r="E19" s="47">
        <f t="shared" si="0"/>
        <v>-1.658767772511851</v>
      </c>
      <c r="F19" s="47">
        <f t="shared" si="1"/>
        <v>2.6472617778056584</v>
      </c>
      <c r="G19" s="60">
        <f t="shared" si="2"/>
        <v>2.7106466361854995</v>
      </c>
      <c r="H19" s="26">
        <v>303</v>
      </c>
      <c r="I19" s="24">
        <v>297</v>
      </c>
      <c r="J19" s="47">
        <f t="shared" si="3"/>
        <v>-1.9801980198019749</v>
      </c>
      <c r="K19" s="26">
        <v>119</v>
      </c>
      <c r="L19" s="24">
        <v>118</v>
      </c>
      <c r="M19" s="61">
        <f t="shared" si="4"/>
        <v>-0.8403361344537785</v>
      </c>
    </row>
    <row r="20" spans="1:13" ht="15" customHeight="1">
      <c r="A20" s="25">
        <v>522</v>
      </c>
      <c r="B20" s="29" t="s">
        <v>15</v>
      </c>
      <c r="C20" s="26">
        <v>99</v>
      </c>
      <c r="D20" s="24">
        <v>101</v>
      </c>
      <c r="E20" s="47">
        <f t="shared" si="0"/>
        <v>2.0202020202020066</v>
      </c>
      <c r="F20" s="47">
        <f t="shared" si="1"/>
        <v>0.6210400853145976</v>
      </c>
      <c r="G20" s="60">
        <f t="shared" si="2"/>
        <v>0.6596995427824951</v>
      </c>
      <c r="H20" s="26">
        <v>86</v>
      </c>
      <c r="I20" s="24">
        <v>90</v>
      </c>
      <c r="J20" s="47">
        <f t="shared" si="3"/>
        <v>4.651162790697683</v>
      </c>
      <c r="K20" s="26">
        <v>13</v>
      </c>
      <c r="L20" s="24">
        <v>11</v>
      </c>
      <c r="M20" s="61">
        <f t="shared" si="4"/>
        <v>-15.384615384615387</v>
      </c>
    </row>
    <row r="21" spans="1:13" ht="15" customHeight="1">
      <c r="A21" s="25">
        <v>523</v>
      </c>
      <c r="B21" s="29" t="s">
        <v>16</v>
      </c>
      <c r="C21" s="26">
        <v>108</v>
      </c>
      <c r="D21" s="24">
        <v>109</v>
      </c>
      <c r="E21" s="47">
        <f t="shared" si="0"/>
        <v>0.9259259259259238</v>
      </c>
      <c r="F21" s="47">
        <f t="shared" si="1"/>
        <v>0.6774982748886519</v>
      </c>
      <c r="G21" s="60">
        <f t="shared" si="2"/>
        <v>0.7119529719137818</v>
      </c>
      <c r="H21" s="26">
        <v>96</v>
      </c>
      <c r="I21" s="24">
        <v>98</v>
      </c>
      <c r="J21" s="47">
        <f t="shared" si="3"/>
        <v>2.0833333333333286</v>
      </c>
      <c r="K21" s="26">
        <v>12</v>
      </c>
      <c r="L21" s="24">
        <v>11</v>
      </c>
      <c r="M21" s="61">
        <f t="shared" si="4"/>
        <v>-8.333333333333343</v>
      </c>
    </row>
    <row r="22" spans="1:13" ht="15" customHeight="1">
      <c r="A22" s="25">
        <v>524</v>
      </c>
      <c r="B22" s="29" t="s">
        <v>17</v>
      </c>
      <c r="C22" s="26">
        <v>60</v>
      </c>
      <c r="D22" s="24">
        <v>60</v>
      </c>
      <c r="E22" s="47">
        <f t="shared" si="0"/>
        <v>0</v>
      </c>
      <c r="F22" s="47">
        <f t="shared" si="1"/>
        <v>0.3763879304936955</v>
      </c>
      <c r="G22" s="60">
        <f t="shared" si="2"/>
        <v>0.3919007184846506</v>
      </c>
      <c r="H22" s="26">
        <v>22</v>
      </c>
      <c r="I22" s="24">
        <v>23</v>
      </c>
      <c r="J22" s="47">
        <f t="shared" si="3"/>
        <v>4.545454545454547</v>
      </c>
      <c r="K22" s="26">
        <v>38</v>
      </c>
      <c r="L22" s="24">
        <v>37</v>
      </c>
      <c r="M22" s="61">
        <f t="shared" si="4"/>
        <v>-2.631578947368425</v>
      </c>
    </row>
    <row r="23" spans="1:13" ht="18.75" customHeight="1">
      <c r="A23" s="27">
        <v>53</v>
      </c>
      <c r="B23" s="28" t="s">
        <v>18</v>
      </c>
      <c r="C23" s="76">
        <v>682</v>
      </c>
      <c r="D23" s="73">
        <v>681</v>
      </c>
      <c r="E23" s="56">
        <f t="shared" si="0"/>
        <v>-0.14662756598239923</v>
      </c>
      <c r="F23" s="56">
        <f t="shared" si="1"/>
        <v>4.2782761432783385</v>
      </c>
      <c r="G23" s="74">
        <f t="shared" si="2"/>
        <v>4.448073154800784</v>
      </c>
      <c r="H23" s="76">
        <v>610</v>
      </c>
      <c r="I23" s="73">
        <v>587</v>
      </c>
      <c r="J23" s="56">
        <f t="shared" si="3"/>
        <v>-3.770491803278688</v>
      </c>
      <c r="K23" s="76">
        <v>72</v>
      </c>
      <c r="L23" s="73">
        <v>94</v>
      </c>
      <c r="M23" s="75">
        <f t="shared" si="4"/>
        <v>30.55555555555557</v>
      </c>
    </row>
    <row r="24" spans="1:13" ht="15" customHeight="1">
      <c r="A24" s="25">
        <v>531</v>
      </c>
      <c r="B24" s="29" t="s">
        <v>19</v>
      </c>
      <c r="C24" s="26">
        <v>277</v>
      </c>
      <c r="D24" s="24">
        <v>268</v>
      </c>
      <c r="E24" s="47">
        <f t="shared" si="0"/>
        <v>-3.2490974729241913</v>
      </c>
      <c r="F24" s="47">
        <f t="shared" si="1"/>
        <v>1.737657612445894</v>
      </c>
      <c r="G24" s="60">
        <f t="shared" si="2"/>
        <v>1.7504898758981056</v>
      </c>
      <c r="H24" s="26">
        <v>247</v>
      </c>
      <c r="I24" s="24">
        <v>234</v>
      </c>
      <c r="J24" s="47">
        <f t="shared" si="3"/>
        <v>-5.26315789473685</v>
      </c>
      <c r="K24" s="26">
        <v>30</v>
      </c>
      <c r="L24" s="24">
        <v>34</v>
      </c>
      <c r="M24" s="61">
        <f t="shared" si="4"/>
        <v>13.333333333333329</v>
      </c>
    </row>
    <row r="25" spans="1:13" ht="15" customHeight="1">
      <c r="A25" s="25">
        <v>532</v>
      </c>
      <c r="B25" s="29" t="s">
        <v>20</v>
      </c>
      <c r="C25" s="26">
        <v>176</v>
      </c>
      <c r="D25" s="24">
        <v>178</v>
      </c>
      <c r="E25" s="47">
        <f t="shared" si="0"/>
        <v>1.1363636363636402</v>
      </c>
      <c r="F25" s="47">
        <f t="shared" si="1"/>
        <v>1.1040712627815068</v>
      </c>
      <c r="G25" s="60">
        <f t="shared" si="2"/>
        <v>1.16263879817113</v>
      </c>
      <c r="H25" s="26">
        <v>148</v>
      </c>
      <c r="I25" s="24">
        <v>140</v>
      </c>
      <c r="J25" s="47">
        <f t="shared" si="3"/>
        <v>-5.4054054054054035</v>
      </c>
      <c r="K25" s="26">
        <v>28</v>
      </c>
      <c r="L25" s="24">
        <v>38</v>
      </c>
      <c r="M25" s="61">
        <f t="shared" si="4"/>
        <v>35.71428571428572</v>
      </c>
    </row>
    <row r="26" spans="1:13" ht="15" customHeight="1">
      <c r="A26" s="25">
        <v>533</v>
      </c>
      <c r="B26" s="29" t="s">
        <v>21</v>
      </c>
      <c r="C26" s="26">
        <v>160</v>
      </c>
      <c r="D26" s="24">
        <v>143</v>
      </c>
      <c r="E26" s="47">
        <f t="shared" si="0"/>
        <v>-10.625</v>
      </c>
      <c r="F26" s="47">
        <f t="shared" si="1"/>
        <v>1.0037011479831879</v>
      </c>
      <c r="G26" s="60">
        <f t="shared" si="2"/>
        <v>0.9340300457217504</v>
      </c>
      <c r="H26" s="26">
        <v>154</v>
      </c>
      <c r="I26" s="24">
        <v>136</v>
      </c>
      <c r="J26" s="47">
        <f t="shared" si="3"/>
        <v>-11.688311688311686</v>
      </c>
      <c r="K26" s="26">
        <v>6</v>
      </c>
      <c r="L26" s="24">
        <v>7</v>
      </c>
      <c r="M26" s="61">
        <f t="shared" si="4"/>
        <v>16.66666666666667</v>
      </c>
    </row>
    <row r="27" spans="1:13" ht="15" customHeight="1">
      <c r="A27" s="25">
        <v>539</v>
      </c>
      <c r="B27" s="29" t="s">
        <v>22</v>
      </c>
      <c r="C27" s="26">
        <v>69</v>
      </c>
      <c r="D27" s="24">
        <v>92</v>
      </c>
      <c r="E27" s="47">
        <f t="shared" si="0"/>
        <v>33.333333333333314</v>
      </c>
      <c r="F27" s="47">
        <f t="shared" si="1"/>
        <v>0.43284612006774986</v>
      </c>
      <c r="G27" s="60">
        <f t="shared" si="2"/>
        <v>0.6009144350097975</v>
      </c>
      <c r="H27" s="26">
        <v>61</v>
      </c>
      <c r="I27" s="24">
        <v>77</v>
      </c>
      <c r="J27" s="47">
        <f t="shared" si="3"/>
        <v>26.229508196721312</v>
      </c>
      <c r="K27" s="26">
        <v>8</v>
      </c>
      <c r="L27" s="24">
        <v>15</v>
      </c>
      <c r="M27" s="61">
        <f t="shared" si="4"/>
        <v>87.5</v>
      </c>
    </row>
    <row r="28" spans="1:13" ht="18.75" customHeight="1">
      <c r="A28" s="27">
        <v>54</v>
      </c>
      <c r="B28" s="28" t="s">
        <v>23</v>
      </c>
      <c r="C28" s="76">
        <v>583</v>
      </c>
      <c r="D28" s="73">
        <v>566</v>
      </c>
      <c r="E28" s="56">
        <f t="shared" si="0"/>
        <v>-2.915951972555746</v>
      </c>
      <c r="F28" s="56">
        <f t="shared" si="1"/>
        <v>3.657236057963741</v>
      </c>
      <c r="G28" s="74">
        <f t="shared" si="2"/>
        <v>3.696930111038537</v>
      </c>
      <c r="H28" s="76">
        <v>378</v>
      </c>
      <c r="I28" s="73">
        <v>379</v>
      </c>
      <c r="J28" s="56">
        <f t="shared" si="3"/>
        <v>0.26455026455025177</v>
      </c>
      <c r="K28" s="76">
        <v>205</v>
      </c>
      <c r="L28" s="73">
        <v>187</v>
      </c>
      <c r="M28" s="75">
        <f t="shared" si="4"/>
        <v>-8.78048780487805</v>
      </c>
    </row>
    <row r="29" spans="1:13" ht="15" customHeight="1">
      <c r="A29" s="25">
        <v>541</v>
      </c>
      <c r="B29" s="29" t="s">
        <v>24</v>
      </c>
      <c r="C29" s="26">
        <v>195</v>
      </c>
      <c r="D29" s="24">
        <v>155</v>
      </c>
      <c r="E29" s="47">
        <f t="shared" si="0"/>
        <v>-20.51282051282051</v>
      </c>
      <c r="F29" s="47">
        <f t="shared" si="1"/>
        <v>1.2232607741045103</v>
      </c>
      <c r="G29" s="60">
        <f t="shared" si="2"/>
        <v>1.0124101894186806</v>
      </c>
      <c r="H29" s="26">
        <v>107</v>
      </c>
      <c r="I29" s="24">
        <v>100</v>
      </c>
      <c r="J29" s="47">
        <f t="shared" si="3"/>
        <v>-6.54205607476635</v>
      </c>
      <c r="K29" s="26">
        <v>88</v>
      </c>
      <c r="L29" s="24">
        <v>55</v>
      </c>
      <c r="M29" s="61">
        <f t="shared" si="4"/>
        <v>-37.5</v>
      </c>
    </row>
    <row r="30" spans="1:13" ht="15" customHeight="1">
      <c r="A30" s="25">
        <v>542</v>
      </c>
      <c r="B30" s="29" t="s">
        <v>25</v>
      </c>
      <c r="C30" s="26">
        <v>121</v>
      </c>
      <c r="D30" s="24">
        <v>127</v>
      </c>
      <c r="E30" s="47">
        <f t="shared" si="0"/>
        <v>4.95867768595042</v>
      </c>
      <c r="F30" s="47">
        <f t="shared" si="1"/>
        <v>0.7590489931622859</v>
      </c>
      <c r="G30" s="60">
        <f t="shared" si="2"/>
        <v>0.8295231874591771</v>
      </c>
      <c r="H30" s="26">
        <v>74</v>
      </c>
      <c r="I30" s="24">
        <v>73</v>
      </c>
      <c r="J30" s="47">
        <f t="shared" si="3"/>
        <v>-1.3513513513513544</v>
      </c>
      <c r="K30" s="26">
        <v>47</v>
      </c>
      <c r="L30" s="24">
        <v>54</v>
      </c>
      <c r="M30" s="61">
        <f t="shared" si="4"/>
        <v>14.893617021276611</v>
      </c>
    </row>
    <row r="31" spans="1:13" ht="15" customHeight="1">
      <c r="A31" s="30">
        <v>549</v>
      </c>
      <c r="B31" s="31" t="s">
        <v>62</v>
      </c>
      <c r="C31" s="33">
        <v>267</v>
      </c>
      <c r="D31" s="32">
        <v>284</v>
      </c>
      <c r="E31" s="48">
        <f t="shared" si="0"/>
        <v>6.367041198501866</v>
      </c>
      <c r="F31" s="48">
        <f t="shared" si="1"/>
        <v>1.6749262906969449</v>
      </c>
      <c r="G31" s="62">
        <f t="shared" si="2"/>
        <v>1.8549967341606792</v>
      </c>
      <c r="H31" s="33">
        <v>197</v>
      </c>
      <c r="I31" s="32">
        <v>206</v>
      </c>
      <c r="J31" s="48">
        <f t="shared" si="3"/>
        <v>4.568527918781726</v>
      </c>
      <c r="K31" s="33">
        <v>70</v>
      </c>
      <c r="L31" s="32">
        <v>78</v>
      </c>
      <c r="M31" s="63">
        <f t="shared" si="4"/>
        <v>11.42857142857143</v>
      </c>
    </row>
    <row r="32" spans="1:13" ht="30" customHeight="1">
      <c r="A32" s="93" t="s">
        <v>96</v>
      </c>
      <c r="B32" s="58" t="s">
        <v>84</v>
      </c>
      <c r="C32" s="77">
        <v>13294</v>
      </c>
      <c r="D32" s="78">
        <v>12676</v>
      </c>
      <c r="E32" s="70">
        <f t="shared" si="0"/>
        <v>-4.648713705431021</v>
      </c>
      <c r="F32" s="70">
        <f t="shared" si="1"/>
        <v>83.39501913305314</v>
      </c>
      <c r="G32" s="71">
        <f t="shared" si="2"/>
        <v>82.79555845852384</v>
      </c>
      <c r="H32" s="77">
        <v>5213</v>
      </c>
      <c r="I32" s="78">
        <v>5152</v>
      </c>
      <c r="J32" s="70">
        <f t="shared" si="3"/>
        <v>-1.170151544216381</v>
      </c>
      <c r="K32" s="77">
        <v>8081</v>
      </c>
      <c r="L32" s="78">
        <v>7524</v>
      </c>
      <c r="M32" s="72">
        <f t="shared" si="4"/>
        <v>-6.892711298106661</v>
      </c>
    </row>
    <row r="33" spans="1:13" ht="18.75" customHeight="1">
      <c r="A33" s="27">
        <v>55</v>
      </c>
      <c r="B33" s="28" t="s">
        <v>27</v>
      </c>
      <c r="C33" s="76">
        <v>93</v>
      </c>
      <c r="D33" s="73">
        <v>104</v>
      </c>
      <c r="E33" s="56">
        <f t="shared" si="0"/>
        <v>11.827956989247298</v>
      </c>
      <c r="F33" s="56">
        <f t="shared" si="1"/>
        <v>0.5834012922652281</v>
      </c>
      <c r="G33" s="74">
        <f t="shared" si="2"/>
        <v>0.6792945787067277</v>
      </c>
      <c r="H33" s="76">
        <v>59</v>
      </c>
      <c r="I33" s="73">
        <v>67</v>
      </c>
      <c r="J33" s="56">
        <f t="shared" si="3"/>
        <v>13.559322033898312</v>
      </c>
      <c r="K33" s="76">
        <v>34</v>
      </c>
      <c r="L33" s="73">
        <v>37</v>
      </c>
      <c r="M33" s="75">
        <f t="shared" si="4"/>
        <v>8.823529411764696</v>
      </c>
    </row>
    <row r="34" spans="1:13" ht="15" customHeight="1">
      <c r="A34" s="25">
        <v>551</v>
      </c>
      <c r="B34" s="29" t="s">
        <v>28</v>
      </c>
      <c r="C34" s="26">
        <v>36</v>
      </c>
      <c r="D34" s="24">
        <v>34</v>
      </c>
      <c r="E34" s="47">
        <f t="shared" si="0"/>
        <v>-5.555555555555557</v>
      </c>
      <c r="F34" s="47">
        <f t="shared" si="1"/>
        <v>0.2258327582962173</v>
      </c>
      <c r="G34" s="60">
        <f t="shared" si="2"/>
        <v>0.22207707380796862</v>
      </c>
      <c r="H34" s="26">
        <v>36</v>
      </c>
      <c r="I34" s="24">
        <v>34</v>
      </c>
      <c r="J34" s="47">
        <f t="shared" si="3"/>
        <v>-5.555555555555557</v>
      </c>
      <c r="K34" s="26" t="s">
        <v>71</v>
      </c>
      <c r="L34" s="24" t="s">
        <v>101</v>
      </c>
      <c r="M34" s="61" t="s">
        <v>86</v>
      </c>
    </row>
    <row r="35" spans="1:13" ht="15" customHeight="1">
      <c r="A35" s="25">
        <v>559</v>
      </c>
      <c r="B35" s="34" t="s">
        <v>29</v>
      </c>
      <c r="C35" s="26">
        <v>57</v>
      </c>
      <c r="D35" s="24">
        <v>70</v>
      </c>
      <c r="E35" s="47">
        <f t="shared" si="0"/>
        <v>22.807017543859658</v>
      </c>
      <c r="F35" s="47">
        <f t="shared" si="1"/>
        <v>0.3575685339690107</v>
      </c>
      <c r="G35" s="60">
        <f t="shared" si="2"/>
        <v>0.45721750489875895</v>
      </c>
      <c r="H35" s="26">
        <v>23</v>
      </c>
      <c r="I35" s="24">
        <v>33</v>
      </c>
      <c r="J35" s="47">
        <f t="shared" si="3"/>
        <v>43.47826086956522</v>
      </c>
      <c r="K35" s="26">
        <v>34</v>
      </c>
      <c r="L35" s="24">
        <v>37</v>
      </c>
      <c r="M35" s="61">
        <f t="shared" si="4"/>
        <v>8.823529411764696</v>
      </c>
    </row>
    <row r="36" spans="1:13" ht="18.75" customHeight="1">
      <c r="A36" s="27">
        <v>56</v>
      </c>
      <c r="B36" s="28" t="s">
        <v>30</v>
      </c>
      <c r="C36" s="76">
        <v>1676</v>
      </c>
      <c r="D36" s="73">
        <v>1563</v>
      </c>
      <c r="E36" s="56">
        <f t="shared" si="0"/>
        <v>-6.74224343675418</v>
      </c>
      <c r="F36" s="56">
        <f t="shared" si="1"/>
        <v>10.513769525123895</v>
      </c>
      <c r="G36" s="74">
        <f t="shared" si="2"/>
        <v>10.209013716525146</v>
      </c>
      <c r="H36" s="76">
        <v>746</v>
      </c>
      <c r="I36" s="73">
        <v>709</v>
      </c>
      <c r="J36" s="56">
        <f t="shared" si="3"/>
        <v>-4.959785522788209</v>
      </c>
      <c r="K36" s="76">
        <v>930</v>
      </c>
      <c r="L36" s="73">
        <v>854</v>
      </c>
      <c r="M36" s="75">
        <f t="shared" si="4"/>
        <v>-8.172043010752688</v>
      </c>
    </row>
    <row r="37" spans="1:13" ht="15" customHeight="1">
      <c r="A37" s="25">
        <v>561</v>
      </c>
      <c r="B37" s="29" t="s">
        <v>31</v>
      </c>
      <c r="C37" s="26">
        <v>306</v>
      </c>
      <c r="D37" s="24">
        <v>280</v>
      </c>
      <c r="E37" s="47">
        <f t="shared" si="0"/>
        <v>-8.496732026143789</v>
      </c>
      <c r="F37" s="47">
        <f t="shared" si="1"/>
        <v>1.919578445517847</v>
      </c>
      <c r="G37" s="60">
        <f t="shared" si="2"/>
        <v>1.8288700195950358</v>
      </c>
      <c r="H37" s="26">
        <v>105</v>
      </c>
      <c r="I37" s="24">
        <v>99</v>
      </c>
      <c r="J37" s="47">
        <f t="shared" si="3"/>
        <v>-5.714285714285722</v>
      </c>
      <c r="K37" s="26">
        <v>201</v>
      </c>
      <c r="L37" s="24">
        <v>181</v>
      </c>
      <c r="M37" s="61">
        <f t="shared" si="4"/>
        <v>-9.950248756218912</v>
      </c>
    </row>
    <row r="38" spans="1:13" ht="15" customHeight="1">
      <c r="A38" s="25">
        <v>562</v>
      </c>
      <c r="B38" s="29" t="s">
        <v>32</v>
      </c>
      <c r="C38" s="26">
        <v>216</v>
      </c>
      <c r="D38" s="24">
        <v>201</v>
      </c>
      <c r="E38" s="47">
        <f t="shared" si="0"/>
        <v>-6.944444444444443</v>
      </c>
      <c r="F38" s="47">
        <f t="shared" si="1"/>
        <v>1.3549965497773038</v>
      </c>
      <c r="G38" s="60">
        <f t="shared" si="2"/>
        <v>1.3128674069235795</v>
      </c>
      <c r="H38" s="26">
        <v>108</v>
      </c>
      <c r="I38" s="24">
        <v>112</v>
      </c>
      <c r="J38" s="47">
        <f t="shared" si="3"/>
        <v>3.7037037037036953</v>
      </c>
      <c r="K38" s="26">
        <v>108</v>
      </c>
      <c r="L38" s="24">
        <v>89</v>
      </c>
      <c r="M38" s="61">
        <f t="shared" si="4"/>
        <v>-17.592592592592595</v>
      </c>
    </row>
    <row r="39" spans="1:13" ht="15" customHeight="1">
      <c r="A39" s="25">
        <v>563</v>
      </c>
      <c r="B39" s="29" t="s">
        <v>33</v>
      </c>
      <c r="C39" s="26">
        <v>739</v>
      </c>
      <c r="D39" s="24">
        <v>704</v>
      </c>
      <c r="E39" s="47">
        <f t="shared" si="0"/>
        <v>-4.736129905277394</v>
      </c>
      <c r="F39" s="47">
        <f t="shared" si="1"/>
        <v>4.63584467724735</v>
      </c>
      <c r="G39" s="60">
        <f t="shared" si="2"/>
        <v>4.598301763553233</v>
      </c>
      <c r="H39" s="26">
        <v>350</v>
      </c>
      <c r="I39" s="24">
        <v>323</v>
      </c>
      <c r="J39" s="47">
        <f t="shared" si="3"/>
        <v>-7.714285714285722</v>
      </c>
      <c r="K39" s="26">
        <v>389</v>
      </c>
      <c r="L39" s="24">
        <v>381</v>
      </c>
      <c r="M39" s="61">
        <f t="shared" si="4"/>
        <v>-2.0565552699228817</v>
      </c>
    </row>
    <row r="40" spans="1:13" ht="15" customHeight="1">
      <c r="A40" s="25">
        <v>564</v>
      </c>
      <c r="B40" s="29" t="s">
        <v>34</v>
      </c>
      <c r="C40" s="26">
        <v>112</v>
      </c>
      <c r="D40" s="24">
        <v>100</v>
      </c>
      <c r="E40" s="47">
        <f aca="true" t="shared" si="5" ref="E40:E66">D40/C40*100-100</f>
        <v>-10.714285714285708</v>
      </c>
      <c r="F40" s="47">
        <f aca="true" t="shared" si="6" ref="F40:F66">C40/$C$8*100</f>
        <v>0.7025908035882317</v>
      </c>
      <c r="G40" s="60">
        <f aca="true" t="shared" si="7" ref="G40:G66">D40/$D$8*100</f>
        <v>0.6531678641410843</v>
      </c>
      <c r="H40" s="26">
        <v>50</v>
      </c>
      <c r="I40" s="24">
        <v>44</v>
      </c>
      <c r="J40" s="47">
        <f t="shared" si="3"/>
        <v>-12</v>
      </c>
      <c r="K40" s="26">
        <v>62</v>
      </c>
      <c r="L40" s="24">
        <v>56</v>
      </c>
      <c r="M40" s="61">
        <f aca="true" t="shared" si="8" ref="M40:M66">L40/K40*100-100</f>
        <v>-9.677419354838719</v>
      </c>
    </row>
    <row r="41" spans="1:13" ht="15" customHeight="1">
      <c r="A41" s="25">
        <v>569</v>
      </c>
      <c r="B41" s="29" t="s">
        <v>35</v>
      </c>
      <c r="C41" s="26">
        <v>303</v>
      </c>
      <c r="D41" s="24">
        <v>278</v>
      </c>
      <c r="E41" s="47">
        <f t="shared" si="5"/>
        <v>-8.250825082508257</v>
      </c>
      <c r="F41" s="47">
        <f t="shared" si="6"/>
        <v>1.9007590489931625</v>
      </c>
      <c r="G41" s="60">
        <f t="shared" si="7"/>
        <v>1.8158066623122142</v>
      </c>
      <c r="H41" s="26">
        <v>133</v>
      </c>
      <c r="I41" s="24">
        <v>131</v>
      </c>
      <c r="J41" s="47">
        <f t="shared" si="3"/>
        <v>-1.5037593984962427</v>
      </c>
      <c r="K41" s="26">
        <v>170</v>
      </c>
      <c r="L41" s="24">
        <v>147</v>
      </c>
      <c r="M41" s="61">
        <f t="shared" si="8"/>
        <v>-13.529411764705884</v>
      </c>
    </row>
    <row r="42" spans="1:13" ht="18.75" customHeight="1">
      <c r="A42" s="27">
        <v>57</v>
      </c>
      <c r="B42" s="28" t="s">
        <v>36</v>
      </c>
      <c r="C42" s="76">
        <v>4448</v>
      </c>
      <c r="D42" s="73">
        <v>4300</v>
      </c>
      <c r="E42" s="56">
        <f t="shared" si="5"/>
        <v>-3.327338129496411</v>
      </c>
      <c r="F42" s="56">
        <f t="shared" si="6"/>
        <v>27.902891913932628</v>
      </c>
      <c r="G42" s="74">
        <f t="shared" si="7"/>
        <v>28.08621815806662</v>
      </c>
      <c r="H42" s="76">
        <v>1319</v>
      </c>
      <c r="I42" s="73">
        <v>1299</v>
      </c>
      <c r="J42" s="56">
        <f t="shared" si="3"/>
        <v>-1.5163002274450292</v>
      </c>
      <c r="K42" s="76">
        <v>3129</v>
      </c>
      <c r="L42" s="73">
        <v>3001</v>
      </c>
      <c r="M42" s="75">
        <f t="shared" si="8"/>
        <v>-4.090763822307437</v>
      </c>
    </row>
    <row r="43" spans="1:13" ht="15" customHeight="1">
      <c r="A43" s="25">
        <v>571</v>
      </c>
      <c r="B43" s="29" t="s">
        <v>37</v>
      </c>
      <c r="C43" s="26">
        <v>392</v>
      </c>
      <c r="D43" s="24">
        <v>421</v>
      </c>
      <c r="E43" s="47">
        <f t="shared" si="5"/>
        <v>7.397959183673478</v>
      </c>
      <c r="F43" s="47">
        <f t="shared" si="6"/>
        <v>2.4590678125588106</v>
      </c>
      <c r="G43" s="60">
        <f t="shared" si="7"/>
        <v>2.749836708033965</v>
      </c>
      <c r="H43" s="26">
        <v>169</v>
      </c>
      <c r="I43" s="24">
        <v>188</v>
      </c>
      <c r="J43" s="47">
        <f t="shared" si="3"/>
        <v>11.242603550295854</v>
      </c>
      <c r="K43" s="26">
        <v>223</v>
      </c>
      <c r="L43" s="24">
        <v>233</v>
      </c>
      <c r="M43" s="61">
        <f t="shared" si="8"/>
        <v>4.484304932735412</v>
      </c>
    </row>
    <row r="44" spans="1:13" ht="15" customHeight="1">
      <c r="A44" s="25">
        <v>572</v>
      </c>
      <c r="B44" s="29" t="s">
        <v>38</v>
      </c>
      <c r="C44" s="26">
        <v>719</v>
      </c>
      <c r="D44" s="24">
        <v>677</v>
      </c>
      <c r="E44" s="47">
        <f t="shared" si="5"/>
        <v>-5.8414464534074995</v>
      </c>
      <c r="F44" s="47">
        <f t="shared" si="6"/>
        <v>4.510382033749451</v>
      </c>
      <c r="G44" s="60">
        <f t="shared" si="7"/>
        <v>4.42194644023514</v>
      </c>
      <c r="H44" s="26">
        <v>127</v>
      </c>
      <c r="I44" s="24">
        <v>132</v>
      </c>
      <c r="J44" s="47">
        <f t="shared" si="3"/>
        <v>3.937007874015734</v>
      </c>
      <c r="K44" s="26">
        <v>592</v>
      </c>
      <c r="L44" s="24">
        <v>545</v>
      </c>
      <c r="M44" s="61">
        <f t="shared" si="8"/>
        <v>-7.939189189189193</v>
      </c>
    </row>
    <row r="45" spans="1:13" ht="15" customHeight="1">
      <c r="A45" s="25">
        <v>573</v>
      </c>
      <c r="B45" s="29" t="s">
        <v>39</v>
      </c>
      <c r="C45" s="26">
        <v>210</v>
      </c>
      <c r="D45" s="24">
        <v>191</v>
      </c>
      <c r="E45" s="47">
        <f t="shared" si="5"/>
        <v>-9.047619047619051</v>
      </c>
      <c r="F45" s="47">
        <f t="shared" si="6"/>
        <v>1.3173577567279342</v>
      </c>
      <c r="G45" s="60">
        <f t="shared" si="7"/>
        <v>1.2475506205094709</v>
      </c>
      <c r="H45" s="26">
        <v>71</v>
      </c>
      <c r="I45" s="24">
        <v>66</v>
      </c>
      <c r="J45" s="47">
        <f t="shared" si="3"/>
        <v>-7.042253521126767</v>
      </c>
      <c r="K45" s="26">
        <v>139</v>
      </c>
      <c r="L45" s="24">
        <v>125</v>
      </c>
      <c r="M45" s="61">
        <f t="shared" si="8"/>
        <v>-10.071942446043167</v>
      </c>
    </row>
    <row r="46" spans="1:13" ht="15" customHeight="1">
      <c r="A46" s="25">
        <v>574</v>
      </c>
      <c r="B46" s="29" t="s">
        <v>40</v>
      </c>
      <c r="C46" s="26">
        <v>133</v>
      </c>
      <c r="D46" s="24">
        <v>127</v>
      </c>
      <c r="E46" s="47">
        <f t="shared" si="5"/>
        <v>-4.511278195488728</v>
      </c>
      <c r="F46" s="47">
        <f t="shared" si="6"/>
        <v>0.834326579261025</v>
      </c>
      <c r="G46" s="60">
        <f t="shared" si="7"/>
        <v>0.8295231874591771</v>
      </c>
      <c r="H46" s="26">
        <v>29</v>
      </c>
      <c r="I46" s="24">
        <v>30</v>
      </c>
      <c r="J46" s="47">
        <f t="shared" si="3"/>
        <v>3.448275862068968</v>
      </c>
      <c r="K46" s="26">
        <v>104</v>
      </c>
      <c r="L46" s="24">
        <v>97</v>
      </c>
      <c r="M46" s="61">
        <f t="shared" si="8"/>
        <v>-6.730769230769226</v>
      </c>
    </row>
    <row r="47" spans="1:13" ht="15" customHeight="1">
      <c r="A47" s="25">
        <v>575</v>
      </c>
      <c r="B47" s="29" t="s">
        <v>41</v>
      </c>
      <c r="C47" s="26">
        <v>108</v>
      </c>
      <c r="D47" s="24">
        <v>108</v>
      </c>
      <c r="E47" s="47">
        <f t="shared" si="5"/>
        <v>0</v>
      </c>
      <c r="F47" s="47">
        <f t="shared" si="6"/>
        <v>0.6774982748886519</v>
      </c>
      <c r="G47" s="60">
        <f t="shared" si="7"/>
        <v>0.705421293272371</v>
      </c>
      <c r="H47" s="26">
        <v>28</v>
      </c>
      <c r="I47" s="24">
        <v>34</v>
      </c>
      <c r="J47" s="47">
        <f t="shared" si="3"/>
        <v>21.428571428571416</v>
      </c>
      <c r="K47" s="26">
        <v>80</v>
      </c>
      <c r="L47" s="24">
        <v>74</v>
      </c>
      <c r="M47" s="61">
        <f t="shared" si="8"/>
        <v>-7.5</v>
      </c>
    </row>
    <row r="48" spans="1:13" ht="15" customHeight="1">
      <c r="A48" s="25">
        <v>576</v>
      </c>
      <c r="B48" s="29" t="s">
        <v>42</v>
      </c>
      <c r="C48" s="26">
        <v>803</v>
      </c>
      <c r="D48" s="24">
        <v>806</v>
      </c>
      <c r="E48" s="47">
        <f t="shared" si="5"/>
        <v>0.37359900373598975</v>
      </c>
      <c r="F48" s="47">
        <f t="shared" si="6"/>
        <v>5.037325136440625</v>
      </c>
      <c r="G48" s="60">
        <f t="shared" si="7"/>
        <v>5.264532984977139</v>
      </c>
      <c r="H48" s="26">
        <v>237</v>
      </c>
      <c r="I48" s="24">
        <v>235</v>
      </c>
      <c r="J48" s="47">
        <f t="shared" si="3"/>
        <v>-0.8438818565400794</v>
      </c>
      <c r="K48" s="26">
        <v>566</v>
      </c>
      <c r="L48" s="24">
        <v>571</v>
      </c>
      <c r="M48" s="61">
        <f t="shared" si="8"/>
        <v>0.8833922261484162</v>
      </c>
    </row>
    <row r="49" spans="1:13" ht="15" customHeight="1">
      <c r="A49" s="25">
        <v>577</v>
      </c>
      <c r="B49" s="29" t="s">
        <v>43</v>
      </c>
      <c r="C49" s="26">
        <v>184</v>
      </c>
      <c r="D49" s="24">
        <v>166</v>
      </c>
      <c r="E49" s="47">
        <f t="shared" si="5"/>
        <v>-9.782608695652172</v>
      </c>
      <c r="F49" s="47">
        <f t="shared" si="6"/>
        <v>1.1542563201806662</v>
      </c>
      <c r="G49" s="60">
        <f t="shared" si="7"/>
        <v>1.0842586544742</v>
      </c>
      <c r="H49" s="26">
        <v>34</v>
      </c>
      <c r="I49" s="24">
        <v>29</v>
      </c>
      <c r="J49" s="47">
        <f t="shared" si="3"/>
        <v>-14.705882352941174</v>
      </c>
      <c r="K49" s="26">
        <v>150</v>
      </c>
      <c r="L49" s="24">
        <v>137</v>
      </c>
      <c r="M49" s="61">
        <f t="shared" si="8"/>
        <v>-8.666666666666671</v>
      </c>
    </row>
    <row r="50" spans="1:13" ht="15" customHeight="1">
      <c r="A50" s="25">
        <v>579</v>
      </c>
      <c r="B50" s="29" t="s">
        <v>44</v>
      </c>
      <c r="C50" s="26">
        <v>1899</v>
      </c>
      <c r="D50" s="24">
        <v>1804</v>
      </c>
      <c r="E50" s="47">
        <f t="shared" si="5"/>
        <v>-5.0026329647182735</v>
      </c>
      <c r="F50" s="47">
        <f t="shared" si="6"/>
        <v>11.912678000125462</v>
      </c>
      <c r="G50" s="60">
        <f t="shared" si="7"/>
        <v>11.78314826910516</v>
      </c>
      <c r="H50" s="26">
        <v>624</v>
      </c>
      <c r="I50" s="24">
        <v>585</v>
      </c>
      <c r="J50" s="47">
        <f t="shared" si="3"/>
        <v>-6.25</v>
      </c>
      <c r="K50" s="26">
        <v>1275</v>
      </c>
      <c r="L50" s="24">
        <v>1219</v>
      </c>
      <c r="M50" s="61">
        <f t="shared" si="8"/>
        <v>-4.392156862745097</v>
      </c>
    </row>
    <row r="51" spans="1:13" ht="18.75" customHeight="1">
      <c r="A51" s="27">
        <v>58</v>
      </c>
      <c r="B51" s="28" t="s">
        <v>45</v>
      </c>
      <c r="C51" s="76">
        <v>1242</v>
      </c>
      <c r="D51" s="73">
        <v>1243</v>
      </c>
      <c r="E51" s="56">
        <f t="shared" si="5"/>
        <v>0.08051529790660084</v>
      </c>
      <c r="F51" s="56">
        <f t="shared" si="6"/>
        <v>7.791230161219496</v>
      </c>
      <c r="G51" s="74">
        <f t="shared" si="7"/>
        <v>8.118876551273678</v>
      </c>
      <c r="H51" s="76">
        <v>596</v>
      </c>
      <c r="I51" s="73">
        <v>628</v>
      </c>
      <c r="J51" s="56">
        <f t="shared" si="3"/>
        <v>5.369127516778519</v>
      </c>
      <c r="K51" s="76">
        <v>646</v>
      </c>
      <c r="L51" s="73">
        <v>615</v>
      </c>
      <c r="M51" s="75">
        <f t="shared" si="8"/>
        <v>-4.7987616099071175</v>
      </c>
    </row>
    <row r="52" spans="1:13" ht="15" customHeight="1">
      <c r="A52" s="25">
        <v>581</v>
      </c>
      <c r="B52" s="29" t="s">
        <v>46</v>
      </c>
      <c r="C52" s="26">
        <v>1075</v>
      </c>
      <c r="D52" s="24">
        <v>1065</v>
      </c>
      <c r="E52" s="47">
        <f t="shared" si="5"/>
        <v>-0.9302325581395365</v>
      </c>
      <c r="F52" s="47">
        <f t="shared" si="6"/>
        <v>6.743617088012044</v>
      </c>
      <c r="G52" s="60">
        <f t="shared" si="7"/>
        <v>6.956237753102547</v>
      </c>
      <c r="H52" s="26">
        <v>582</v>
      </c>
      <c r="I52" s="24">
        <v>616</v>
      </c>
      <c r="J52" s="47">
        <f t="shared" si="3"/>
        <v>5.841924398625437</v>
      </c>
      <c r="K52" s="26">
        <v>493</v>
      </c>
      <c r="L52" s="24">
        <v>449</v>
      </c>
      <c r="M52" s="61">
        <f t="shared" si="8"/>
        <v>-8.924949290060852</v>
      </c>
    </row>
    <row r="53" spans="1:13" ht="15" customHeight="1">
      <c r="A53" s="25">
        <v>582</v>
      </c>
      <c r="B53" s="29" t="s">
        <v>47</v>
      </c>
      <c r="C53" s="26">
        <v>167</v>
      </c>
      <c r="D53" s="24">
        <v>178</v>
      </c>
      <c r="E53" s="47">
        <f t="shared" si="5"/>
        <v>6.58682634730539</v>
      </c>
      <c r="F53" s="47">
        <f t="shared" si="6"/>
        <v>1.0476130732074524</v>
      </c>
      <c r="G53" s="60">
        <f t="shared" si="7"/>
        <v>1.16263879817113</v>
      </c>
      <c r="H53" s="26">
        <v>14</v>
      </c>
      <c r="I53" s="24">
        <v>12</v>
      </c>
      <c r="J53" s="47">
        <f t="shared" si="3"/>
        <v>-14.285714285714292</v>
      </c>
      <c r="K53" s="26">
        <v>153</v>
      </c>
      <c r="L53" s="24">
        <v>166</v>
      </c>
      <c r="M53" s="61">
        <f t="shared" si="8"/>
        <v>8.496732026143789</v>
      </c>
    </row>
    <row r="54" spans="1:13" ht="18.75" customHeight="1">
      <c r="A54" s="27">
        <v>59</v>
      </c>
      <c r="B54" s="28" t="s">
        <v>48</v>
      </c>
      <c r="C54" s="76">
        <v>1410</v>
      </c>
      <c r="D54" s="73">
        <v>1326</v>
      </c>
      <c r="E54" s="56">
        <f t="shared" si="5"/>
        <v>-5.957446808510639</v>
      </c>
      <c r="F54" s="56">
        <f t="shared" si="6"/>
        <v>8.845116366601845</v>
      </c>
      <c r="G54" s="74">
        <f t="shared" si="7"/>
        <v>8.661005878510778</v>
      </c>
      <c r="H54" s="76">
        <v>470</v>
      </c>
      <c r="I54" s="73">
        <v>495</v>
      </c>
      <c r="J54" s="56">
        <f t="shared" si="3"/>
        <v>5.319148936170208</v>
      </c>
      <c r="K54" s="76">
        <v>940</v>
      </c>
      <c r="L54" s="73">
        <v>831</v>
      </c>
      <c r="M54" s="75">
        <f t="shared" si="8"/>
        <v>-11.595744680851055</v>
      </c>
    </row>
    <row r="55" spans="1:13" ht="15" customHeight="1">
      <c r="A55" s="25">
        <v>591</v>
      </c>
      <c r="B55" s="29" t="s">
        <v>49</v>
      </c>
      <c r="C55" s="26">
        <v>515</v>
      </c>
      <c r="D55" s="24">
        <v>473</v>
      </c>
      <c r="E55" s="47">
        <f t="shared" si="5"/>
        <v>-8.15533980582525</v>
      </c>
      <c r="F55" s="47">
        <f t="shared" si="6"/>
        <v>3.2306630700708863</v>
      </c>
      <c r="G55" s="60">
        <f t="shared" si="7"/>
        <v>3.0894839973873283</v>
      </c>
      <c r="H55" s="26">
        <v>109</v>
      </c>
      <c r="I55" s="24">
        <v>112</v>
      </c>
      <c r="J55" s="47">
        <f t="shared" si="3"/>
        <v>2.7522935779816606</v>
      </c>
      <c r="K55" s="26">
        <v>406</v>
      </c>
      <c r="L55" s="24">
        <v>361</v>
      </c>
      <c r="M55" s="61">
        <f t="shared" si="8"/>
        <v>-11.083743842364541</v>
      </c>
    </row>
    <row r="56" spans="1:13" ht="15" customHeight="1">
      <c r="A56" s="25">
        <v>592</v>
      </c>
      <c r="B56" s="29" t="s">
        <v>50</v>
      </c>
      <c r="C56" s="26">
        <v>573</v>
      </c>
      <c r="D56" s="24">
        <v>539</v>
      </c>
      <c r="E56" s="47">
        <f t="shared" si="5"/>
        <v>-5.933682373472948</v>
      </c>
      <c r="F56" s="47">
        <f t="shared" si="6"/>
        <v>3.5945047362147924</v>
      </c>
      <c r="G56" s="60">
        <f t="shared" si="7"/>
        <v>3.5205747877204443</v>
      </c>
      <c r="H56" s="26">
        <v>257</v>
      </c>
      <c r="I56" s="24">
        <v>268</v>
      </c>
      <c r="J56" s="47">
        <f t="shared" si="3"/>
        <v>4.2801556420233595</v>
      </c>
      <c r="K56" s="26">
        <v>316</v>
      </c>
      <c r="L56" s="24">
        <v>271</v>
      </c>
      <c r="M56" s="61">
        <f t="shared" si="8"/>
        <v>-14.240506329113927</v>
      </c>
    </row>
    <row r="57" spans="1:13" ht="15" customHeight="1">
      <c r="A57" s="25">
        <v>599</v>
      </c>
      <c r="B57" s="29" t="s">
        <v>51</v>
      </c>
      <c r="C57" s="26">
        <v>322</v>
      </c>
      <c r="D57" s="24">
        <v>314</v>
      </c>
      <c r="E57" s="47">
        <f t="shared" si="5"/>
        <v>-2.484472049689444</v>
      </c>
      <c r="F57" s="47">
        <f t="shared" si="6"/>
        <v>2.0199485603161658</v>
      </c>
      <c r="G57" s="60">
        <f t="shared" si="7"/>
        <v>2.0509470934030047</v>
      </c>
      <c r="H57" s="26">
        <v>104</v>
      </c>
      <c r="I57" s="24">
        <v>115</v>
      </c>
      <c r="J57" s="47">
        <f t="shared" si="3"/>
        <v>10.57692307692308</v>
      </c>
      <c r="K57" s="26">
        <v>218</v>
      </c>
      <c r="L57" s="24">
        <v>199</v>
      </c>
      <c r="M57" s="61">
        <f t="shared" si="8"/>
        <v>-8.715596330275233</v>
      </c>
    </row>
    <row r="58" spans="1:13" ht="18.75" customHeight="1">
      <c r="A58" s="27">
        <v>60</v>
      </c>
      <c r="B58" s="28" t="s">
        <v>52</v>
      </c>
      <c r="C58" s="76">
        <v>4425</v>
      </c>
      <c r="D58" s="73">
        <v>4140</v>
      </c>
      <c r="E58" s="56">
        <f t="shared" si="5"/>
        <v>-6.440677966101688</v>
      </c>
      <c r="F58" s="56">
        <f t="shared" si="6"/>
        <v>27.758609873910046</v>
      </c>
      <c r="G58" s="74">
        <f t="shared" si="7"/>
        <v>27.041149575440887</v>
      </c>
      <c r="H58" s="76">
        <v>2023</v>
      </c>
      <c r="I58" s="73">
        <v>1954</v>
      </c>
      <c r="J58" s="56">
        <f t="shared" si="3"/>
        <v>-3.410776075135942</v>
      </c>
      <c r="K58" s="76">
        <v>2402</v>
      </c>
      <c r="L58" s="73">
        <v>2186</v>
      </c>
      <c r="M58" s="75">
        <f t="shared" si="8"/>
        <v>-8.992506244796004</v>
      </c>
    </row>
    <row r="59" spans="1:13" ht="15" customHeight="1">
      <c r="A59" s="25">
        <v>601</v>
      </c>
      <c r="B59" s="29" t="s">
        <v>53</v>
      </c>
      <c r="C59" s="26">
        <v>879</v>
      </c>
      <c r="D59" s="24">
        <v>868</v>
      </c>
      <c r="E59" s="47">
        <f t="shared" si="5"/>
        <v>-1.2514220705347014</v>
      </c>
      <c r="F59" s="47">
        <f t="shared" si="6"/>
        <v>5.514083181732639</v>
      </c>
      <c r="G59" s="60">
        <f t="shared" si="7"/>
        <v>5.669497060744611</v>
      </c>
      <c r="H59" s="26">
        <v>381</v>
      </c>
      <c r="I59" s="24">
        <v>421</v>
      </c>
      <c r="J59" s="47">
        <f t="shared" si="3"/>
        <v>10.49868766404201</v>
      </c>
      <c r="K59" s="26">
        <v>498</v>
      </c>
      <c r="L59" s="24">
        <v>447</v>
      </c>
      <c r="M59" s="61">
        <f t="shared" si="8"/>
        <v>-10.240963855421697</v>
      </c>
    </row>
    <row r="60" spans="1:13" ht="15" customHeight="1">
      <c r="A60" s="25">
        <v>602</v>
      </c>
      <c r="B60" s="29" t="s">
        <v>54</v>
      </c>
      <c r="C60" s="26">
        <v>292</v>
      </c>
      <c r="D60" s="24">
        <v>268</v>
      </c>
      <c r="E60" s="47">
        <f t="shared" si="5"/>
        <v>-8.219178082191775</v>
      </c>
      <c r="F60" s="47">
        <f t="shared" si="6"/>
        <v>1.8317545950693181</v>
      </c>
      <c r="G60" s="60">
        <f t="shared" si="7"/>
        <v>1.7504898758981056</v>
      </c>
      <c r="H60" s="26">
        <v>159</v>
      </c>
      <c r="I60" s="24">
        <v>147</v>
      </c>
      <c r="J60" s="47">
        <f t="shared" si="3"/>
        <v>-7.547169811320757</v>
      </c>
      <c r="K60" s="26">
        <v>133</v>
      </c>
      <c r="L60" s="24">
        <v>121</v>
      </c>
      <c r="M60" s="61">
        <f t="shared" si="8"/>
        <v>-9.022556390977442</v>
      </c>
    </row>
    <row r="61" spans="1:13" ht="15" customHeight="1">
      <c r="A61" s="25">
        <v>603</v>
      </c>
      <c r="B61" s="29" t="s">
        <v>55</v>
      </c>
      <c r="C61" s="26">
        <v>650</v>
      </c>
      <c r="D61" s="24">
        <v>624</v>
      </c>
      <c r="E61" s="47">
        <f t="shared" si="5"/>
        <v>-4</v>
      </c>
      <c r="F61" s="47">
        <f t="shared" si="6"/>
        <v>4.077535913681701</v>
      </c>
      <c r="G61" s="60">
        <f t="shared" si="7"/>
        <v>4.075767472240366</v>
      </c>
      <c r="H61" s="26">
        <v>514</v>
      </c>
      <c r="I61" s="24">
        <v>497</v>
      </c>
      <c r="J61" s="47">
        <f t="shared" si="3"/>
        <v>-3.3073929961089448</v>
      </c>
      <c r="K61" s="26">
        <v>136</v>
      </c>
      <c r="L61" s="24">
        <v>127</v>
      </c>
      <c r="M61" s="61">
        <f t="shared" si="8"/>
        <v>-6.617647058823522</v>
      </c>
    </row>
    <row r="62" spans="1:13" ht="15" customHeight="1">
      <c r="A62" s="25">
        <v>604</v>
      </c>
      <c r="B62" s="29" t="s">
        <v>56</v>
      </c>
      <c r="C62" s="26">
        <v>564</v>
      </c>
      <c r="D62" s="24">
        <v>539</v>
      </c>
      <c r="E62" s="47">
        <f t="shared" si="5"/>
        <v>-4.432624113475185</v>
      </c>
      <c r="F62" s="47">
        <f t="shared" si="6"/>
        <v>3.5380465466407376</v>
      </c>
      <c r="G62" s="60">
        <f t="shared" si="7"/>
        <v>3.5205747877204443</v>
      </c>
      <c r="H62" s="26">
        <v>225</v>
      </c>
      <c r="I62" s="24">
        <v>238</v>
      </c>
      <c r="J62" s="47">
        <f t="shared" si="3"/>
        <v>5.7777777777777715</v>
      </c>
      <c r="K62" s="26">
        <v>339</v>
      </c>
      <c r="L62" s="24">
        <v>301</v>
      </c>
      <c r="M62" s="61">
        <f t="shared" si="8"/>
        <v>-11.209439528023609</v>
      </c>
    </row>
    <row r="63" spans="1:13" ht="15" customHeight="1">
      <c r="A63" s="25">
        <v>605</v>
      </c>
      <c r="B63" s="35" t="s">
        <v>57</v>
      </c>
      <c r="C63" s="26">
        <v>328</v>
      </c>
      <c r="D63" s="24">
        <v>317</v>
      </c>
      <c r="E63" s="47">
        <f t="shared" si="5"/>
        <v>-3.353658536585371</v>
      </c>
      <c r="F63" s="47">
        <f t="shared" si="6"/>
        <v>2.0575873533655353</v>
      </c>
      <c r="G63" s="60">
        <f t="shared" si="7"/>
        <v>2.070542129327237</v>
      </c>
      <c r="H63" s="26">
        <v>174</v>
      </c>
      <c r="I63" s="24">
        <v>168</v>
      </c>
      <c r="J63" s="47">
        <f t="shared" si="3"/>
        <v>-3.448275862068968</v>
      </c>
      <c r="K63" s="26">
        <v>154</v>
      </c>
      <c r="L63" s="24">
        <v>149</v>
      </c>
      <c r="M63" s="61">
        <f t="shared" si="8"/>
        <v>-3.2467532467532436</v>
      </c>
    </row>
    <row r="64" spans="1:13" ht="15" customHeight="1">
      <c r="A64" s="25">
        <v>606</v>
      </c>
      <c r="B64" s="29" t="s">
        <v>58</v>
      </c>
      <c r="C64" s="26">
        <v>55</v>
      </c>
      <c r="D64" s="24">
        <v>31</v>
      </c>
      <c r="E64" s="47">
        <f t="shared" si="5"/>
        <v>-43.63636363636364</v>
      </c>
      <c r="F64" s="47">
        <f t="shared" si="6"/>
        <v>0.3450222696192209</v>
      </c>
      <c r="G64" s="60">
        <f t="shared" si="7"/>
        <v>0.20248203788373614</v>
      </c>
      <c r="H64" s="26">
        <v>30</v>
      </c>
      <c r="I64" s="24">
        <v>20</v>
      </c>
      <c r="J64" s="47">
        <f t="shared" si="3"/>
        <v>-33.33333333333334</v>
      </c>
      <c r="K64" s="26">
        <v>25</v>
      </c>
      <c r="L64" s="24">
        <v>11</v>
      </c>
      <c r="M64" s="61">
        <f t="shared" si="8"/>
        <v>-56</v>
      </c>
    </row>
    <row r="65" spans="1:13" ht="15" customHeight="1">
      <c r="A65" s="25">
        <v>607</v>
      </c>
      <c r="B65" s="29" t="s">
        <v>59</v>
      </c>
      <c r="C65" s="26">
        <v>218</v>
      </c>
      <c r="D65" s="24">
        <v>225</v>
      </c>
      <c r="E65" s="47">
        <f t="shared" si="5"/>
        <v>3.2110091743119256</v>
      </c>
      <c r="F65" s="47">
        <f t="shared" si="6"/>
        <v>1.3675428141270936</v>
      </c>
      <c r="G65" s="60">
        <f t="shared" si="7"/>
        <v>1.4696276943174396</v>
      </c>
      <c r="H65" s="26">
        <v>129</v>
      </c>
      <c r="I65" s="24">
        <v>130</v>
      </c>
      <c r="J65" s="47">
        <f t="shared" si="3"/>
        <v>0.7751937984496067</v>
      </c>
      <c r="K65" s="26">
        <v>89</v>
      </c>
      <c r="L65" s="24">
        <v>95</v>
      </c>
      <c r="M65" s="61">
        <f t="shared" si="8"/>
        <v>6.741573033707866</v>
      </c>
    </row>
    <row r="66" spans="1:13" ht="15" customHeight="1">
      <c r="A66" s="36">
        <v>609</v>
      </c>
      <c r="B66" s="37" t="s">
        <v>63</v>
      </c>
      <c r="C66" s="39">
        <v>1439</v>
      </c>
      <c r="D66" s="38">
        <v>1268</v>
      </c>
      <c r="E66" s="49">
        <f t="shared" si="5"/>
        <v>-11.883252258512854</v>
      </c>
      <c r="F66" s="49">
        <f t="shared" si="6"/>
        <v>9.027037199673797</v>
      </c>
      <c r="G66" s="64">
        <f t="shared" si="7"/>
        <v>8.282168517308948</v>
      </c>
      <c r="H66" s="39">
        <v>411</v>
      </c>
      <c r="I66" s="38">
        <v>333</v>
      </c>
      <c r="J66" s="49">
        <f t="shared" si="3"/>
        <v>-18.978102189781026</v>
      </c>
      <c r="K66" s="39">
        <v>1028</v>
      </c>
      <c r="L66" s="38">
        <v>935</v>
      </c>
      <c r="M66" s="65">
        <f t="shared" si="8"/>
        <v>-9.04669260700389</v>
      </c>
    </row>
    <row r="67" spans="1:13" ht="10.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ht="10.5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C3:M3"/>
    <mergeCell ref="L5:L6"/>
    <mergeCell ref="A3:B7"/>
    <mergeCell ref="F5:G5"/>
    <mergeCell ref="C5:C6"/>
    <mergeCell ref="D5:D6"/>
    <mergeCell ref="H5:H6"/>
    <mergeCell ref="I5:I6"/>
    <mergeCell ref="K5:K6"/>
    <mergeCell ref="H4:J4"/>
    <mergeCell ref="K4:M4"/>
    <mergeCell ref="C4:G4"/>
  </mergeCells>
  <conditionalFormatting sqref="M8:M66">
    <cfRule type="cellIs" priority="1" dxfId="0" operator="equal" stopIfTrue="1">
      <formula>""</formula>
    </cfRule>
  </conditionalFormatting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 topLeftCell="A1">
      <pane xSplit="2" ySplit="7" topLeftCell="C8" activePane="bottomRight" state="frozen"/>
      <selection pane="topLeft" activeCell="C5" sqref="C3:M6"/>
      <selection pane="topRight" activeCell="C5" sqref="C3:M6"/>
      <selection pane="bottomLeft" activeCell="C5" sqref="C3:M6"/>
      <selection pane="bottomRight" activeCell="A1" sqref="A1"/>
    </sheetView>
  </sheetViews>
  <sheetFormatPr defaultColWidth="9.00390625" defaultRowHeight="9.75" customHeight="1"/>
  <cols>
    <col min="1" max="1" width="4.625" style="8" customWidth="1"/>
    <col min="2" max="2" width="32.50390625" style="2" bestFit="1" customWidth="1"/>
    <col min="3" max="4" width="8.625" style="4" customWidth="1"/>
    <col min="5" max="7" width="7.25390625" style="4" customWidth="1"/>
    <col min="8" max="9" width="8.625" style="6" customWidth="1"/>
    <col min="10" max="10" width="7.25390625" style="6" customWidth="1"/>
    <col min="11" max="11" width="8.625" style="6" customWidth="1"/>
    <col min="12" max="12" width="8.625" style="4" customWidth="1"/>
    <col min="13" max="13" width="7.25390625" style="4" customWidth="1"/>
    <col min="14" max="16384" width="9.00390625" style="7" customWidth="1"/>
  </cols>
  <sheetData>
    <row r="1" spans="1:11" ht="18.75" customHeight="1">
      <c r="A1" s="1" t="s">
        <v>103</v>
      </c>
      <c r="C1" s="3"/>
      <c r="D1" s="40"/>
      <c r="E1" s="40"/>
      <c r="F1" s="40"/>
      <c r="G1" s="40"/>
      <c r="H1" s="5"/>
      <c r="K1" s="5"/>
    </row>
    <row r="2" spans="3:13" ht="7.5" customHeight="1">
      <c r="C2" s="9"/>
      <c r="D2" s="9"/>
      <c r="E2" s="9"/>
      <c r="F2" s="9"/>
      <c r="G2" s="9"/>
      <c r="H2" s="10"/>
      <c r="I2" s="10"/>
      <c r="J2" s="10"/>
      <c r="K2" s="10"/>
      <c r="L2" s="9"/>
      <c r="M2" s="9"/>
    </row>
    <row r="3" spans="1:13" s="11" customFormat="1" ht="13.5" customHeight="1">
      <c r="A3" s="134" t="s">
        <v>0</v>
      </c>
      <c r="B3" s="135"/>
      <c r="C3" s="140" t="s">
        <v>60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s="11" customFormat="1" ht="13.5" customHeight="1">
      <c r="A4" s="136"/>
      <c r="B4" s="137"/>
      <c r="C4" s="140" t="s">
        <v>2</v>
      </c>
      <c r="D4" s="141"/>
      <c r="E4" s="141"/>
      <c r="F4" s="141"/>
      <c r="G4" s="142"/>
      <c r="H4" s="117" t="s">
        <v>3</v>
      </c>
      <c r="I4" s="118"/>
      <c r="J4" s="119"/>
      <c r="K4" s="140" t="s">
        <v>4</v>
      </c>
      <c r="L4" s="141"/>
      <c r="M4" s="142"/>
    </row>
    <row r="5" spans="1:13" ht="13.5" customHeight="1">
      <c r="A5" s="136"/>
      <c r="B5" s="137"/>
      <c r="C5" s="130" t="s">
        <v>90</v>
      </c>
      <c r="D5" s="132" t="s">
        <v>89</v>
      </c>
      <c r="E5" s="12"/>
      <c r="F5" s="140" t="s">
        <v>5</v>
      </c>
      <c r="G5" s="142"/>
      <c r="H5" s="128" t="s">
        <v>90</v>
      </c>
      <c r="I5" s="120" t="s">
        <v>89</v>
      </c>
      <c r="J5" s="13"/>
      <c r="K5" s="128" t="s">
        <v>90</v>
      </c>
      <c r="L5" s="132" t="s">
        <v>89</v>
      </c>
      <c r="M5" s="12"/>
    </row>
    <row r="6" spans="1:13" ht="13.5" customHeight="1">
      <c r="A6" s="136"/>
      <c r="B6" s="137"/>
      <c r="C6" s="131"/>
      <c r="D6" s="133"/>
      <c r="E6" s="14" t="s">
        <v>6</v>
      </c>
      <c r="F6" s="15" t="s">
        <v>90</v>
      </c>
      <c r="G6" s="15" t="s">
        <v>89</v>
      </c>
      <c r="H6" s="129"/>
      <c r="I6" s="121"/>
      <c r="J6" s="16" t="s">
        <v>6</v>
      </c>
      <c r="K6" s="129"/>
      <c r="L6" s="133"/>
      <c r="M6" s="14" t="s">
        <v>6</v>
      </c>
    </row>
    <row r="7" spans="1:13" s="11" customFormat="1" ht="12.75" customHeight="1">
      <c r="A7" s="138"/>
      <c r="B7" s="139"/>
      <c r="C7" s="17" t="s">
        <v>61</v>
      </c>
      <c r="D7" s="17" t="s">
        <v>61</v>
      </c>
      <c r="E7" s="18" t="s">
        <v>72</v>
      </c>
      <c r="F7" s="18" t="s">
        <v>72</v>
      </c>
      <c r="G7" s="18" t="s">
        <v>72</v>
      </c>
      <c r="H7" s="17" t="s">
        <v>61</v>
      </c>
      <c r="I7" s="17" t="s">
        <v>61</v>
      </c>
      <c r="J7" s="20" t="s">
        <v>72</v>
      </c>
      <c r="K7" s="17" t="s">
        <v>61</v>
      </c>
      <c r="L7" s="17" t="s">
        <v>61</v>
      </c>
      <c r="M7" s="18" t="s">
        <v>72</v>
      </c>
    </row>
    <row r="8" spans="1:13" ht="30" customHeight="1">
      <c r="A8" s="91" t="s">
        <v>7</v>
      </c>
      <c r="B8" s="57" t="s">
        <v>7</v>
      </c>
      <c r="C8" s="51">
        <v>108903</v>
      </c>
      <c r="D8" s="52">
        <v>105934</v>
      </c>
      <c r="E8" s="53">
        <f aca="true" t="shared" si="0" ref="E8:E39">D8/C8*100-100</f>
        <v>-2.726279349512879</v>
      </c>
      <c r="F8" s="53">
        <f aca="true" t="shared" si="1" ref="F8:F39">C8/$C$8*100</f>
        <v>100</v>
      </c>
      <c r="G8" s="66">
        <f aca="true" t="shared" si="2" ref="G8:G39">D8/$D$8*100</f>
        <v>100</v>
      </c>
      <c r="H8" s="51">
        <v>79311</v>
      </c>
      <c r="I8" s="52">
        <v>79208</v>
      </c>
      <c r="J8" s="53">
        <f aca="true" t="shared" si="3" ref="J8:J39">I8/H8*100-100</f>
        <v>-0.12986849239071319</v>
      </c>
      <c r="K8" s="51">
        <v>29592</v>
      </c>
      <c r="L8" s="52">
        <v>26726</v>
      </c>
      <c r="M8" s="67">
        <f aca="true" t="shared" si="4" ref="M8:M33">L8/K8*100-100</f>
        <v>-9.68505001351717</v>
      </c>
    </row>
    <row r="9" spans="1:13" ht="30" customHeight="1">
      <c r="A9" s="92" t="s">
        <v>95</v>
      </c>
      <c r="B9" s="58" t="s">
        <v>73</v>
      </c>
      <c r="C9" s="68">
        <v>21064</v>
      </c>
      <c r="D9" s="69">
        <v>20234</v>
      </c>
      <c r="E9" s="70">
        <f t="shared" si="0"/>
        <v>-3.940372199012529</v>
      </c>
      <c r="F9" s="70">
        <f t="shared" si="1"/>
        <v>19.34198323278514</v>
      </c>
      <c r="G9" s="71">
        <f t="shared" si="2"/>
        <v>19.10057205429796</v>
      </c>
      <c r="H9" s="68">
        <v>19035</v>
      </c>
      <c r="I9" s="69">
        <v>18144</v>
      </c>
      <c r="J9" s="70">
        <f t="shared" si="3"/>
        <v>-4.680851063829778</v>
      </c>
      <c r="K9" s="68">
        <v>2029</v>
      </c>
      <c r="L9" s="69">
        <v>2090</v>
      </c>
      <c r="M9" s="72">
        <f t="shared" si="4"/>
        <v>3.006407097092165</v>
      </c>
    </row>
    <row r="10" spans="1:13" ht="18.75" customHeight="1">
      <c r="A10" s="22">
        <v>49</v>
      </c>
      <c r="B10" s="23" t="s">
        <v>8</v>
      </c>
      <c r="C10" s="55">
        <v>55</v>
      </c>
      <c r="D10" s="73">
        <v>62</v>
      </c>
      <c r="E10" s="56">
        <f t="shared" si="0"/>
        <v>12.72727272727272</v>
      </c>
      <c r="F10" s="56">
        <f t="shared" si="1"/>
        <v>0.05050365921967255</v>
      </c>
      <c r="G10" s="74">
        <f t="shared" si="2"/>
        <v>0.05852700738195481</v>
      </c>
      <c r="H10" s="55">
        <v>52</v>
      </c>
      <c r="I10" s="54">
        <v>59</v>
      </c>
      <c r="J10" s="56">
        <f t="shared" si="3"/>
        <v>13.461538461538453</v>
      </c>
      <c r="K10" s="55">
        <v>3</v>
      </c>
      <c r="L10" s="54">
        <v>3</v>
      </c>
      <c r="M10" s="75">
        <f t="shared" si="4"/>
        <v>0</v>
      </c>
    </row>
    <row r="11" spans="1:13" ht="15" customHeight="1">
      <c r="A11" s="25">
        <v>491</v>
      </c>
      <c r="B11" s="21" t="s">
        <v>74</v>
      </c>
      <c r="C11" s="26">
        <v>55</v>
      </c>
      <c r="D11" s="24">
        <v>62</v>
      </c>
      <c r="E11" s="47">
        <f t="shared" si="0"/>
        <v>12.72727272727272</v>
      </c>
      <c r="F11" s="47">
        <f t="shared" si="1"/>
        <v>0.05050365921967255</v>
      </c>
      <c r="G11" s="60">
        <f t="shared" si="2"/>
        <v>0.05852700738195481</v>
      </c>
      <c r="H11" s="26">
        <v>52</v>
      </c>
      <c r="I11" s="24">
        <v>59</v>
      </c>
      <c r="J11" s="47">
        <f t="shared" si="3"/>
        <v>13.461538461538453</v>
      </c>
      <c r="K11" s="26">
        <v>3</v>
      </c>
      <c r="L11" s="24">
        <v>3</v>
      </c>
      <c r="M11" s="61">
        <f t="shared" si="4"/>
        <v>0</v>
      </c>
    </row>
    <row r="12" spans="1:13" ht="18.75" customHeight="1">
      <c r="A12" s="27">
        <v>50</v>
      </c>
      <c r="B12" s="28" t="s">
        <v>9</v>
      </c>
      <c r="C12" s="76">
        <v>771</v>
      </c>
      <c r="D12" s="73">
        <v>795</v>
      </c>
      <c r="E12" s="56">
        <f t="shared" si="0"/>
        <v>3.112840466926059</v>
      </c>
      <c r="F12" s="56">
        <f t="shared" si="1"/>
        <v>0.7079694774248644</v>
      </c>
      <c r="G12" s="74">
        <f t="shared" si="2"/>
        <v>0.7504672720750656</v>
      </c>
      <c r="H12" s="76">
        <v>653</v>
      </c>
      <c r="I12" s="73">
        <v>694</v>
      </c>
      <c r="J12" s="56">
        <f t="shared" si="3"/>
        <v>6.278713629402759</v>
      </c>
      <c r="K12" s="76">
        <v>118</v>
      </c>
      <c r="L12" s="73">
        <v>101</v>
      </c>
      <c r="M12" s="75">
        <f t="shared" si="4"/>
        <v>-14.406779661016941</v>
      </c>
    </row>
    <row r="13" spans="1:13" ht="15" customHeight="1">
      <c r="A13" s="25">
        <v>501</v>
      </c>
      <c r="B13" s="29" t="s">
        <v>87</v>
      </c>
      <c r="C13" s="26">
        <v>256</v>
      </c>
      <c r="D13" s="24">
        <v>255</v>
      </c>
      <c r="E13" s="47">
        <f t="shared" si="0"/>
        <v>-0.390625</v>
      </c>
      <c r="F13" s="47">
        <f t="shared" si="1"/>
        <v>0.23507157745883953</v>
      </c>
      <c r="G13" s="60">
        <f t="shared" si="2"/>
        <v>0.2407159174580399</v>
      </c>
      <c r="H13" s="26">
        <v>229</v>
      </c>
      <c r="I13" s="24">
        <v>238</v>
      </c>
      <c r="J13" s="47">
        <f t="shared" si="3"/>
        <v>3.930131004366814</v>
      </c>
      <c r="K13" s="26">
        <v>27</v>
      </c>
      <c r="L13" s="24">
        <v>17</v>
      </c>
      <c r="M13" s="61">
        <f t="shared" si="4"/>
        <v>-37.03703703703704</v>
      </c>
    </row>
    <row r="14" spans="1:13" ht="15" customHeight="1">
      <c r="A14" s="25">
        <v>502</v>
      </c>
      <c r="B14" s="29" t="s">
        <v>88</v>
      </c>
      <c r="C14" s="26">
        <v>515</v>
      </c>
      <c r="D14" s="24">
        <v>540</v>
      </c>
      <c r="E14" s="47">
        <f t="shared" si="0"/>
        <v>4.854368932038838</v>
      </c>
      <c r="F14" s="47">
        <f t="shared" si="1"/>
        <v>0.47289789996602477</v>
      </c>
      <c r="G14" s="60">
        <f t="shared" si="2"/>
        <v>0.5097513546170257</v>
      </c>
      <c r="H14" s="26">
        <v>424</v>
      </c>
      <c r="I14" s="24">
        <v>456</v>
      </c>
      <c r="J14" s="47">
        <f t="shared" si="3"/>
        <v>7.547169811320757</v>
      </c>
      <c r="K14" s="26">
        <v>91</v>
      </c>
      <c r="L14" s="24">
        <v>84</v>
      </c>
      <c r="M14" s="61">
        <f t="shared" si="4"/>
        <v>-7.692307692307693</v>
      </c>
    </row>
    <row r="15" spans="1:13" ht="18.75" customHeight="1">
      <c r="A15" s="27">
        <v>51</v>
      </c>
      <c r="B15" s="28" t="s">
        <v>10</v>
      </c>
      <c r="C15" s="76">
        <v>4961</v>
      </c>
      <c r="D15" s="73">
        <v>4534</v>
      </c>
      <c r="E15" s="56">
        <f t="shared" si="0"/>
        <v>-8.60713565813343</v>
      </c>
      <c r="F15" s="56">
        <f t="shared" si="1"/>
        <v>4.555430061614464</v>
      </c>
      <c r="G15" s="74">
        <f t="shared" si="2"/>
        <v>4.280023410802953</v>
      </c>
      <c r="H15" s="76">
        <v>4316</v>
      </c>
      <c r="I15" s="73">
        <v>3832</v>
      </c>
      <c r="J15" s="56">
        <f t="shared" si="3"/>
        <v>-11.214087117701581</v>
      </c>
      <c r="K15" s="76">
        <v>645</v>
      </c>
      <c r="L15" s="73">
        <v>702</v>
      </c>
      <c r="M15" s="75">
        <f t="shared" si="4"/>
        <v>8.83720930232559</v>
      </c>
    </row>
    <row r="16" spans="1:13" ht="15" customHeight="1">
      <c r="A16" s="25">
        <v>511</v>
      </c>
      <c r="B16" s="29" t="s">
        <v>11</v>
      </c>
      <c r="C16" s="26">
        <v>2556</v>
      </c>
      <c r="D16" s="24">
        <v>2192</v>
      </c>
      <c r="E16" s="47">
        <f t="shared" si="0"/>
        <v>-14.241001564945222</v>
      </c>
      <c r="F16" s="47">
        <f t="shared" si="1"/>
        <v>2.347042781190601</v>
      </c>
      <c r="G16" s="60">
        <f t="shared" si="2"/>
        <v>2.0692129061491116</v>
      </c>
      <c r="H16" s="26">
        <v>2198</v>
      </c>
      <c r="I16" s="24">
        <v>1787</v>
      </c>
      <c r="J16" s="47">
        <f t="shared" si="3"/>
        <v>-18.698817106460424</v>
      </c>
      <c r="K16" s="26">
        <v>358</v>
      </c>
      <c r="L16" s="24">
        <v>405</v>
      </c>
      <c r="M16" s="61">
        <f t="shared" si="4"/>
        <v>13.128491620111731</v>
      </c>
    </row>
    <row r="17" spans="1:13" ht="15" customHeight="1">
      <c r="A17" s="25">
        <v>512</v>
      </c>
      <c r="B17" s="29" t="s">
        <v>12</v>
      </c>
      <c r="C17" s="26">
        <v>2405</v>
      </c>
      <c r="D17" s="24">
        <v>2342</v>
      </c>
      <c r="E17" s="47">
        <f t="shared" si="0"/>
        <v>-2.6195426195426137</v>
      </c>
      <c r="F17" s="47">
        <f t="shared" si="1"/>
        <v>2.2083872804238633</v>
      </c>
      <c r="G17" s="60">
        <f t="shared" si="2"/>
        <v>2.2108105046538413</v>
      </c>
      <c r="H17" s="26">
        <v>2118</v>
      </c>
      <c r="I17" s="24">
        <v>2045</v>
      </c>
      <c r="J17" s="47">
        <f t="shared" si="3"/>
        <v>-3.446647780925403</v>
      </c>
      <c r="K17" s="26">
        <v>287</v>
      </c>
      <c r="L17" s="24">
        <v>297</v>
      </c>
      <c r="M17" s="61">
        <f t="shared" si="4"/>
        <v>3.484320557491287</v>
      </c>
    </row>
    <row r="18" spans="1:13" ht="18.75" customHeight="1">
      <c r="A18" s="27">
        <v>52</v>
      </c>
      <c r="B18" s="28" t="s">
        <v>13</v>
      </c>
      <c r="C18" s="76">
        <v>4824</v>
      </c>
      <c r="D18" s="73">
        <v>4712</v>
      </c>
      <c r="E18" s="56">
        <f t="shared" si="0"/>
        <v>-2.321724709784405</v>
      </c>
      <c r="F18" s="56">
        <f t="shared" si="1"/>
        <v>4.429630037740007</v>
      </c>
      <c r="G18" s="74">
        <f t="shared" si="2"/>
        <v>4.448052561028565</v>
      </c>
      <c r="H18" s="76">
        <v>4347</v>
      </c>
      <c r="I18" s="73">
        <v>4263</v>
      </c>
      <c r="J18" s="56">
        <f t="shared" si="3"/>
        <v>-1.9323671497584485</v>
      </c>
      <c r="K18" s="76">
        <v>477</v>
      </c>
      <c r="L18" s="73">
        <v>449</v>
      </c>
      <c r="M18" s="75">
        <f t="shared" si="4"/>
        <v>-5.870020964360592</v>
      </c>
    </row>
    <row r="19" spans="1:13" ht="15" customHeight="1">
      <c r="A19" s="25">
        <v>521</v>
      </c>
      <c r="B19" s="29" t="s">
        <v>14</v>
      </c>
      <c r="C19" s="26">
        <v>2679</v>
      </c>
      <c r="D19" s="24">
        <v>2530</v>
      </c>
      <c r="E19" s="47">
        <f t="shared" si="0"/>
        <v>-5.561776782381486</v>
      </c>
      <c r="F19" s="47">
        <f t="shared" si="1"/>
        <v>2.4599873281727778</v>
      </c>
      <c r="G19" s="60">
        <f t="shared" si="2"/>
        <v>2.3882794947797685</v>
      </c>
      <c r="H19" s="26">
        <v>2386</v>
      </c>
      <c r="I19" s="24">
        <v>2244</v>
      </c>
      <c r="J19" s="47">
        <f t="shared" si="3"/>
        <v>-5.95138306789606</v>
      </c>
      <c r="K19" s="26">
        <v>293</v>
      </c>
      <c r="L19" s="24">
        <v>286</v>
      </c>
      <c r="M19" s="61">
        <f t="shared" si="4"/>
        <v>-2.3890784982935145</v>
      </c>
    </row>
    <row r="20" spans="1:13" ht="15" customHeight="1">
      <c r="A20" s="25">
        <v>522</v>
      </c>
      <c r="B20" s="29" t="s">
        <v>15</v>
      </c>
      <c r="C20" s="26">
        <v>716</v>
      </c>
      <c r="D20" s="24">
        <v>762</v>
      </c>
      <c r="E20" s="47">
        <f t="shared" si="0"/>
        <v>6.424581005586589</v>
      </c>
      <c r="F20" s="47">
        <f t="shared" si="1"/>
        <v>0.6574658182051918</v>
      </c>
      <c r="G20" s="60">
        <f t="shared" si="2"/>
        <v>0.7193158004040251</v>
      </c>
      <c r="H20" s="26">
        <v>686</v>
      </c>
      <c r="I20" s="24">
        <v>736</v>
      </c>
      <c r="J20" s="47">
        <f t="shared" si="3"/>
        <v>7.288629737609327</v>
      </c>
      <c r="K20" s="26">
        <v>30</v>
      </c>
      <c r="L20" s="24">
        <v>26</v>
      </c>
      <c r="M20" s="61">
        <f t="shared" si="4"/>
        <v>-13.333333333333329</v>
      </c>
    </row>
    <row r="21" spans="1:13" ht="15" customHeight="1">
      <c r="A21" s="25">
        <v>523</v>
      </c>
      <c r="B21" s="29" t="s">
        <v>16</v>
      </c>
      <c r="C21" s="26">
        <v>1142</v>
      </c>
      <c r="D21" s="24">
        <v>1135</v>
      </c>
      <c r="E21" s="47">
        <f t="shared" si="0"/>
        <v>-0.612959719789842</v>
      </c>
      <c r="F21" s="47">
        <f t="shared" si="1"/>
        <v>1.048639615070292</v>
      </c>
      <c r="G21" s="60">
        <f t="shared" si="2"/>
        <v>1.0714218286857855</v>
      </c>
      <c r="H21" s="26">
        <v>1112</v>
      </c>
      <c r="I21" s="24">
        <v>1104</v>
      </c>
      <c r="J21" s="47">
        <f t="shared" si="3"/>
        <v>-0.7194244604316538</v>
      </c>
      <c r="K21" s="26">
        <v>30</v>
      </c>
      <c r="L21" s="24">
        <v>31</v>
      </c>
      <c r="M21" s="61">
        <f t="shared" si="4"/>
        <v>3.333333333333343</v>
      </c>
    </row>
    <row r="22" spans="1:13" ht="15" customHeight="1">
      <c r="A22" s="25">
        <v>524</v>
      </c>
      <c r="B22" s="29" t="s">
        <v>17</v>
      </c>
      <c r="C22" s="26">
        <v>287</v>
      </c>
      <c r="D22" s="24">
        <v>285</v>
      </c>
      <c r="E22" s="47">
        <f t="shared" si="0"/>
        <v>-0.6968641114982574</v>
      </c>
      <c r="F22" s="47">
        <f t="shared" si="1"/>
        <v>0.2635372762917459</v>
      </c>
      <c r="G22" s="60">
        <f t="shared" si="2"/>
        <v>0.26903543715898576</v>
      </c>
      <c r="H22" s="26">
        <v>163</v>
      </c>
      <c r="I22" s="24">
        <v>179</v>
      </c>
      <c r="J22" s="47">
        <f t="shared" si="3"/>
        <v>9.815950920245413</v>
      </c>
      <c r="K22" s="26">
        <v>124</v>
      </c>
      <c r="L22" s="24">
        <v>106</v>
      </c>
      <c r="M22" s="61">
        <f t="shared" si="4"/>
        <v>-14.516129032258064</v>
      </c>
    </row>
    <row r="23" spans="1:13" ht="18.75" customHeight="1">
      <c r="A23" s="27">
        <v>53</v>
      </c>
      <c r="B23" s="28" t="s">
        <v>18</v>
      </c>
      <c r="C23" s="76">
        <v>5806</v>
      </c>
      <c r="D23" s="73">
        <v>5906</v>
      </c>
      <c r="E23" s="56">
        <f t="shared" si="0"/>
        <v>1.7223561832586824</v>
      </c>
      <c r="F23" s="56">
        <f t="shared" si="1"/>
        <v>5.3313499168985246</v>
      </c>
      <c r="G23" s="74">
        <f t="shared" si="2"/>
        <v>5.575169445126211</v>
      </c>
      <c r="H23" s="76">
        <v>5616</v>
      </c>
      <c r="I23" s="73">
        <v>5664</v>
      </c>
      <c r="J23" s="56">
        <f t="shared" si="3"/>
        <v>0.8547008547008517</v>
      </c>
      <c r="K23" s="76">
        <v>190</v>
      </c>
      <c r="L23" s="73">
        <v>242</v>
      </c>
      <c r="M23" s="75">
        <f t="shared" si="4"/>
        <v>27.368421052631575</v>
      </c>
    </row>
    <row r="24" spans="1:13" ht="15" customHeight="1">
      <c r="A24" s="25">
        <v>531</v>
      </c>
      <c r="B24" s="29" t="s">
        <v>19</v>
      </c>
      <c r="C24" s="26">
        <v>2069</v>
      </c>
      <c r="D24" s="24">
        <v>1761</v>
      </c>
      <c r="E24" s="47">
        <f t="shared" si="0"/>
        <v>-14.886418559690668</v>
      </c>
      <c r="F24" s="47">
        <f t="shared" si="1"/>
        <v>1.8998558350091364</v>
      </c>
      <c r="G24" s="60">
        <f t="shared" si="2"/>
        <v>1.6623558064455226</v>
      </c>
      <c r="H24" s="26">
        <v>2001</v>
      </c>
      <c r="I24" s="24">
        <v>1682</v>
      </c>
      <c r="J24" s="47">
        <f t="shared" si="3"/>
        <v>-15.94202898550725</v>
      </c>
      <c r="K24" s="26">
        <v>68</v>
      </c>
      <c r="L24" s="24">
        <v>79</v>
      </c>
      <c r="M24" s="61">
        <f t="shared" si="4"/>
        <v>16.176470588235304</v>
      </c>
    </row>
    <row r="25" spans="1:13" ht="15" customHeight="1">
      <c r="A25" s="25">
        <v>532</v>
      </c>
      <c r="B25" s="29" t="s">
        <v>20</v>
      </c>
      <c r="C25" s="26">
        <v>1783</v>
      </c>
      <c r="D25" s="24">
        <v>1670</v>
      </c>
      <c r="E25" s="47">
        <f t="shared" si="0"/>
        <v>-6.337633202467757</v>
      </c>
      <c r="F25" s="47">
        <f t="shared" si="1"/>
        <v>1.6372368070668393</v>
      </c>
      <c r="G25" s="60">
        <f t="shared" si="2"/>
        <v>1.5764532633526533</v>
      </c>
      <c r="H25" s="26">
        <v>1697</v>
      </c>
      <c r="I25" s="24">
        <v>1558</v>
      </c>
      <c r="J25" s="47">
        <f t="shared" si="3"/>
        <v>-8.190925162050675</v>
      </c>
      <c r="K25" s="26">
        <v>86</v>
      </c>
      <c r="L25" s="24">
        <v>112</v>
      </c>
      <c r="M25" s="61">
        <f t="shared" si="4"/>
        <v>30.232558139534888</v>
      </c>
    </row>
    <row r="26" spans="1:13" ht="15" customHeight="1">
      <c r="A26" s="25">
        <v>533</v>
      </c>
      <c r="B26" s="29" t="s">
        <v>21</v>
      </c>
      <c r="C26" s="26">
        <v>1406</v>
      </c>
      <c r="D26" s="24">
        <v>1804</v>
      </c>
      <c r="E26" s="47">
        <f t="shared" si="0"/>
        <v>28.307254623044088</v>
      </c>
      <c r="F26" s="47">
        <f t="shared" si="1"/>
        <v>1.29105717932472</v>
      </c>
      <c r="G26" s="60">
        <f t="shared" si="2"/>
        <v>1.7029471180168783</v>
      </c>
      <c r="H26" s="26">
        <v>1391</v>
      </c>
      <c r="I26" s="24">
        <v>1791</v>
      </c>
      <c r="J26" s="47">
        <f t="shared" si="3"/>
        <v>28.756290438533426</v>
      </c>
      <c r="K26" s="26">
        <v>15</v>
      </c>
      <c r="L26" s="24">
        <v>13</v>
      </c>
      <c r="M26" s="61">
        <f t="shared" si="4"/>
        <v>-13.333333333333329</v>
      </c>
    </row>
    <row r="27" spans="1:13" ht="15" customHeight="1">
      <c r="A27" s="25">
        <v>539</v>
      </c>
      <c r="B27" s="29" t="s">
        <v>22</v>
      </c>
      <c r="C27" s="26">
        <v>548</v>
      </c>
      <c r="D27" s="24">
        <v>671</v>
      </c>
      <c r="E27" s="47">
        <f t="shared" si="0"/>
        <v>22.44525547445255</v>
      </c>
      <c r="F27" s="47">
        <f t="shared" si="1"/>
        <v>0.5032000954978283</v>
      </c>
      <c r="G27" s="60">
        <f t="shared" si="2"/>
        <v>0.633413257311156</v>
      </c>
      <c r="H27" s="26">
        <v>527</v>
      </c>
      <c r="I27" s="24">
        <v>633</v>
      </c>
      <c r="J27" s="47">
        <f t="shared" si="3"/>
        <v>20.113851992409877</v>
      </c>
      <c r="K27" s="26">
        <v>21</v>
      </c>
      <c r="L27" s="24">
        <v>38</v>
      </c>
      <c r="M27" s="61">
        <f t="shared" si="4"/>
        <v>80.95238095238096</v>
      </c>
    </row>
    <row r="28" spans="1:13" ht="18.75" customHeight="1">
      <c r="A28" s="27">
        <v>54</v>
      </c>
      <c r="B28" s="28" t="s">
        <v>23</v>
      </c>
      <c r="C28" s="76">
        <v>4647</v>
      </c>
      <c r="D28" s="73">
        <v>4225</v>
      </c>
      <c r="E28" s="56">
        <f t="shared" si="0"/>
        <v>-9.081127609210242</v>
      </c>
      <c r="F28" s="56">
        <f t="shared" si="1"/>
        <v>4.267100079887606</v>
      </c>
      <c r="G28" s="74">
        <f t="shared" si="2"/>
        <v>3.9883323578832104</v>
      </c>
      <c r="H28" s="76">
        <v>4051</v>
      </c>
      <c r="I28" s="73">
        <v>3632</v>
      </c>
      <c r="J28" s="56">
        <f t="shared" si="3"/>
        <v>-10.343125154282902</v>
      </c>
      <c r="K28" s="76">
        <v>596</v>
      </c>
      <c r="L28" s="73">
        <v>593</v>
      </c>
      <c r="M28" s="75">
        <f t="shared" si="4"/>
        <v>-0.5033557046979809</v>
      </c>
    </row>
    <row r="29" spans="1:13" ht="15" customHeight="1">
      <c r="A29" s="25">
        <v>541</v>
      </c>
      <c r="B29" s="29" t="s">
        <v>24</v>
      </c>
      <c r="C29" s="26">
        <v>1265</v>
      </c>
      <c r="D29" s="24">
        <v>1093</v>
      </c>
      <c r="E29" s="47">
        <f t="shared" si="0"/>
        <v>-13.596837944664031</v>
      </c>
      <c r="F29" s="47">
        <f t="shared" si="1"/>
        <v>1.1615841620524687</v>
      </c>
      <c r="G29" s="60">
        <f t="shared" si="2"/>
        <v>1.0317745011044612</v>
      </c>
      <c r="H29" s="26">
        <v>1026</v>
      </c>
      <c r="I29" s="24">
        <v>928</v>
      </c>
      <c r="J29" s="47">
        <f t="shared" si="3"/>
        <v>-9.551656920077974</v>
      </c>
      <c r="K29" s="26">
        <v>239</v>
      </c>
      <c r="L29" s="24">
        <v>165</v>
      </c>
      <c r="M29" s="61">
        <f t="shared" si="4"/>
        <v>-30.962343096234306</v>
      </c>
    </row>
    <row r="30" spans="1:13" ht="15" customHeight="1">
      <c r="A30" s="25">
        <v>542</v>
      </c>
      <c r="B30" s="29" t="s">
        <v>25</v>
      </c>
      <c r="C30" s="26">
        <v>1345</v>
      </c>
      <c r="D30" s="24">
        <v>1311</v>
      </c>
      <c r="E30" s="47">
        <f t="shared" si="0"/>
        <v>-2.527881040892183</v>
      </c>
      <c r="F30" s="47">
        <f t="shared" si="1"/>
        <v>1.235044030008356</v>
      </c>
      <c r="G30" s="60">
        <f t="shared" si="2"/>
        <v>1.2375630109313347</v>
      </c>
      <c r="H30" s="26">
        <v>1201</v>
      </c>
      <c r="I30" s="24">
        <v>1148</v>
      </c>
      <c r="J30" s="47">
        <f t="shared" si="3"/>
        <v>-4.412989175686931</v>
      </c>
      <c r="K30" s="26">
        <v>144</v>
      </c>
      <c r="L30" s="24">
        <v>163</v>
      </c>
      <c r="M30" s="61">
        <f t="shared" si="4"/>
        <v>13.194444444444443</v>
      </c>
    </row>
    <row r="31" spans="1:13" ht="15" customHeight="1">
      <c r="A31" s="30">
        <v>549</v>
      </c>
      <c r="B31" s="31" t="s">
        <v>62</v>
      </c>
      <c r="C31" s="33">
        <v>2037</v>
      </c>
      <c r="D31" s="32">
        <v>1821</v>
      </c>
      <c r="E31" s="48">
        <f t="shared" si="0"/>
        <v>-10.603829160530182</v>
      </c>
      <c r="F31" s="48">
        <f t="shared" si="1"/>
        <v>1.8704718878267814</v>
      </c>
      <c r="G31" s="62">
        <f t="shared" si="2"/>
        <v>1.7189948458474145</v>
      </c>
      <c r="H31" s="33">
        <v>1824</v>
      </c>
      <c r="I31" s="32">
        <v>1556</v>
      </c>
      <c r="J31" s="48">
        <f t="shared" si="3"/>
        <v>-14.692982456140342</v>
      </c>
      <c r="K31" s="33">
        <v>213</v>
      </c>
      <c r="L31" s="32">
        <v>265</v>
      </c>
      <c r="M31" s="63">
        <f t="shared" si="4"/>
        <v>24.413145539906097</v>
      </c>
    </row>
    <row r="32" spans="1:13" ht="30" customHeight="1">
      <c r="A32" s="93" t="s">
        <v>96</v>
      </c>
      <c r="B32" s="58" t="s">
        <v>26</v>
      </c>
      <c r="C32" s="77">
        <v>87839</v>
      </c>
      <c r="D32" s="78">
        <v>85700</v>
      </c>
      <c r="E32" s="70">
        <f t="shared" si="0"/>
        <v>-2.4351370120333797</v>
      </c>
      <c r="F32" s="70">
        <f t="shared" si="1"/>
        <v>80.65801676721486</v>
      </c>
      <c r="G32" s="71">
        <f t="shared" si="2"/>
        <v>80.89942794570204</v>
      </c>
      <c r="H32" s="77">
        <v>60276</v>
      </c>
      <c r="I32" s="78">
        <v>61064</v>
      </c>
      <c r="J32" s="70">
        <f t="shared" si="3"/>
        <v>1.307319662884069</v>
      </c>
      <c r="K32" s="77">
        <v>27563</v>
      </c>
      <c r="L32" s="78">
        <v>24636</v>
      </c>
      <c r="M32" s="72">
        <f t="shared" si="4"/>
        <v>-10.619308493269969</v>
      </c>
    </row>
    <row r="33" spans="1:13" ht="18.75" customHeight="1">
      <c r="A33" s="27">
        <v>55</v>
      </c>
      <c r="B33" s="28" t="s">
        <v>27</v>
      </c>
      <c r="C33" s="76">
        <v>9528</v>
      </c>
      <c r="D33" s="73">
        <v>9302</v>
      </c>
      <c r="E33" s="56">
        <f t="shared" si="0"/>
        <v>-2.3719563392107403</v>
      </c>
      <c r="F33" s="56">
        <f t="shared" si="1"/>
        <v>8.749070273546183</v>
      </c>
      <c r="G33" s="74">
        <f t="shared" si="2"/>
        <v>8.780939075273283</v>
      </c>
      <c r="H33" s="76">
        <v>9435</v>
      </c>
      <c r="I33" s="73">
        <v>9217</v>
      </c>
      <c r="J33" s="56">
        <f t="shared" si="3"/>
        <v>-2.310545839957598</v>
      </c>
      <c r="K33" s="76">
        <v>93</v>
      </c>
      <c r="L33" s="73">
        <v>85</v>
      </c>
      <c r="M33" s="75">
        <f t="shared" si="4"/>
        <v>-8.602150537634415</v>
      </c>
    </row>
    <row r="34" spans="1:13" ht="15" customHeight="1">
      <c r="A34" s="25">
        <v>551</v>
      </c>
      <c r="B34" s="29" t="s">
        <v>28</v>
      </c>
      <c r="C34" s="26">
        <v>9272</v>
      </c>
      <c r="D34" s="24">
        <v>8981</v>
      </c>
      <c r="E34" s="47">
        <f t="shared" si="0"/>
        <v>-3.1384814495254574</v>
      </c>
      <c r="F34" s="47">
        <f t="shared" si="1"/>
        <v>8.513998696087343</v>
      </c>
      <c r="G34" s="60">
        <f t="shared" si="2"/>
        <v>8.477920214473162</v>
      </c>
      <c r="H34" s="26">
        <v>9272</v>
      </c>
      <c r="I34" s="24">
        <v>8981</v>
      </c>
      <c r="J34" s="47">
        <f t="shared" si="3"/>
        <v>-3.1384814495254574</v>
      </c>
      <c r="K34" s="26" t="s">
        <v>71</v>
      </c>
      <c r="L34" s="24" t="s">
        <v>94</v>
      </c>
      <c r="M34" s="61" t="s">
        <v>86</v>
      </c>
    </row>
    <row r="35" spans="1:13" ht="15" customHeight="1">
      <c r="A35" s="25">
        <v>559</v>
      </c>
      <c r="B35" s="34" t="s">
        <v>29</v>
      </c>
      <c r="C35" s="26">
        <v>256</v>
      </c>
      <c r="D35" s="24">
        <v>321</v>
      </c>
      <c r="E35" s="47">
        <f t="shared" si="0"/>
        <v>25.390625</v>
      </c>
      <c r="F35" s="47">
        <f t="shared" si="1"/>
        <v>0.23507157745883953</v>
      </c>
      <c r="G35" s="60">
        <f t="shared" si="2"/>
        <v>0.30301886080012086</v>
      </c>
      <c r="H35" s="26">
        <v>163</v>
      </c>
      <c r="I35" s="24">
        <v>236</v>
      </c>
      <c r="J35" s="47">
        <f t="shared" si="3"/>
        <v>44.78527607361963</v>
      </c>
      <c r="K35" s="26">
        <v>93</v>
      </c>
      <c r="L35" s="24">
        <v>85</v>
      </c>
      <c r="M35" s="61">
        <f>L35/K35*100-100</f>
        <v>-8.602150537634415</v>
      </c>
    </row>
    <row r="36" spans="1:13" ht="18.75" customHeight="1">
      <c r="A36" s="27">
        <v>56</v>
      </c>
      <c r="B36" s="28" t="s">
        <v>30</v>
      </c>
      <c r="C36" s="76">
        <v>6231</v>
      </c>
      <c r="D36" s="73">
        <v>5782</v>
      </c>
      <c r="E36" s="56">
        <f t="shared" si="0"/>
        <v>-7.205905954100473</v>
      </c>
      <c r="F36" s="56">
        <f t="shared" si="1"/>
        <v>5.721605465414176</v>
      </c>
      <c r="G36" s="74">
        <f t="shared" si="2"/>
        <v>5.458115430362301</v>
      </c>
      <c r="H36" s="76">
        <v>4160</v>
      </c>
      <c r="I36" s="73">
        <v>3882</v>
      </c>
      <c r="J36" s="56">
        <f t="shared" si="3"/>
        <v>-6.682692307692307</v>
      </c>
      <c r="K36" s="76">
        <v>2071</v>
      </c>
      <c r="L36" s="73">
        <v>1900</v>
      </c>
      <c r="M36" s="75">
        <f>L36/K36*100-100</f>
        <v>-8.256880733944953</v>
      </c>
    </row>
    <row r="37" spans="1:13" ht="15" customHeight="1">
      <c r="A37" s="25">
        <v>561</v>
      </c>
      <c r="B37" s="29" t="s">
        <v>31</v>
      </c>
      <c r="C37" s="26">
        <v>1081</v>
      </c>
      <c r="D37" s="24">
        <v>1050</v>
      </c>
      <c r="E37" s="47">
        <f t="shared" si="0"/>
        <v>-2.8677150786308943</v>
      </c>
      <c r="F37" s="47">
        <f t="shared" si="1"/>
        <v>0.9926264657539279</v>
      </c>
      <c r="G37" s="60">
        <f t="shared" si="2"/>
        <v>0.9911831895331056</v>
      </c>
      <c r="H37" s="26">
        <v>629</v>
      </c>
      <c r="I37" s="24">
        <v>608</v>
      </c>
      <c r="J37" s="47">
        <f t="shared" si="3"/>
        <v>-3.3386327503974513</v>
      </c>
      <c r="K37" s="26">
        <v>452</v>
      </c>
      <c r="L37" s="24">
        <v>442</v>
      </c>
      <c r="M37" s="61">
        <f>L37/K37*100-100</f>
        <v>-2.212389380530979</v>
      </c>
    </row>
    <row r="38" spans="1:13" ht="15" customHeight="1">
      <c r="A38" s="25">
        <v>562</v>
      </c>
      <c r="B38" s="29" t="s">
        <v>32</v>
      </c>
      <c r="C38" s="26">
        <v>755</v>
      </c>
      <c r="D38" s="24">
        <v>758</v>
      </c>
      <c r="E38" s="47">
        <f t="shared" si="0"/>
        <v>0.39735099337747215</v>
      </c>
      <c r="F38" s="47">
        <f t="shared" si="1"/>
        <v>0.6932775038336869</v>
      </c>
      <c r="G38" s="60">
        <f t="shared" si="2"/>
        <v>0.715539864443899</v>
      </c>
      <c r="H38" s="26">
        <v>528</v>
      </c>
      <c r="I38" s="24">
        <v>582</v>
      </c>
      <c r="J38" s="47">
        <f t="shared" si="3"/>
        <v>10.227272727272734</v>
      </c>
      <c r="K38" s="26">
        <v>227</v>
      </c>
      <c r="L38" s="24">
        <v>176</v>
      </c>
      <c r="M38" s="61">
        <f>L38/K38*100-100</f>
        <v>-22.466960352422902</v>
      </c>
    </row>
    <row r="39" spans="1:13" ht="15" customHeight="1">
      <c r="A39" s="25">
        <v>563</v>
      </c>
      <c r="B39" s="29" t="s">
        <v>33</v>
      </c>
      <c r="C39" s="26">
        <v>2835</v>
      </c>
      <c r="D39" s="24">
        <v>2530</v>
      </c>
      <c r="E39" s="47">
        <f t="shared" si="0"/>
        <v>-10.758377425044102</v>
      </c>
      <c r="F39" s="47">
        <f t="shared" si="1"/>
        <v>2.603234070686758</v>
      </c>
      <c r="G39" s="60">
        <f t="shared" si="2"/>
        <v>2.3882794947797685</v>
      </c>
      <c r="H39" s="26">
        <v>1916</v>
      </c>
      <c r="I39" s="24">
        <v>1675</v>
      </c>
      <c r="J39" s="47">
        <f t="shared" si="3"/>
        <v>-12.578288100208766</v>
      </c>
      <c r="K39" s="26">
        <v>919</v>
      </c>
      <c r="L39" s="24">
        <v>855</v>
      </c>
      <c r="M39" s="61">
        <f>L39/K39*100-100</f>
        <v>-6.964091403699669</v>
      </c>
    </row>
    <row r="40" spans="1:13" ht="15" customHeight="1">
      <c r="A40" s="25">
        <v>564</v>
      </c>
      <c r="B40" s="29" t="s">
        <v>34</v>
      </c>
      <c r="C40" s="26">
        <v>367</v>
      </c>
      <c r="D40" s="24">
        <v>338</v>
      </c>
      <c r="E40" s="47">
        <f aca="true" t="shared" si="5" ref="E40:E66">D40/C40*100-100</f>
        <v>-7.901907356948229</v>
      </c>
      <c r="F40" s="47">
        <f aca="true" t="shared" si="6" ref="F40:F66">C40/$C$8*100</f>
        <v>0.3369971442476332</v>
      </c>
      <c r="G40" s="60">
        <f aca="true" t="shared" si="7" ref="G40:G66">D40/$D$8*100</f>
        <v>0.3190665886306568</v>
      </c>
      <c r="H40" s="26">
        <v>240</v>
      </c>
      <c r="I40" s="24">
        <v>230</v>
      </c>
      <c r="J40" s="47">
        <f aca="true" t="shared" si="8" ref="J40:J66">I40/H40*100-100</f>
        <v>-4.166666666666657</v>
      </c>
      <c r="K40" s="26">
        <v>127</v>
      </c>
      <c r="L40" s="24">
        <v>108</v>
      </c>
      <c r="M40" s="61">
        <f aca="true" t="shared" si="9" ref="M40:M66">L40/K40*100-100</f>
        <v>-14.960629921259837</v>
      </c>
    </row>
    <row r="41" spans="1:13" ht="15" customHeight="1">
      <c r="A41" s="25">
        <v>569</v>
      </c>
      <c r="B41" s="29" t="s">
        <v>35</v>
      </c>
      <c r="C41" s="26">
        <v>1193</v>
      </c>
      <c r="D41" s="24">
        <v>1106</v>
      </c>
      <c r="E41" s="47">
        <f t="shared" si="5"/>
        <v>-7.292539815590942</v>
      </c>
      <c r="F41" s="47">
        <f t="shared" si="6"/>
        <v>1.0954702808921701</v>
      </c>
      <c r="G41" s="60">
        <f t="shared" si="7"/>
        <v>1.044046292974871</v>
      </c>
      <c r="H41" s="26">
        <v>847</v>
      </c>
      <c r="I41" s="24">
        <v>787</v>
      </c>
      <c r="J41" s="47">
        <f t="shared" si="8"/>
        <v>-7.083825265643455</v>
      </c>
      <c r="K41" s="26">
        <v>346</v>
      </c>
      <c r="L41" s="24">
        <v>319</v>
      </c>
      <c r="M41" s="61">
        <f t="shared" si="9"/>
        <v>-7.803468208092497</v>
      </c>
    </row>
    <row r="42" spans="1:13" ht="18.75" customHeight="1">
      <c r="A42" s="27">
        <v>57</v>
      </c>
      <c r="B42" s="28" t="s">
        <v>36</v>
      </c>
      <c r="C42" s="76">
        <v>32080</v>
      </c>
      <c r="D42" s="73">
        <v>33014</v>
      </c>
      <c r="E42" s="56">
        <f t="shared" si="5"/>
        <v>2.911471321695757</v>
      </c>
      <c r="F42" s="56">
        <f t="shared" si="6"/>
        <v>29.457407050310824</v>
      </c>
      <c r="G42" s="74">
        <f t="shared" si="7"/>
        <v>31.164687446900903</v>
      </c>
      <c r="H42" s="76">
        <v>20122</v>
      </c>
      <c r="I42" s="73">
        <v>21401</v>
      </c>
      <c r="J42" s="56">
        <f t="shared" si="8"/>
        <v>6.356227015207239</v>
      </c>
      <c r="K42" s="76">
        <v>11958</v>
      </c>
      <c r="L42" s="73">
        <v>11613</v>
      </c>
      <c r="M42" s="75">
        <f t="shared" si="9"/>
        <v>-2.885097842448573</v>
      </c>
    </row>
    <row r="43" spans="1:13" ht="15" customHeight="1">
      <c r="A43" s="25">
        <v>571</v>
      </c>
      <c r="B43" s="29" t="s">
        <v>37</v>
      </c>
      <c r="C43" s="26">
        <v>8563</v>
      </c>
      <c r="D43" s="24">
        <v>9438</v>
      </c>
      <c r="E43" s="47">
        <f t="shared" si="5"/>
        <v>10.218381408384914</v>
      </c>
      <c r="F43" s="47">
        <f t="shared" si="6"/>
        <v>7.862960616328292</v>
      </c>
      <c r="G43" s="60">
        <f t="shared" si="7"/>
        <v>8.909320897917572</v>
      </c>
      <c r="H43" s="26">
        <v>7887</v>
      </c>
      <c r="I43" s="24">
        <v>8785</v>
      </c>
      <c r="J43" s="47">
        <f t="shared" si="8"/>
        <v>11.385824774946116</v>
      </c>
      <c r="K43" s="26">
        <v>676</v>
      </c>
      <c r="L43" s="24">
        <v>653</v>
      </c>
      <c r="M43" s="61">
        <f t="shared" si="9"/>
        <v>-3.4023668639053284</v>
      </c>
    </row>
    <row r="44" spans="1:13" ht="15" customHeight="1">
      <c r="A44" s="25">
        <v>572</v>
      </c>
      <c r="B44" s="29" t="s">
        <v>38</v>
      </c>
      <c r="C44" s="26">
        <v>2098</v>
      </c>
      <c r="D44" s="24">
        <v>1857</v>
      </c>
      <c r="E44" s="47">
        <f t="shared" si="5"/>
        <v>-11.487130600571973</v>
      </c>
      <c r="F44" s="47">
        <f t="shared" si="6"/>
        <v>1.926485037143146</v>
      </c>
      <c r="G44" s="60">
        <f t="shared" si="7"/>
        <v>1.7529782694885494</v>
      </c>
      <c r="H44" s="26">
        <v>790</v>
      </c>
      <c r="I44" s="24">
        <v>676</v>
      </c>
      <c r="J44" s="47">
        <f t="shared" si="8"/>
        <v>-14.430379746835442</v>
      </c>
      <c r="K44" s="26">
        <v>1308</v>
      </c>
      <c r="L44" s="24">
        <v>1181</v>
      </c>
      <c r="M44" s="61">
        <f t="shared" si="9"/>
        <v>-9.709480122324152</v>
      </c>
    </row>
    <row r="45" spans="1:13" ht="15" customHeight="1">
      <c r="A45" s="25">
        <v>573</v>
      </c>
      <c r="B45" s="29" t="s">
        <v>39</v>
      </c>
      <c r="C45" s="26">
        <v>948</v>
      </c>
      <c r="D45" s="24">
        <v>861</v>
      </c>
      <c r="E45" s="47">
        <f t="shared" si="5"/>
        <v>-9.177215189873422</v>
      </c>
      <c r="F45" s="47">
        <f t="shared" si="6"/>
        <v>0.870499435277265</v>
      </c>
      <c r="G45" s="60">
        <f t="shared" si="7"/>
        <v>0.8127702154171466</v>
      </c>
      <c r="H45" s="26">
        <v>464</v>
      </c>
      <c r="I45" s="24">
        <v>430</v>
      </c>
      <c r="J45" s="47">
        <f t="shared" si="8"/>
        <v>-7.327586206896555</v>
      </c>
      <c r="K45" s="26">
        <v>484</v>
      </c>
      <c r="L45" s="24">
        <v>431</v>
      </c>
      <c r="M45" s="61">
        <f t="shared" si="9"/>
        <v>-10.950413223140501</v>
      </c>
    </row>
    <row r="46" spans="1:13" ht="15" customHeight="1">
      <c r="A46" s="25">
        <v>574</v>
      </c>
      <c r="B46" s="29" t="s">
        <v>40</v>
      </c>
      <c r="C46" s="26">
        <v>523</v>
      </c>
      <c r="D46" s="24">
        <v>455</v>
      </c>
      <c r="E46" s="47">
        <f t="shared" si="5"/>
        <v>-13.0019120458891</v>
      </c>
      <c r="F46" s="47">
        <f t="shared" si="6"/>
        <v>0.4802438867616135</v>
      </c>
      <c r="G46" s="60">
        <f t="shared" si="7"/>
        <v>0.4295127154643457</v>
      </c>
      <c r="H46" s="26">
        <v>227</v>
      </c>
      <c r="I46" s="24">
        <v>205</v>
      </c>
      <c r="J46" s="47">
        <f t="shared" si="8"/>
        <v>-9.691629955947135</v>
      </c>
      <c r="K46" s="26">
        <v>296</v>
      </c>
      <c r="L46" s="24">
        <v>250</v>
      </c>
      <c r="M46" s="61">
        <f t="shared" si="9"/>
        <v>-15.540540540540533</v>
      </c>
    </row>
    <row r="47" spans="1:13" ht="15" customHeight="1">
      <c r="A47" s="25">
        <v>575</v>
      </c>
      <c r="B47" s="29" t="s">
        <v>41</v>
      </c>
      <c r="C47" s="26">
        <v>393</v>
      </c>
      <c r="D47" s="24">
        <v>423</v>
      </c>
      <c r="E47" s="47">
        <f t="shared" si="5"/>
        <v>7.63358778625954</v>
      </c>
      <c r="F47" s="47">
        <f t="shared" si="6"/>
        <v>0.3608716013332966</v>
      </c>
      <c r="G47" s="60">
        <f t="shared" si="7"/>
        <v>0.39930522778333677</v>
      </c>
      <c r="H47" s="26">
        <v>204</v>
      </c>
      <c r="I47" s="24">
        <v>225</v>
      </c>
      <c r="J47" s="47">
        <f t="shared" si="8"/>
        <v>10.294117647058826</v>
      </c>
      <c r="K47" s="26">
        <v>189</v>
      </c>
      <c r="L47" s="24">
        <v>198</v>
      </c>
      <c r="M47" s="61">
        <f t="shared" si="9"/>
        <v>4.761904761904773</v>
      </c>
    </row>
    <row r="48" spans="1:13" ht="15" customHeight="1">
      <c r="A48" s="25">
        <v>576</v>
      </c>
      <c r="B48" s="29" t="s">
        <v>42</v>
      </c>
      <c r="C48" s="26">
        <v>3854</v>
      </c>
      <c r="D48" s="24">
        <v>3926</v>
      </c>
      <c r="E48" s="47">
        <f t="shared" si="5"/>
        <v>1.8681888946548924</v>
      </c>
      <c r="F48" s="47">
        <f t="shared" si="6"/>
        <v>3.5389291387748734</v>
      </c>
      <c r="G48" s="60">
        <f t="shared" si="7"/>
        <v>3.7060811448637834</v>
      </c>
      <c r="H48" s="26">
        <v>2156</v>
      </c>
      <c r="I48" s="24">
        <v>2269</v>
      </c>
      <c r="J48" s="47">
        <f t="shared" si="8"/>
        <v>5.241187384044537</v>
      </c>
      <c r="K48" s="26">
        <v>1698</v>
      </c>
      <c r="L48" s="24">
        <v>1657</v>
      </c>
      <c r="M48" s="61">
        <f t="shared" si="9"/>
        <v>-2.414605418138976</v>
      </c>
    </row>
    <row r="49" spans="1:13" ht="15" customHeight="1">
      <c r="A49" s="25">
        <v>577</v>
      </c>
      <c r="B49" s="29" t="s">
        <v>43</v>
      </c>
      <c r="C49" s="26">
        <v>480</v>
      </c>
      <c r="D49" s="24">
        <v>430</v>
      </c>
      <c r="E49" s="47">
        <f t="shared" si="5"/>
        <v>-10.416666666666657</v>
      </c>
      <c r="F49" s="47">
        <f t="shared" si="6"/>
        <v>0.4407592077353241</v>
      </c>
      <c r="G49" s="60">
        <f t="shared" si="7"/>
        <v>0.4059131157135575</v>
      </c>
      <c r="H49" s="26">
        <v>149</v>
      </c>
      <c r="I49" s="24">
        <v>124</v>
      </c>
      <c r="J49" s="47">
        <f t="shared" si="8"/>
        <v>-16.77852348993288</v>
      </c>
      <c r="K49" s="26">
        <v>331</v>
      </c>
      <c r="L49" s="24">
        <v>306</v>
      </c>
      <c r="M49" s="61">
        <f t="shared" si="9"/>
        <v>-7.552870090634443</v>
      </c>
    </row>
    <row r="50" spans="1:13" ht="15" customHeight="1">
      <c r="A50" s="25">
        <v>579</v>
      </c>
      <c r="B50" s="29" t="s">
        <v>44</v>
      </c>
      <c r="C50" s="26">
        <v>15221</v>
      </c>
      <c r="D50" s="24">
        <v>15624</v>
      </c>
      <c r="E50" s="47">
        <f t="shared" si="5"/>
        <v>2.6476578411405427</v>
      </c>
      <c r="F50" s="47">
        <f t="shared" si="6"/>
        <v>13.976658126957018</v>
      </c>
      <c r="G50" s="60">
        <f t="shared" si="7"/>
        <v>14.74880586025261</v>
      </c>
      <c r="H50" s="26">
        <v>8245</v>
      </c>
      <c r="I50" s="24">
        <v>8687</v>
      </c>
      <c r="J50" s="47">
        <f t="shared" si="8"/>
        <v>5.360824742268051</v>
      </c>
      <c r="K50" s="26">
        <v>6976</v>
      </c>
      <c r="L50" s="24">
        <v>6937</v>
      </c>
      <c r="M50" s="61">
        <f t="shared" si="9"/>
        <v>-0.5590596330275304</v>
      </c>
    </row>
    <row r="51" spans="1:13" ht="18.75" customHeight="1">
      <c r="A51" s="27">
        <v>58</v>
      </c>
      <c r="B51" s="28" t="s">
        <v>45</v>
      </c>
      <c r="C51" s="76">
        <v>7043</v>
      </c>
      <c r="D51" s="73">
        <v>7003</v>
      </c>
      <c r="E51" s="56">
        <f t="shared" si="5"/>
        <v>-0.5679397983813601</v>
      </c>
      <c r="F51" s="56">
        <f t="shared" si="6"/>
        <v>6.4672231251664325</v>
      </c>
      <c r="G51" s="74">
        <f t="shared" si="7"/>
        <v>6.610719882190798</v>
      </c>
      <c r="H51" s="76">
        <v>5461</v>
      </c>
      <c r="I51" s="73">
        <v>5587</v>
      </c>
      <c r="J51" s="56">
        <f t="shared" si="8"/>
        <v>2.307269730818547</v>
      </c>
      <c r="K51" s="76">
        <v>1582</v>
      </c>
      <c r="L51" s="73">
        <v>1416</v>
      </c>
      <c r="M51" s="75">
        <f t="shared" si="9"/>
        <v>-10.493046776232617</v>
      </c>
    </row>
    <row r="52" spans="1:13" ht="15" customHeight="1">
      <c r="A52" s="25">
        <v>581</v>
      </c>
      <c r="B52" s="29" t="s">
        <v>46</v>
      </c>
      <c r="C52" s="26">
        <v>6763</v>
      </c>
      <c r="D52" s="24">
        <v>6716</v>
      </c>
      <c r="E52" s="47">
        <f t="shared" si="5"/>
        <v>-0.6949578589383378</v>
      </c>
      <c r="F52" s="47">
        <f t="shared" si="6"/>
        <v>6.210113587320827</v>
      </c>
      <c r="G52" s="60">
        <f t="shared" si="7"/>
        <v>6.33979647705175</v>
      </c>
      <c r="H52" s="26">
        <v>5422</v>
      </c>
      <c r="I52" s="24">
        <v>5557</v>
      </c>
      <c r="J52" s="47">
        <f t="shared" si="8"/>
        <v>2.4898561416451344</v>
      </c>
      <c r="K52" s="26">
        <v>1341</v>
      </c>
      <c r="L52" s="24">
        <v>1159</v>
      </c>
      <c r="M52" s="61">
        <f t="shared" si="9"/>
        <v>-13.571961222967929</v>
      </c>
    </row>
    <row r="53" spans="1:13" ht="15" customHeight="1">
      <c r="A53" s="25">
        <v>582</v>
      </c>
      <c r="B53" s="29" t="s">
        <v>47</v>
      </c>
      <c r="C53" s="26">
        <v>280</v>
      </c>
      <c r="D53" s="24">
        <v>287</v>
      </c>
      <c r="E53" s="47">
        <f t="shared" si="5"/>
        <v>2.499999999999986</v>
      </c>
      <c r="F53" s="47">
        <f t="shared" si="6"/>
        <v>0.2571095378456057</v>
      </c>
      <c r="G53" s="60">
        <f t="shared" si="7"/>
        <v>0.27092340513904883</v>
      </c>
      <c r="H53" s="26">
        <v>39</v>
      </c>
      <c r="I53" s="24">
        <v>30</v>
      </c>
      <c r="J53" s="47">
        <f t="shared" si="8"/>
        <v>-23.076923076923066</v>
      </c>
      <c r="K53" s="26">
        <v>241</v>
      </c>
      <c r="L53" s="24">
        <v>257</v>
      </c>
      <c r="M53" s="61">
        <f t="shared" si="9"/>
        <v>6.639004149377598</v>
      </c>
    </row>
    <row r="54" spans="1:13" ht="18.75" customHeight="1">
      <c r="A54" s="27">
        <v>59</v>
      </c>
      <c r="B54" s="28" t="s">
        <v>48</v>
      </c>
      <c r="C54" s="76">
        <v>5625</v>
      </c>
      <c r="D54" s="73">
        <v>5546</v>
      </c>
      <c r="E54" s="56">
        <f t="shared" si="5"/>
        <v>-1.4044444444444366</v>
      </c>
      <c r="F54" s="56">
        <f t="shared" si="6"/>
        <v>5.165146965648329</v>
      </c>
      <c r="G54" s="74">
        <f t="shared" si="7"/>
        <v>5.23533520871486</v>
      </c>
      <c r="H54" s="76">
        <v>3484</v>
      </c>
      <c r="I54" s="73">
        <v>3708</v>
      </c>
      <c r="J54" s="56">
        <f t="shared" si="8"/>
        <v>6.429391504018383</v>
      </c>
      <c r="K54" s="76">
        <v>2141</v>
      </c>
      <c r="L54" s="73">
        <v>1838</v>
      </c>
      <c r="M54" s="75">
        <f t="shared" si="9"/>
        <v>-14.152265296590386</v>
      </c>
    </row>
    <row r="55" spans="1:13" ht="15" customHeight="1">
      <c r="A55" s="25">
        <v>591</v>
      </c>
      <c r="B55" s="29" t="s">
        <v>49</v>
      </c>
      <c r="C55" s="26">
        <v>1643</v>
      </c>
      <c r="D55" s="24">
        <v>1521</v>
      </c>
      <c r="E55" s="47">
        <f t="shared" si="5"/>
        <v>-7.425441265976872</v>
      </c>
      <c r="F55" s="47">
        <f t="shared" si="6"/>
        <v>1.5086820381440365</v>
      </c>
      <c r="G55" s="60">
        <f t="shared" si="7"/>
        <v>1.4357996488379556</v>
      </c>
      <c r="H55" s="26">
        <v>780</v>
      </c>
      <c r="I55" s="24">
        <v>756</v>
      </c>
      <c r="J55" s="47">
        <f t="shared" si="8"/>
        <v>-3.07692307692308</v>
      </c>
      <c r="K55" s="26">
        <v>863</v>
      </c>
      <c r="L55" s="24">
        <v>765</v>
      </c>
      <c r="M55" s="61">
        <f t="shared" si="9"/>
        <v>-11.35573580533024</v>
      </c>
    </row>
    <row r="56" spans="1:13" ht="15" customHeight="1">
      <c r="A56" s="25">
        <v>592</v>
      </c>
      <c r="B56" s="29" t="s">
        <v>50</v>
      </c>
      <c r="C56" s="26">
        <v>2651</v>
      </c>
      <c r="D56" s="24">
        <v>2714</v>
      </c>
      <c r="E56" s="47">
        <f t="shared" si="5"/>
        <v>2.3764617125612943</v>
      </c>
      <c r="F56" s="47">
        <f t="shared" si="6"/>
        <v>2.434276374388217</v>
      </c>
      <c r="G56" s="60">
        <f t="shared" si="7"/>
        <v>2.56197254894557</v>
      </c>
      <c r="H56" s="26">
        <v>1843</v>
      </c>
      <c r="I56" s="24">
        <v>2055</v>
      </c>
      <c r="J56" s="47">
        <f t="shared" si="8"/>
        <v>11.502984264785667</v>
      </c>
      <c r="K56" s="26">
        <v>808</v>
      </c>
      <c r="L56" s="24">
        <v>659</v>
      </c>
      <c r="M56" s="61">
        <f t="shared" si="9"/>
        <v>-18.440594059405953</v>
      </c>
    </row>
    <row r="57" spans="1:13" ht="15" customHeight="1">
      <c r="A57" s="25">
        <v>599</v>
      </c>
      <c r="B57" s="29" t="s">
        <v>51</v>
      </c>
      <c r="C57" s="26">
        <v>1331</v>
      </c>
      <c r="D57" s="24">
        <v>1311</v>
      </c>
      <c r="E57" s="47">
        <f t="shared" si="5"/>
        <v>-1.5026296018031502</v>
      </c>
      <c r="F57" s="47">
        <f t="shared" si="6"/>
        <v>1.2221885531160759</v>
      </c>
      <c r="G57" s="60">
        <f t="shared" si="7"/>
        <v>1.2375630109313347</v>
      </c>
      <c r="H57" s="26">
        <v>861</v>
      </c>
      <c r="I57" s="24">
        <v>897</v>
      </c>
      <c r="J57" s="47">
        <f t="shared" si="8"/>
        <v>4.181184668989559</v>
      </c>
      <c r="K57" s="26">
        <v>470</v>
      </c>
      <c r="L57" s="24">
        <v>414</v>
      </c>
      <c r="M57" s="61">
        <f t="shared" si="9"/>
        <v>-11.914893617021278</v>
      </c>
    </row>
    <row r="58" spans="1:13" ht="18.75" customHeight="1">
      <c r="A58" s="27">
        <v>60</v>
      </c>
      <c r="B58" s="28" t="s">
        <v>52</v>
      </c>
      <c r="C58" s="76">
        <v>27332</v>
      </c>
      <c r="D58" s="73">
        <v>25053</v>
      </c>
      <c r="E58" s="56">
        <f t="shared" si="5"/>
        <v>-8.338211620079022</v>
      </c>
      <c r="F58" s="56">
        <f t="shared" si="6"/>
        <v>25.097563887128914</v>
      </c>
      <c r="G58" s="74">
        <f t="shared" si="7"/>
        <v>23.649630902259897</v>
      </c>
      <c r="H58" s="76">
        <v>17614</v>
      </c>
      <c r="I58" s="73">
        <v>17269</v>
      </c>
      <c r="J58" s="56">
        <f t="shared" si="8"/>
        <v>-1.9586692403769774</v>
      </c>
      <c r="K58" s="76">
        <v>9718</v>
      </c>
      <c r="L58" s="73">
        <v>7784</v>
      </c>
      <c r="M58" s="75">
        <f t="shared" si="9"/>
        <v>-19.901214241613502</v>
      </c>
    </row>
    <row r="59" spans="1:13" ht="15" customHeight="1">
      <c r="A59" s="25">
        <v>601</v>
      </c>
      <c r="B59" s="29" t="s">
        <v>53</v>
      </c>
      <c r="C59" s="26">
        <v>3829</v>
      </c>
      <c r="D59" s="24">
        <v>4271</v>
      </c>
      <c r="E59" s="47">
        <f t="shared" si="5"/>
        <v>11.543483938365114</v>
      </c>
      <c r="F59" s="47">
        <f t="shared" si="6"/>
        <v>3.5159729300386586</v>
      </c>
      <c r="G59" s="60">
        <f t="shared" si="7"/>
        <v>4.031755621424661</v>
      </c>
      <c r="H59" s="26">
        <v>2746</v>
      </c>
      <c r="I59" s="24">
        <v>3255</v>
      </c>
      <c r="J59" s="47">
        <f t="shared" si="8"/>
        <v>18.53605243991261</v>
      </c>
      <c r="K59" s="26">
        <v>1083</v>
      </c>
      <c r="L59" s="24">
        <v>1016</v>
      </c>
      <c r="M59" s="61">
        <f t="shared" si="9"/>
        <v>-6.186518928901194</v>
      </c>
    </row>
    <row r="60" spans="1:13" ht="15" customHeight="1">
      <c r="A60" s="25">
        <v>602</v>
      </c>
      <c r="B60" s="29" t="s">
        <v>54</v>
      </c>
      <c r="C60" s="26">
        <v>1338</v>
      </c>
      <c r="D60" s="24">
        <v>1444</v>
      </c>
      <c r="E60" s="47">
        <f t="shared" si="5"/>
        <v>7.922272047832578</v>
      </c>
      <c r="F60" s="47">
        <f t="shared" si="6"/>
        <v>1.2286162915622159</v>
      </c>
      <c r="G60" s="60">
        <f t="shared" si="7"/>
        <v>1.363112881605528</v>
      </c>
      <c r="H60" s="26">
        <v>989</v>
      </c>
      <c r="I60" s="24">
        <v>1158</v>
      </c>
      <c r="J60" s="47">
        <f t="shared" si="8"/>
        <v>17.087967644084927</v>
      </c>
      <c r="K60" s="26">
        <v>349</v>
      </c>
      <c r="L60" s="24">
        <v>286</v>
      </c>
      <c r="M60" s="61">
        <f t="shared" si="9"/>
        <v>-18.051575931232094</v>
      </c>
    </row>
    <row r="61" spans="1:13" ht="15" customHeight="1">
      <c r="A61" s="25">
        <v>603</v>
      </c>
      <c r="B61" s="29" t="s">
        <v>55</v>
      </c>
      <c r="C61" s="26">
        <v>4500</v>
      </c>
      <c r="D61" s="24">
        <v>4175</v>
      </c>
      <c r="E61" s="47">
        <f t="shared" si="5"/>
        <v>-7.222222222222214</v>
      </c>
      <c r="F61" s="47">
        <f t="shared" si="6"/>
        <v>4.132117572518664</v>
      </c>
      <c r="G61" s="60">
        <f t="shared" si="7"/>
        <v>3.941133158381634</v>
      </c>
      <c r="H61" s="26">
        <v>4076</v>
      </c>
      <c r="I61" s="24">
        <v>3775</v>
      </c>
      <c r="J61" s="47">
        <f t="shared" si="8"/>
        <v>-7.3846908734053045</v>
      </c>
      <c r="K61" s="26">
        <v>424</v>
      </c>
      <c r="L61" s="24">
        <v>400</v>
      </c>
      <c r="M61" s="61">
        <f t="shared" si="9"/>
        <v>-5.660377358490564</v>
      </c>
    </row>
    <row r="62" spans="1:13" ht="15" customHeight="1">
      <c r="A62" s="25">
        <v>604</v>
      </c>
      <c r="B62" s="29" t="s">
        <v>56</v>
      </c>
      <c r="C62" s="26">
        <v>9557</v>
      </c>
      <c r="D62" s="24">
        <v>8211</v>
      </c>
      <c r="E62" s="47">
        <f t="shared" si="5"/>
        <v>-14.083917547347497</v>
      </c>
      <c r="F62" s="47">
        <f t="shared" si="6"/>
        <v>8.775699475680193</v>
      </c>
      <c r="G62" s="60">
        <f t="shared" si="7"/>
        <v>7.751052542148885</v>
      </c>
      <c r="H62" s="26">
        <v>4317</v>
      </c>
      <c r="I62" s="24">
        <v>4590</v>
      </c>
      <c r="J62" s="47">
        <f t="shared" si="8"/>
        <v>6.323835997220286</v>
      </c>
      <c r="K62" s="26">
        <v>5240</v>
      </c>
      <c r="L62" s="24">
        <v>3621</v>
      </c>
      <c r="M62" s="61">
        <f t="shared" si="9"/>
        <v>-30.896946564885496</v>
      </c>
    </row>
    <row r="63" spans="1:13" ht="15" customHeight="1">
      <c r="A63" s="25">
        <v>605</v>
      </c>
      <c r="B63" s="35" t="s">
        <v>57</v>
      </c>
      <c r="C63" s="26">
        <v>1858</v>
      </c>
      <c r="D63" s="24">
        <v>1851</v>
      </c>
      <c r="E63" s="47">
        <f t="shared" si="5"/>
        <v>-0.3767491926803075</v>
      </c>
      <c r="F63" s="47">
        <f t="shared" si="6"/>
        <v>1.7061054332754837</v>
      </c>
      <c r="G63" s="60">
        <f t="shared" si="7"/>
        <v>1.74731436554836</v>
      </c>
      <c r="H63" s="26">
        <v>1514</v>
      </c>
      <c r="I63" s="24">
        <v>1485</v>
      </c>
      <c r="J63" s="47">
        <f t="shared" si="8"/>
        <v>-1.915455746367229</v>
      </c>
      <c r="K63" s="26">
        <v>344</v>
      </c>
      <c r="L63" s="24">
        <v>366</v>
      </c>
      <c r="M63" s="61">
        <f t="shared" si="9"/>
        <v>6.395348837209298</v>
      </c>
    </row>
    <row r="64" spans="1:13" ht="15" customHeight="1">
      <c r="A64" s="25">
        <v>606</v>
      </c>
      <c r="B64" s="29" t="s">
        <v>58</v>
      </c>
      <c r="C64" s="26">
        <v>247</v>
      </c>
      <c r="D64" s="24">
        <v>151</v>
      </c>
      <c r="E64" s="47">
        <f t="shared" si="5"/>
        <v>-38.8663967611336</v>
      </c>
      <c r="F64" s="47">
        <f t="shared" si="6"/>
        <v>0.22680734231380217</v>
      </c>
      <c r="G64" s="60">
        <f t="shared" si="7"/>
        <v>0.1425415824947609</v>
      </c>
      <c r="H64" s="26">
        <v>195</v>
      </c>
      <c r="I64" s="24">
        <v>125</v>
      </c>
      <c r="J64" s="47">
        <f t="shared" si="8"/>
        <v>-35.8974358974359</v>
      </c>
      <c r="K64" s="26">
        <v>52</v>
      </c>
      <c r="L64" s="24">
        <v>26</v>
      </c>
      <c r="M64" s="61">
        <f t="shared" si="9"/>
        <v>-50</v>
      </c>
    </row>
    <row r="65" spans="1:13" ht="15" customHeight="1">
      <c r="A65" s="25">
        <v>607</v>
      </c>
      <c r="B65" s="29" t="s">
        <v>59</v>
      </c>
      <c r="C65" s="26">
        <v>706</v>
      </c>
      <c r="D65" s="24">
        <v>792</v>
      </c>
      <c r="E65" s="47">
        <f t="shared" si="5"/>
        <v>12.181303116147319</v>
      </c>
      <c r="F65" s="47">
        <f t="shared" si="6"/>
        <v>0.6482833347107059</v>
      </c>
      <c r="G65" s="60">
        <f t="shared" si="7"/>
        <v>0.747635320104971</v>
      </c>
      <c r="H65" s="26">
        <v>536</v>
      </c>
      <c r="I65" s="24">
        <v>598</v>
      </c>
      <c r="J65" s="47">
        <f t="shared" si="8"/>
        <v>11.56716417910448</v>
      </c>
      <c r="K65" s="26">
        <v>170</v>
      </c>
      <c r="L65" s="24">
        <v>194</v>
      </c>
      <c r="M65" s="61">
        <f t="shared" si="9"/>
        <v>14.117647058823522</v>
      </c>
    </row>
    <row r="66" spans="1:13" ht="15" customHeight="1">
      <c r="A66" s="36">
        <v>609</v>
      </c>
      <c r="B66" s="37" t="s">
        <v>63</v>
      </c>
      <c r="C66" s="39">
        <v>5297</v>
      </c>
      <c r="D66" s="38">
        <v>4158</v>
      </c>
      <c r="E66" s="49">
        <f t="shared" si="5"/>
        <v>-21.502737398527472</v>
      </c>
      <c r="F66" s="49">
        <f t="shared" si="6"/>
        <v>4.863961507029191</v>
      </c>
      <c r="G66" s="64">
        <f t="shared" si="7"/>
        <v>3.925085430551098</v>
      </c>
      <c r="H66" s="39">
        <v>3241</v>
      </c>
      <c r="I66" s="38">
        <v>2283</v>
      </c>
      <c r="J66" s="49">
        <f t="shared" si="8"/>
        <v>-29.55877815489046</v>
      </c>
      <c r="K66" s="39">
        <v>2056</v>
      </c>
      <c r="L66" s="38">
        <v>1875</v>
      </c>
      <c r="M66" s="65">
        <f t="shared" si="9"/>
        <v>-8.803501945525298</v>
      </c>
    </row>
    <row r="67" spans="1:13" ht="10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3:13" ht="10.5">
      <c r="C68" s="6"/>
      <c r="D68" s="6"/>
      <c r="E68" s="6"/>
      <c r="F68" s="6"/>
      <c r="G68" s="6"/>
      <c r="L68" s="6"/>
      <c r="M68" s="6"/>
    </row>
    <row r="69" spans="3:13" ht="13.5" customHeight="1">
      <c r="C69" s="6"/>
      <c r="D69" s="6"/>
      <c r="E69" s="6"/>
      <c r="F69" s="6"/>
      <c r="G69" s="6"/>
      <c r="L69" s="6"/>
      <c r="M69" s="6"/>
    </row>
    <row r="70" spans="3:13" ht="13.5" customHeight="1">
      <c r="C70" s="6"/>
      <c r="D70" s="6"/>
      <c r="E70" s="6"/>
      <c r="F70" s="6"/>
      <c r="G70" s="6"/>
      <c r="L70" s="6"/>
      <c r="M70" s="6"/>
    </row>
    <row r="71" spans="3:13" ht="13.5" customHeight="1">
      <c r="C71" s="6"/>
      <c r="D71" s="6"/>
      <c r="E71" s="6"/>
      <c r="F71" s="6"/>
      <c r="G71" s="6"/>
      <c r="L71" s="6"/>
      <c r="M71" s="6"/>
    </row>
    <row r="72" spans="3:13" ht="13.5" customHeight="1">
      <c r="C72" s="6"/>
      <c r="D72" s="6"/>
      <c r="E72" s="6"/>
      <c r="F72" s="6"/>
      <c r="G72" s="6"/>
      <c r="L72" s="6"/>
      <c r="M72" s="6"/>
    </row>
    <row r="73" spans="3:13" ht="13.5" customHeight="1">
      <c r="C73" s="6"/>
      <c r="D73" s="6"/>
      <c r="E73" s="6"/>
      <c r="F73" s="6"/>
      <c r="G73" s="6"/>
      <c r="L73" s="6"/>
      <c r="M73" s="6"/>
    </row>
    <row r="74" spans="3:13" ht="13.5" customHeight="1">
      <c r="C74" s="6"/>
      <c r="D74" s="6"/>
      <c r="E74" s="6"/>
      <c r="F74" s="6"/>
      <c r="G74" s="6"/>
      <c r="L74" s="6"/>
      <c r="M74" s="6"/>
    </row>
    <row r="75" spans="3:13" ht="13.5" customHeight="1">
      <c r="C75" s="6"/>
      <c r="D75" s="6"/>
      <c r="E75" s="6"/>
      <c r="F75" s="6"/>
      <c r="G75" s="6"/>
      <c r="L75" s="6"/>
      <c r="M75" s="6"/>
    </row>
    <row r="76" spans="3:13" ht="13.5" customHeight="1">
      <c r="C76" s="6"/>
      <c r="D76" s="6"/>
      <c r="E76" s="6"/>
      <c r="F76" s="6"/>
      <c r="G76" s="6"/>
      <c r="L76" s="6"/>
      <c r="M76" s="6"/>
    </row>
    <row r="77" spans="3:13" ht="13.5" customHeight="1">
      <c r="C77" s="6"/>
      <c r="D77" s="6"/>
      <c r="E77" s="6"/>
      <c r="F77" s="6"/>
      <c r="G77" s="6"/>
      <c r="L77" s="6"/>
      <c r="M77" s="6"/>
    </row>
    <row r="78" spans="3:13" ht="13.5" customHeight="1">
      <c r="C78" s="6"/>
      <c r="D78" s="6"/>
      <c r="E78" s="6"/>
      <c r="F78" s="6"/>
      <c r="G78" s="6"/>
      <c r="L78" s="6"/>
      <c r="M78" s="6"/>
    </row>
    <row r="79" spans="3:13" ht="13.5" customHeight="1">
      <c r="C79" s="6"/>
      <c r="D79" s="6"/>
      <c r="E79" s="6"/>
      <c r="F79" s="6"/>
      <c r="G79" s="6"/>
      <c r="L79" s="6"/>
      <c r="M79" s="6"/>
    </row>
    <row r="80" spans="3:13" ht="13.5" customHeight="1">
      <c r="C80" s="6"/>
      <c r="D80" s="6"/>
      <c r="E80" s="6"/>
      <c r="F80" s="6"/>
      <c r="G80" s="6"/>
      <c r="L80" s="6"/>
      <c r="M80" s="6"/>
    </row>
    <row r="81" spans="3:13" ht="13.5" customHeight="1">
      <c r="C81" s="6"/>
      <c r="D81" s="6"/>
      <c r="E81" s="6"/>
      <c r="F81" s="6"/>
      <c r="G81" s="6"/>
      <c r="L81" s="6"/>
      <c r="M81" s="6"/>
    </row>
    <row r="82" spans="3:13" ht="13.5" customHeight="1">
      <c r="C82" s="6"/>
      <c r="D82" s="6"/>
      <c r="E82" s="6"/>
      <c r="F82" s="6"/>
      <c r="G82" s="6"/>
      <c r="L82" s="6"/>
      <c r="M82" s="6"/>
    </row>
    <row r="83" spans="3:13" ht="13.5" customHeight="1">
      <c r="C83" s="6"/>
      <c r="D83" s="6"/>
      <c r="E83" s="6"/>
      <c r="F83" s="6"/>
      <c r="G83" s="6"/>
      <c r="L83" s="6"/>
      <c r="M83" s="6"/>
    </row>
    <row r="84" spans="3:13" ht="13.5" customHeight="1">
      <c r="C84" s="6"/>
      <c r="D84" s="6"/>
      <c r="E84" s="6"/>
      <c r="F84" s="6"/>
      <c r="G84" s="6"/>
      <c r="L84" s="6"/>
      <c r="M84" s="6"/>
    </row>
    <row r="85" spans="3:13" ht="13.5" customHeight="1">
      <c r="C85" s="6"/>
      <c r="D85" s="6"/>
      <c r="E85" s="6"/>
      <c r="F85" s="6"/>
      <c r="G85" s="6"/>
      <c r="L85" s="6"/>
      <c r="M85" s="6"/>
    </row>
    <row r="86" spans="3:13" ht="13.5" customHeight="1">
      <c r="C86" s="6"/>
      <c r="D86" s="6"/>
      <c r="E86" s="6"/>
      <c r="F86" s="6"/>
      <c r="G86" s="6"/>
      <c r="L86" s="6"/>
      <c r="M86" s="6"/>
    </row>
    <row r="87" spans="3:13" ht="13.5" customHeight="1">
      <c r="C87" s="6"/>
      <c r="D87" s="6"/>
      <c r="E87" s="6"/>
      <c r="F87" s="6"/>
      <c r="G87" s="6"/>
      <c r="L87" s="6"/>
      <c r="M87" s="6"/>
    </row>
    <row r="88" spans="3:13" ht="13.5" customHeight="1">
      <c r="C88" s="6"/>
      <c r="D88" s="6"/>
      <c r="E88" s="6"/>
      <c r="F88" s="6"/>
      <c r="G88" s="6"/>
      <c r="L88" s="6"/>
      <c r="M88" s="6"/>
    </row>
    <row r="89" spans="3:13" ht="13.5" customHeight="1">
      <c r="C89" s="6"/>
      <c r="D89" s="6"/>
      <c r="E89" s="6"/>
      <c r="F89" s="6"/>
      <c r="G89" s="6"/>
      <c r="L89" s="6"/>
      <c r="M89" s="6"/>
    </row>
    <row r="90" spans="3:13" ht="13.5" customHeight="1">
      <c r="C90" s="6"/>
      <c r="D90" s="6"/>
      <c r="E90" s="6"/>
      <c r="F90" s="6"/>
      <c r="G90" s="6"/>
      <c r="L90" s="6"/>
      <c r="M90" s="6"/>
    </row>
    <row r="91" spans="3:13" ht="13.5" customHeight="1">
      <c r="C91" s="6"/>
      <c r="D91" s="6"/>
      <c r="E91" s="6"/>
      <c r="F91" s="6"/>
      <c r="G91" s="6"/>
      <c r="L91" s="6"/>
      <c r="M91" s="6"/>
    </row>
    <row r="92" spans="3:13" ht="13.5" customHeight="1">
      <c r="C92" s="6"/>
      <c r="D92" s="6"/>
      <c r="E92" s="6"/>
      <c r="F92" s="6"/>
      <c r="G92" s="6"/>
      <c r="L92" s="6"/>
      <c r="M92" s="6"/>
    </row>
    <row r="93" spans="3:13" ht="13.5" customHeight="1">
      <c r="C93" s="6"/>
      <c r="D93" s="6"/>
      <c r="E93" s="6"/>
      <c r="F93" s="6"/>
      <c r="G93" s="6"/>
      <c r="L93" s="6"/>
      <c r="M93" s="6"/>
    </row>
    <row r="94" spans="3:13" ht="13.5" customHeight="1">
      <c r="C94" s="6"/>
      <c r="D94" s="6"/>
      <c r="E94" s="6"/>
      <c r="F94" s="6"/>
      <c r="G94" s="6"/>
      <c r="L94" s="6"/>
      <c r="M94" s="6"/>
    </row>
    <row r="95" spans="3:13" ht="13.5" customHeight="1">
      <c r="C95" s="6"/>
      <c r="D95" s="6"/>
      <c r="E95" s="6"/>
      <c r="F95" s="6"/>
      <c r="G95" s="6"/>
      <c r="L95" s="6"/>
      <c r="M95" s="6"/>
    </row>
    <row r="96" spans="3:13" ht="13.5" customHeight="1">
      <c r="C96" s="6"/>
      <c r="D96" s="6"/>
      <c r="E96" s="6"/>
      <c r="F96" s="6"/>
      <c r="G96" s="6"/>
      <c r="L96" s="6"/>
      <c r="M96" s="6"/>
    </row>
    <row r="97" spans="3:13" ht="13.5" customHeight="1">
      <c r="C97" s="6"/>
      <c r="D97" s="6"/>
      <c r="E97" s="6"/>
      <c r="F97" s="6"/>
      <c r="G97" s="6"/>
      <c r="L97" s="6"/>
      <c r="M97" s="6"/>
    </row>
    <row r="98" spans="3:13" ht="13.5" customHeight="1">
      <c r="C98" s="6"/>
      <c r="D98" s="6"/>
      <c r="E98" s="6"/>
      <c r="F98" s="6"/>
      <c r="G98" s="6"/>
      <c r="L98" s="6"/>
      <c r="M98" s="6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C5:C6"/>
    <mergeCell ref="D5:D6"/>
    <mergeCell ref="A3:B7"/>
    <mergeCell ref="H4:J4"/>
    <mergeCell ref="K4:M4"/>
    <mergeCell ref="C4:G4"/>
    <mergeCell ref="C3:M3"/>
    <mergeCell ref="H5:H6"/>
    <mergeCell ref="I5:I6"/>
    <mergeCell ref="K5:K6"/>
    <mergeCell ref="L5:L6"/>
    <mergeCell ref="F5:G5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85" zoomScaleNormal="85" workbookViewId="0" topLeftCell="A1">
      <pane xSplit="2" ySplit="7" topLeftCell="C17" activePane="bottomRight" state="frozen"/>
      <selection pane="topLeft" activeCell="C5" sqref="C3:M6"/>
      <selection pane="topRight" activeCell="C5" sqref="C3:M6"/>
      <selection pane="bottomLeft" activeCell="C5" sqref="C3:M6"/>
      <selection pane="bottomRight" activeCell="A1" sqref="A1"/>
    </sheetView>
  </sheetViews>
  <sheetFormatPr defaultColWidth="9.00390625" defaultRowHeight="9.75" customHeight="1"/>
  <cols>
    <col min="1" max="1" width="4.625" style="46" customWidth="1"/>
    <col min="2" max="2" width="32.50390625" style="45" bestFit="1" customWidth="1"/>
    <col min="3" max="3" width="9.75390625" style="6" customWidth="1"/>
    <col min="4" max="4" width="9.75390625" style="41" customWidth="1"/>
    <col min="5" max="5" width="7.00390625" style="41" customWidth="1"/>
    <col min="6" max="7" width="7.00390625" style="6" customWidth="1"/>
    <col min="8" max="8" width="9.75390625" style="6" customWidth="1"/>
    <col min="9" max="9" width="10.00390625" style="6" customWidth="1"/>
    <col min="10" max="10" width="7.00390625" style="6" customWidth="1"/>
    <col min="11" max="12" width="9.25390625" style="6" customWidth="1"/>
    <col min="13" max="13" width="7.00390625" style="6" customWidth="1"/>
    <col min="14" max="16384" width="9.00390625" style="7" customWidth="1"/>
  </cols>
  <sheetData>
    <row r="1" spans="1:11" ht="18.75" customHeight="1">
      <c r="A1" s="44" t="s">
        <v>104</v>
      </c>
      <c r="C1" s="5"/>
      <c r="H1" s="5"/>
      <c r="K1" s="5"/>
    </row>
    <row r="2" spans="3:13" ht="7.5" customHeight="1">
      <c r="C2" s="10"/>
      <c r="D2" s="116"/>
      <c r="E2" s="116"/>
      <c r="F2" s="10"/>
      <c r="G2" s="10"/>
      <c r="H2" s="10"/>
      <c r="I2" s="10"/>
      <c r="J2" s="10"/>
      <c r="K2" s="10"/>
      <c r="L2" s="10"/>
      <c r="M2" s="10"/>
    </row>
    <row r="3" spans="1:13" s="11" customFormat="1" ht="13.5" customHeight="1">
      <c r="A3" s="122" t="s">
        <v>0</v>
      </c>
      <c r="B3" s="123"/>
      <c r="C3" s="117" t="s">
        <v>64</v>
      </c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s="11" customFormat="1" ht="13.5" customHeight="1">
      <c r="A4" s="124"/>
      <c r="B4" s="125"/>
      <c r="C4" s="117" t="s">
        <v>2</v>
      </c>
      <c r="D4" s="118"/>
      <c r="E4" s="118"/>
      <c r="F4" s="118"/>
      <c r="G4" s="119"/>
      <c r="H4" s="117" t="s">
        <v>3</v>
      </c>
      <c r="I4" s="118"/>
      <c r="J4" s="119"/>
      <c r="K4" s="117" t="s">
        <v>4</v>
      </c>
      <c r="L4" s="118"/>
      <c r="M4" s="119"/>
    </row>
    <row r="5" spans="1:13" ht="13.5" customHeight="1">
      <c r="A5" s="124"/>
      <c r="B5" s="125"/>
      <c r="C5" s="128" t="s">
        <v>90</v>
      </c>
      <c r="D5" s="120" t="s">
        <v>89</v>
      </c>
      <c r="E5" s="13"/>
      <c r="F5" s="117" t="s">
        <v>5</v>
      </c>
      <c r="G5" s="119"/>
      <c r="H5" s="128" t="s">
        <v>90</v>
      </c>
      <c r="I5" s="120" t="s">
        <v>89</v>
      </c>
      <c r="J5" s="13"/>
      <c r="K5" s="128" t="s">
        <v>90</v>
      </c>
      <c r="L5" s="120" t="s">
        <v>89</v>
      </c>
      <c r="M5" s="13"/>
    </row>
    <row r="6" spans="1:13" ht="13.5" customHeight="1">
      <c r="A6" s="124"/>
      <c r="B6" s="125"/>
      <c r="C6" s="129"/>
      <c r="D6" s="121"/>
      <c r="E6" s="16" t="s">
        <v>6</v>
      </c>
      <c r="F6" s="59" t="s">
        <v>90</v>
      </c>
      <c r="G6" s="59" t="s">
        <v>89</v>
      </c>
      <c r="H6" s="129"/>
      <c r="I6" s="121"/>
      <c r="J6" s="16" t="s">
        <v>6</v>
      </c>
      <c r="K6" s="129"/>
      <c r="L6" s="121"/>
      <c r="M6" s="16" t="s">
        <v>6</v>
      </c>
    </row>
    <row r="7" spans="1:13" s="11" customFormat="1" ht="12.75" customHeight="1">
      <c r="A7" s="126"/>
      <c r="B7" s="127"/>
      <c r="C7" s="19" t="s">
        <v>65</v>
      </c>
      <c r="D7" s="19" t="s">
        <v>65</v>
      </c>
      <c r="E7" s="20" t="s">
        <v>66</v>
      </c>
      <c r="F7" s="20" t="s">
        <v>66</v>
      </c>
      <c r="G7" s="20" t="s">
        <v>66</v>
      </c>
      <c r="H7" s="19" t="s">
        <v>65</v>
      </c>
      <c r="I7" s="19" t="s">
        <v>65</v>
      </c>
      <c r="J7" s="20" t="s">
        <v>66</v>
      </c>
      <c r="K7" s="19" t="s">
        <v>65</v>
      </c>
      <c r="L7" s="19" t="s">
        <v>65</v>
      </c>
      <c r="M7" s="20" t="s">
        <v>66</v>
      </c>
    </row>
    <row r="8" spans="1:13" ht="30" customHeight="1">
      <c r="A8" s="91" t="s">
        <v>7</v>
      </c>
      <c r="B8" s="57" t="s">
        <v>7</v>
      </c>
      <c r="C8" s="51">
        <v>254328227</v>
      </c>
      <c r="D8" s="52">
        <v>251691885</v>
      </c>
      <c r="E8" s="53">
        <f aca="true" t="shared" si="0" ref="E8:E39">D8/C8*100-100</f>
        <v>-1.0365904056728965</v>
      </c>
      <c r="F8" s="53">
        <f aca="true" t="shared" si="1" ref="F8:F39">C8/$C$8*100</f>
        <v>100</v>
      </c>
      <c r="G8" s="66">
        <f aca="true" t="shared" si="2" ref="G8:G39">D8/$D$8*100</f>
        <v>100</v>
      </c>
      <c r="H8" s="51">
        <v>231143531</v>
      </c>
      <c r="I8" s="52">
        <v>230530811</v>
      </c>
      <c r="J8" s="53">
        <f aca="true" t="shared" si="3" ref="J8:J39">I8/H8*100-100</f>
        <v>-0.2650820454931875</v>
      </c>
      <c r="K8" s="51">
        <v>23184696</v>
      </c>
      <c r="L8" s="52">
        <v>21161074</v>
      </c>
      <c r="M8" s="67">
        <f aca="true" t="shared" si="4" ref="M8:M39">L8/K8*100-100</f>
        <v>-8.728266266678673</v>
      </c>
    </row>
    <row r="9" spans="1:13" ht="30" customHeight="1">
      <c r="A9" s="92" t="s">
        <v>98</v>
      </c>
      <c r="B9" s="58" t="s">
        <v>75</v>
      </c>
      <c r="C9" s="68">
        <v>122560121</v>
      </c>
      <c r="D9" s="69">
        <v>120512026</v>
      </c>
      <c r="E9" s="70">
        <f t="shared" si="0"/>
        <v>-1.6710941399935422</v>
      </c>
      <c r="F9" s="70">
        <f t="shared" si="1"/>
        <v>48.189743799063244</v>
      </c>
      <c r="G9" s="71">
        <f t="shared" si="2"/>
        <v>47.880775337671295</v>
      </c>
      <c r="H9" s="68">
        <v>119461847</v>
      </c>
      <c r="I9" s="69">
        <v>117416582</v>
      </c>
      <c r="J9" s="70">
        <f t="shared" si="3"/>
        <v>-1.712065442952678</v>
      </c>
      <c r="K9" s="68">
        <v>3098274</v>
      </c>
      <c r="L9" s="69">
        <v>3095444</v>
      </c>
      <c r="M9" s="72">
        <f t="shared" si="4"/>
        <v>-0.09134117899192518</v>
      </c>
    </row>
    <row r="10" spans="1:13" ht="18.75" customHeight="1">
      <c r="A10" s="22">
        <v>49</v>
      </c>
      <c r="B10" s="23" t="s">
        <v>8</v>
      </c>
      <c r="C10" s="55">
        <v>198767</v>
      </c>
      <c r="D10" s="73">
        <v>231984</v>
      </c>
      <c r="E10" s="56">
        <f t="shared" si="0"/>
        <v>16.711526561250096</v>
      </c>
      <c r="F10" s="56">
        <f t="shared" si="1"/>
        <v>0.07815373163435768</v>
      </c>
      <c r="G10" s="74">
        <f t="shared" si="2"/>
        <v>0.09216983694170355</v>
      </c>
      <c r="H10" s="105" t="s">
        <v>107</v>
      </c>
      <c r="I10" s="100" t="s">
        <v>107</v>
      </c>
      <c r="J10" s="100" t="s">
        <v>107</v>
      </c>
      <c r="K10" s="105" t="s">
        <v>107</v>
      </c>
      <c r="L10" s="100" t="s">
        <v>107</v>
      </c>
      <c r="M10" s="101" t="s">
        <v>107</v>
      </c>
    </row>
    <row r="11" spans="1:13" ht="15" customHeight="1">
      <c r="A11" s="25">
        <v>491</v>
      </c>
      <c r="B11" s="21" t="s">
        <v>76</v>
      </c>
      <c r="C11" s="26">
        <v>198767</v>
      </c>
      <c r="D11" s="24">
        <v>231984</v>
      </c>
      <c r="E11" s="47">
        <f t="shared" si="0"/>
        <v>16.711526561250096</v>
      </c>
      <c r="F11" s="47">
        <f t="shared" si="1"/>
        <v>0.07815373163435768</v>
      </c>
      <c r="G11" s="60">
        <f t="shared" si="2"/>
        <v>0.09216983694170355</v>
      </c>
      <c r="H11" s="102" t="s">
        <v>107</v>
      </c>
      <c r="I11" s="103" t="s">
        <v>107</v>
      </c>
      <c r="J11" s="103" t="s">
        <v>107</v>
      </c>
      <c r="K11" s="102" t="s">
        <v>107</v>
      </c>
      <c r="L11" s="103" t="s">
        <v>107</v>
      </c>
      <c r="M11" s="104" t="s">
        <v>107</v>
      </c>
    </row>
    <row r="12" spans="1:13" ht="18.75" customHeight="1">
      <c r="A12" s="27">
        <v>50</v>
      </c>
      <c r="B12" s="28" t="s">
        <v>9</v>
      </c>
      <c r="C12" s="76">
        <v>2524661</v>
      </c>
      <c r="D12" s="73">
        <v>2822093</v>
      </c>
      <c r="E12" s="56">
        <f t="shared" si="0"/>
        <v>11.781066844221868</v>
      </c>
      <c r="F12" s="56">
        <f t="shared" si="1"/>
        <v>0.9926782527367676</v>
      </c>
      <c r="G12" s="74">
        <f t="shared" si="2"/>
        <v>1.121249101853244</v>
      </c>
      <c r="H12" s="105" t="s">
        <v>107</v>
      </c>
      <c r="I12" s="100" t="s">
        <v>107</v>
      </c>
      <c r="J12" s="100" t="s">
        <v>107</v>
      </c>
      <c r="K12" s="105" t="s">
        <v>107</v>
      </c>
      <c r="L12" s="100" t="s">
        <v>107</v>
      </c>
      <c r="M12" s="101" t="s">
        <v>107</v>
      </c>
    </row>
    <row r="13" spans="1:13" ht="15" customHeight="1">
      <c r="A13" s="25">
        <v>501</v>
      </c>
      <c r="B13" s="29" t="s">
        <v>87</v>
      </c>
      <c r="C13" s="26">
        <v>1263948</v>
      </c>
      <c r="D13" s="24">
        <v>1332147</v>
      </c>
      <c r="E13" s="47">
        <f t="shared" si="0"/>
        <v>5.395712481842608</v>
      </c>
      <c r="F13" s="47">
        <f t="shared" si="1"/>
        <v>0.4969751155462583</v>
      </c>
      <c r="G13" s="60">
        <f t="shared" si="2"/>
        <v>0.5292768974255964</v>
      </c>
      <c r="H13" s="102" t="s">
        <v>107</v>
      </c>
      <c r="I13" s="103" t="s">
        <v>107</v>
      </c>
      <c r="J13" s="103" t="s">
        <v>107</v>
      </c>
      <c r="K13" s="102" t="s">
        <v>107</v>
      </c>
      <c r="L13" s="103" t="s">
        <v>107</v>
      </c>
      <c r="M13" s="104" t="s">
        <v>107</v>
      </c>
    </row>
    <row r="14" spans="1:13" ht="15" customHeight="1">
      <c r="A14" s="25">
        <v>502</v>
      </c>
      <c r="B14" s="29" t="s">
        <v>88</v>
      </c>
      <c r="C14" s="26">
        <v>1260713</v>
      </c>
      <c r="D14" s="24">
        <v>1489946</v>
      </c>
      <c r="E14" s="47">
        <f t="shared" si="0"/>
        <v>18.18280607878239</v>
      </c>
      <c r="F14" s="47">
        <f t="shared" si="1"/>
        <v>0.49570313719050935</v>
      </c>
      <c r="G14" s="60">
        <f t="shared" si="2"/>
        <v>0.5919722044276478</v>
      </c>
      <c r="H14" s="102" t="s">
        <v>107</v>
      </c>
      <c r="I14" s="103" t="s">
        <v>107</v>
      </c>
      <c r="J14" s="103" t="s">
        <v>107</v>
      </c>
      <c r="K14" s="102" t="s">
        <v>107</v>
      </c>
      <c r="L14" s="103" t="s">
        <v>107</v>
      </c>
      <c r="M14" s="104" t="s">
        <v>107</v>
      </c>
    </row>
    <row r="15" spans="1:13" ht="18.75" customHeight="1">
      <c r="A15" s="27">
        <v>51</v>
      </c>
      <c r="B15" s="28" t="s">
        <v>10</v>
      </c>
      <c r="C15" s="76">
        <v>30693188</v>
      </c>
      <c r="D15" s="73">
        <v>26385593</v>
      </c>
      <c r="E15" s="56">
        <f t="shared" si="0"/>
        <v>-14.034368147095051</v>
      </c>
      <c r="F15" s="56">
        <f t="shared" si="1"/>
        <v>12.068337188541797</v>
      </c>
      <c r="G15" s="74">
        <f t="shared" si="2"/>
        <v>10.483291108094326</v>
      </c>
      <c r="H15" s="76">
        <v>29664090</v>
      </c>
      <c r="I15" s="73">
        <v>25331552</v>
      </c>
      <c r="J15" s="56">
        <f t="shared" si="3"/>
        <v>-14.605329204435392</v>
      </c>
      <c r="K15" s="76">
        <v>1029098</v>
      </c>
      <c r="L15" s="73">
        <v>1054041</v>
      </c>
      <c r="M15" s="75">
        <f t="shared" si="4"/>
        <v>2.4237730517404685</v>
      </c>
    </row>
    <row r="16" spans="1:13" ht="15" customHeight="1">
      <c r="A16" s="25">
        <v>511</v>
      </c>
      <c r="B16" s="29" t="s">
        <v>11</v>
      </c>
      <c r="C16" s="26">
        <v>17280097</v>
      </c>
      <c r="D16" s="24">
        <v>14870021</v>
      </c>
      <c r="E16" s="47">
        <f t="shared" si="0"/>
        <v>-13.94712078294468</v>
      </c>
      <c r="F16" s="47">
        <f t="shared" si="1"/>
        <v>6.7944078421149845</v>
      </c>
      <c r="G16" s="60">
        <f t="shared" si="2"/>
        <v>5.908025600428079</v>
      </c>
      <c r="H16" s="26">
        <v>16650081</v>
      </c>
      <c r="I16" s="24">
        <v>14150221</v>
      </c>
      <c r="J16" s="47">
        <f t="shared" si="3"/>
        <v>-15.014101132601098</v>
      </c>
      <c r="K16" s="26">
        <v>630016</v>
      </c>
      <c r="L16" s="24">
        <v>719800</v>
      </c>
      <c r="M16" s="61">
        <f t="shared" si="4"/>
        <v>14.251066639577402</v>
      </c>
    </row>
    <row r="17" spans="1:13" ht="15" customHeight="1">
      <c r="A17" s="25">
        <v>512</v>
      </c>
      <c r="B17" s="29" t="s">
        <v>12</v>
      </c>
      <c r="C17" s="26">
        <v>13413091</v>
      </c>
      <c r="D17" s="24">
        <v>11515572</v>
      </c>
      <c r="E17" s="47">
        <f t="shared" si="0"/>
        <v>-14.14676900350561</v>
      </c>
      <c r="F17" s="47">
        <f t="shared" si="1"/>
        <v>5.273929346426812</v>
      </c>
      <c r="G17" s="60">
        <f t="shared" si="2"/>
        <v>4.5752655076662485</v>
      </c>
      <c r="H17" s="26">
        <v>13014009</v>
      </c>
      <c r="I17" s="24">
        <v>11181331</v>
      </c>
      <c r="J17" s="47">
        <f t="shared" si="3"/>
        <v>-14.082347722365952</v>
      </c>
      <c r="K17" s="26">
        <v>399082</v>
      </c>
      <c r="L17" s="24">
        <v>334241</v>
      </c>
      <c r="M17" s="61">
        <f t="shared" si="4"/>
        <v>-16.247538099939362</v>
      </c>
    </row>
    <row r="18" spans="1:13" ht="18.75" customHeight="1">
      <c r="A18" s="27">
        <v>52</v>
      </c>
      <c r="B18" s="28" t="s">
        <v>13</v>
      </c>
      <c r="C18" s="76">
        <v>32877924</v>
      </c>
      <c r="D18" s="73">
        <v>32226837</v>
      </c>
      <c r="E18" s="56">
        <f t="shared" si="0"/>
        <v>-1.9803166404302175</v>
      </c>
      <c r="F18" s="56">
        <f t="shared" si="1"/>
        <v>12.927359415752148</v>
      </c>
      <c r="G18" s="74">
        <f t="shared" si="2"/>
        <v>12.804082658445662</v>
      </c>
      <c r="H18" s="76">
        <v>32247275</v>
      </c>
      <c r="I18" s="73">
        <v>31588543</v>
      </c>
      <c r="J18" s="56">
        <f t="shared" si="3"/>
        <v>-2.0427524496255813</v>
      </c>
      <c r="K18" s="76">
        <v>630649</v>
      </c>
      <c r="L18" s="73">
        <v>638294</v>
      </c>
      <c r="M18" s="75">
        <f t="shared" si="4"/>
        <v>1.212243260514171</v>
      </c>
    </row>
    <row r="19" spans="1:13" ht="15" customHeight="1">
      <c r="A19" s="25">
        <v>521</v>
      </c>
      <c r="B19" s="29" t="s">
        <v>14</v>
      </c>
      <c r="C19" s="26">
        <v>16979776</v>
      </c>
      <c r="D19" s="24">
        <v>16676243</v>
      </c>
      <c r="E19" s="47">
        <f t="shared" si="0"/>
        <v>-1.787614866061844</v>
      </c>
      <c r="F19" s="47">
        <f t="shared" si="1"/>
        <v>6.676323819927389</v>
      </c>
      <c r="G19" s="60">
        <f t="shared" si="2"/>
        <v>6.625657795840338</v>
      </c>
      <c r="H19" s="26">
        <v>16579681</v>
      </c>
      <c r="I19" s="24">
        <v>16253927</v>
      </c>
      <c r="J19" s="47">
        <f t="shared" si="3"/>
        <v>-1.964778453819477</v>
      </c>
      <c r="K19" s="26">
        <v>400095</v>
      </c>
      <c r="L19" s="24">
        <v>422316</v>
      </c>
      <c r="M19" s="61">
        <f t="shared" si="4"/>
        <v>5.553930941401418</v>
      </c>
    </row>
    <row r="20" spans="1:13" ht="15" customHeight="1">
      <c r="A20" s="25">
        <v>522</v>
      </c>
      <c r="B20" s="29" t="s">
        <v>15</v>
      </c>
      <c r="C20" s="26">
        <v>5051817</v>
      </c>
      <c r="D20" s="24">
        <v>6502707</v>
      </c>
      <c r="E20" s="47">
        <f t="shared" si="0"/>
        <v>28.720161478533356</v>
      </c>
      <c r="F20" s="47">
        <f t="shared" si="1"/>
        <v>1.9863375212378611</v>
      </c>
      <c r="G20" s="60">
        <f t="shared" si="2"/>
        <v>2.583598195865552</v>
      </c>
      <c r="H20" s="26">
        <v>4996268</v>
      </c>
      <c r="I20" s="24">
        <v>6459012</v>
      </c>
      <c r="J20" s="47">
        <f t="shared" si="3"/>
        <v>29.276732152878907</v>
      </c>
      <c r="K20" s="26">
        <v>55549</v>
      </c>
      <c r="L20" s="24">
        <v>43695</v>
      </c>
      <c r="M20" s="61">
        <f t="shared" si="4"/>
        <v>-21.339718086734237</v>
      </c>
    </row>
    <row r="21" spans="1:13" ht="15" customHeight="1">
      <c r="A21" s="25">
        <v>523</v>
      </c>
      <c r="B21" s="29" t="s">
        <v>16</v>
      </c>
      <c r="C21" s="26">
        <v>10553322</v>
      </c>
      <c r="D21" s="24">
        <v>8566897</v>
      </c>
      <c r="E21" s="47">
        <f t="shared" si="0"/>
        <v>-18.82274605095911</v>
      </c>
      <c r="F21" s="47">
        <f t="shared" si="1"/>
        <v>4.149489077356718</v>
      </c>
      <c r="G21" s="60">
        <f t="shared" si="2"/>
        <v>3.403723961938622</v>
      </c>
      <c r="H21" s="26">
        <v>10503818</v>
      </c>
      <c r="I21" s="24">
        <v>8528459</v>
      </c>
      <c r="J21" s="47">
        <f t="shared" si="3"/>
        <v>-18.806104599299033</v>
      </c>
      <c r="K21" s="26">
        <v>49504</v>
      </c>
      <c r="L21" s="24">
        <v>38438</v>
      </c>
      <c r="M21" s="61">
        <f t="shared" si="4"/>
        <v>-22.35374919198449</v>
      </c>
    </row>
    <row r="22" spans="1:13" ht="15" customHeight="1">
      <c r="A22" s="25">
        <v>524</v>
      </c>
      <c r="B22" s="29" t="s">
        <v>17</v>
      </c>
      <c r="C22" s="26">
        <v>293009</v>
      </c>
      <c r="D22" s="24">
        <v>480990</v>
      </c>
      <c r="E22" s="47">
        <f t="shared" si="0"/>
        <v>64.1553672412793</v>
      </c>
      <c r="F22" s="47">
        <f t="shared" si="1"/>
        <v>0.11520899723018162</v>
      </c>
      <c r="G22" s="60">
        <f t="shared" si="2"/>
        <v>0.19110270480115002</v>
      </c>
      <c r="H22" s="26">
        <v>167508</v>
      </c>
      <c r="I22" s="24">
        <v>347145</v>
      </c>
      <c r="J22" s="47">
        <f t="shared" si="3"/>
        <v>107.24084819829503</v>
      </c>
      <c r="K22" s="26">
        <v>125501</v>
      </c>
      <c r="L22" s="24">
        <v>133845</v>
      </c>
      <c r="M22" s="61">
        <f t="shared" si="4"/>
        <v>6.648552601174501</v>
      </c>
    </row>
    <row r="23" spans="1:13" ht="18.75" customHeight="1">
      <c r="A23" s="27">
        <v>53</v>
      </c>
      <c r="B23" s="28" t="s">
        <v>18</v>
      </c>
      <c r="C23" s="76">
        <v>35245558</v>
      </c>
      <c r="D23" s="73">
        <v>36348422</v>
      </c>
      <c r="E23" s="56">
        <f t="shared" si="0"/>
        <v>3.1290865078657646</v>
      </c>
      <c r="F23" s="56">
        <f t="shared" si="1"/>
        <v>13.858295799781594</v>
      </c>
      <c r="G23" s="74">
        <f t="shared" si="2"/>
        <v>14.441634461119</v>
      </c>
      <c r="H23" s="76">
        <v>34694492</v>
      </c>
      <c r="I23" s="73">
        <v>35714700</v>
      </c>
      <c r="J23" s="56">
        <f t="shared" si="3"/>
        <v>2.9405474505866778</v>
      </c>
      <c r="K23" s="76">
        <v>551066</v>
      </c>
      <c r="L23" s="73">
        <v>633722</v>
      </c>
      <c r="M23" s="75">
        <f t="shared" si="4"/>
        <v>14.999292280779429</v>
      </c>
    </row>
    <row r="24" spans="1:13" ht="15" customHeight="1">
      <c r="A24" s="25">
        <v>531</v>
      </c>
      <c r="B24" s="29" t="s">
        <v>19</v>
      </c>
      <c r="C24" s="26">
        <v>12268624</v>
      </c>
      <c r="D24" s="24">
        <v>11637378</v>
      </c>
      <c r="E24" s="47">
        <f t="shared" si="0"/>
        <v>-5.145206177970735</v>
      </c>
      <c r="F24" s="47">
        <f t="shared" si="1"/>
        <v>4.8239332868073665</v>
      </c>
      <c r="G24" s="60">
        <f t="shared" si="2"/>
        <v>4.623660393341645</v>
      </c>
      <c r="H24" s="26">
        <v>12162157</v>
      </c>
      <c r="I24" s="24">
        <v>11517647</v>
      </c>
      <c r="J24" s="47">
        <f t="shared" si="3"/>
        <v>-5.299306693705731</v>
      </c>
      <c r="K24" s="26">
        <v>106467</v>
      </c>
      <c r="L24" s="24">
        <v>119731</v>
      </c>
      <c r="M24" s="61">
        <f t="shared" si="4"/>
        <v>12.458320418533447</v>
      </c>
    </row>
    <row r="25" spans="1:13" ht="15" customHeight="1">
      <c r="A25" s="25">
        <v>532</v>
      </c>
      <c r="B25" s="29" t="s">
        <v>20</v>
      </c>
      <c r="C25" s="26">
        <v>7004184</v>
      </c>
      <c r="D25" s="24">
        <v>8249989</v>
      </c>
      <c r="E25" s="47">
        <f t="shared" si="0"/>
        <v>17.786582990966536</v>
      </c>
      <c r="F25" s="47">
        <f t="shared" si="1"/>
        <v>2.753993956007093</v>
      </c>
      <c r="G25" s="60">
        <f t="shared" si="2"/>
        <v>3.277812870287813</v>
      </c>
      <c r="H25" s="26">
        <v>6596524</v>
      </c>
      <c r="I25" s="24">
        <v>7811826</v>
      </c>
      <c r="J25" s="47">
        <f t="shared" si="3"/>
        <v>18.423369641344436</v>
      </c>
      <c r="K25" s="26">
        <v>407660</v>
      </c>
      <c r="L25" s="24">
        <v>438163</v>
      </c>
      <c r="M25" s="61">
        <f t="shared" si="4"/>
        <v>7.482460874257967</v>
      </c>
    </row>
    <row r="26" spans="1:13" ht="15" customHeight="1">
      <c r="A26" s="25">
        <v>533</v>
      </c>
      <c r="B26" s="29" t="s">
        <v>21</v>
      </c>
      <c r="C26" s="26">
        <v>12937021</v>
      </c>
      <c r="D26" s="24">
        <v>12720487</v>
      </c>
      <c r="E26" s="47">
        <f t="shared" si="0"/>
        <v>-1.6737547229767955</v>
      </c>
      <c r="F26" s="47">
        <f t="shared" si="1"/>
        <v>5.086742101968886</v>
      </c>
      <c r="G26" s="60">
        <f t="shared" si="2"/>
        <v>5.053991708950012</v>
      </c>
      <c r="H26" s="26">
        <v>12920675</v>
      </c>
      <c r="I26" s="24">
        <v>12709654</v>
      </c>
      <c r="J26" s="47">
        <f t="shared" si="3"/>
        <v>-1.6332041476161265</v>
      </c>
      <c r="K26" s="26">
        <v>16346</v>
      </c>
      <c r="L26" s="24">
        <v>10833</v>
      </c>
      <c r="M26" s="61">
        <f t="shared" si="4"/>
        <v>-33.72690566499449</v>
      </c>
    </row>
    <row r="27" spans="1:13" ht="15" customHeight="1">
      <c r="A27" s="25">
        <v>539</v>
      </c>
      <c r="B27" s="29" t="s">
        <v>22</v>
      </c>
      <c r="C27" s="26">
        <v>3035729</v>
      </c>
      <c r="D27" s="24">
        <v>3740568</v>
      </c>
      <c r="E27" s="47">
        <f t="shared" si="0"/>
        <v>23.218113342791796</v>
      </c>
      <c r="F27" s="47">
        <f t="shared" si="1"/>
        <v>1.1936264549982492</v>
      </c>
      <c r="G27" s="60">
        <f t="shared" si="2"/>
        <v>1.4861694885395291</v>
      </c>
      <c r="H27" s="26">
        <v>3015136</v>
      </c>
      <c r="I27" s="24">
        <v>3675573</v>
      </c>
      <c r="J27" s="47">
        <f t="shared" si="3"/>
        <v>21.904053415832664</v>
      </c>
      <c r="K27" s="26">
        <v>20593</v>
      </c>
      <c r="L27" s="24">
        <v>64995</v>
      </c>
      <c r="M27" s="61">
        <f t="shared" si="4"/>
        <v>215.6169572184723</v>
      </c>
    </row>
    <row r="28" spans="1:13" ht="18.75" customHeight="1">
      <c r="A28" s="27">
        <v>54</v>
      </c>
      <c r="B28" s="28" t="s">
        <v>23</v>
      </c>
      <c r="C28" s="76">
        <v>21020023</v>
      </c>
      <c r="D28" s="73">
        <v>22497097</v>
      </c>
      <c r="E28" s="56">
        <f t="shared" si="0"/>
        <v>7.026985650776879</v>
      </c>
      <c r="F28" s="56">
        <f t="shared" si="1"/>
        <v>8.264919410616582</v>
      </c>
      <c r="G28" s="74">
        <f t="shared" si="2"/>
        <v>8.93834817121736</v>
      </c>
      <c r="H28" s="76">
        <v>20304693</v>
      </c>
      <c r="I28" s="73">
        <v>21884921</v>
      </c>
      <c r="J28" s="56">
        <f t="shared" si="3"/>
        <v>7.782575190868442</v>
      </c>
      <c r="K28" s="76">
        <v>715330</v>
      </c>
      <c r="L28" s="73">
        <v>612176</v>
      </c>
      <c r="M28" s="75">
        <f t="shared" si="4"/>
        <v>-14.4204772622426</v>
      </c>
    </row>
    <row r="29" spans="1:13" ht="15" customHeight="1">
      <c r="A29" s="25">
        <v>541</v>
      </c>
      <c r="B29" s="29" t="s">
        <v>24</v>
      </c>
      <c r="C29" s="26">
        <v>4292197</v>
      </c>
      <c r="D29" s="24">
        <v>3308288</v>
      </c>
      <c r="E29" s="47">
        <f t="shared" si="0"/>
        <v>-22.923202266811145</v>
      </c>
      <c r="F29" s="47">
        <f t="shared" si="1"/>
        <v>1.687660489214986</v>
      </c>
      <c r="G29" s="60">
        <f t="shared" si="2"/>
        <v>1.3144198113498973</v>
      </c>
      <c r="H29" s="26">
        <v>4011235</v>
      </c>
      <c r="I29" s="24">
        <v>3131363</v>
      </c>
      <c r="J29" s="47">
        <f t="shared" si="3"/>
        <v>-21.93518953638967</v>
      </c>
      <c r="K29" s="26">
        <v>280962</v>
      </c>
      <c r="L29" s="24">
        <v>176925</v>
      </c>
      <c r="M29" s="61">
        <f t="shared" si="4"/>
        <v>-37.028850876631004</v>
      </c>
    </row>
    <row r="30" spans="1:13" ht="15" customHeight="1">
      <c r="A30" s="25">
        <v>542</v>
      </c>
      <c r="B30" s="29" t="s">
        <v>25</v>
      </c>
      <c r="C30" s="26">
        <v>8689772</v>
      </c>
      <c r="D30" s="24">
        <v>9876045</v>
      </c>
      <c r="E30" s="47">
        <f t="shared" si="0"/>
        <v>13.651370829982639</v>
      </c>
      <c r="F30" s="47">
        <f t="shared" si="1"/>
        <v>3.416754837834025</v>
      </c>
      <c r="G30" s="60">
        <f t="shared" si="2"/>
        <v>3.923863099519478</v>
      </c>
      <c r="H30" s="26">
        <v>8541314</v>
      </c>
      <c r="I30" s="24">
        <v>9761566</v>
      </c>
      <c r="J30" s="47">
        <f t="shared" si="3"/>
        <v>14.286466930029732</v>
      </c>
      <c r="K30" s="26">
        <v>148458</v>
      </c>
      <c r="L30" s="24">
        <v>114479</v>
      </c>
      <c r="M30" s="61">
        <f t="shared" si="4"/>
        <v>-22.887954842447016</v>
      </c>
    </row>
    <row r="31" spans="1:13" ht="15" customHeight="1">
      <c r="A31" s="30">
        <v>549</v>
      </c>
      <c r="B31" s="31" t="s">
        <v>62</v>
      </c>
      <c r="C31" s="33">
        <v>8038054</v>
      </c>
      <c r="D31" s="32">
        <v>9312764</v>
      </c>
      <c r="E31" s="48">
        <f t="shared" si="0"/>
        <v>15.858440363799488</v>
      </c>
      <c r="F31" s="48">
        <f t="shared" si="1"/>
        <v>3.16050408356757</v>
      </c>
      <c r="G31" s="62">
        <f t="shared" si="2"/>
        <v>3.7000652603479844</v>
      </c>
      <c r="H31" s="33">
        <v>7752144</v>
      </c>
      <c r="I31" s="32">
        <v>8991992</v>
      </c>
      <c r="J31" s="48">
        <f t="shared" si="3"/>
        <v>15.993614153710254</v>
      </c>
      <c r="K31" s="33">
        <v>285910</v>
      </c>
      <c r="L31" s="32">
        <v>320772</v>
      </c>
      <c r="M31" s="63">
        <f t="shared" si="4"/>
        <v>12.193347556923513</v>
      </c>
    </row>
    <row r="32" spans="1:13" ht="30" customHeight="1">
      <c r="A32" s="93" t="s">
        <v>97</v>
      </c>
      <c r="B32" s="58" t="s">
        <v>26</v>
      </c>
      <c r="C32" s="77">
        <v>131768106</v>
      </c>
      <c r="D32" s="78">
        <v>131179859</v>
      </c>
      <c r="E32" s="70">
        <f t="shared" si="0"/>
        <v>-0.44642593557503574</v>
      </c>
      <c r="F32" s="70">
        <f t="shared" si="1"/>
        <v>51.810256200936756</v>
      </c>
      <c r="G32" s="71">
        <f t="shared" si="2"/>
        <v>52.1192246623287</v>
      </c>
      <c r="H32" s="77">
        <v>111681684</v>
      </c>
      <c r="I32" s="78">
        <v>113114229</v>
      </c>
      <c r="J32" s="70">
        <f t="shared" si="3"/>
        <v>1.2827036168258275</v>
      </c>
      <c r="K32" s="77">
        <v>20086422</v>
      </c>
      <c r="L32" s="78">
        <v>18065630</v>
      </c>
      <c r="M32" s="72">
        <f t="shared" si="4"/>
        <v>-10.060487626915332</v>
      </c>
    </row>
    <row r="33" spans="1:13" ht="18.75" customHeight="1">
      <c r="A33" s="27">
        <v>55</v>
      </c>
      <c r="B33" s="28" t="s">
        <v>27</v>
      </c>
      <c r="C33" s="76">
        <v>19554025</v>
      </c>
      <c r="D33" s="73">
        <v>18027169</v>
      </c>
      <c r="E33" s="56">
        <f t="shared" si="0"/>
        <v>-7.808397503838734</v>
      </c>
      <c r="F33" s="56">
        <f t="shared" si="1"/>
        <v>7.688499711831042</v>
      </c>
      <c r="G33" s="74">
        <f t="shared" si="2"/>
        <v>7.162395799928155</v>
      </c>
      <c r="H33" s="76">
        <v>19485733</v>
      </c>
      <c r="I33" s="73">
        <v>17971281</v>
      </c>
      <c r="J33" s="56">
        <f t="shared" si="3"/>
        <v>-7.772106905087938</v>
      </c>
      <c r="K33" s="76">
        <v>68292</v>
      </c>
      <c r="L33" s="73">
        <v>55888</v>
      </c>
      <c r="M33" s="75">
        <f t="shared" si="4"/>
        <v>-18.163181631816315</v>
      </c>
    </row>
    <row r="34" spans="1:13" ht="15" customHeight="1">
      <c r="A34" s="25">
        <v>551</v>
      </c>
      <c r="B34" s="29" t="s">
        <v>28</v>
      </c>
      <c r="C34" s="26">
        <v>19172450</v>
      </c>
      <c r="D34" s="24">
        <v>17515054</v>
      </c>
      <c r="E34" s="47">
        <f t="shared" si="0"/>
        <v>-8.644675041530945</v>
      </c>
      <c r="F34" s="47">
        <f t="shared" si="1"/>
        <v>7.538467210719792</v>
      </c>
      <c r="G34" s="60">
        <f t="shared" si="2"/>
        <v>6.958926784627958</v>
      </c>
      <c r="H34" s="26">
        <v>19172450</v>
      </c>
      <c r="I34" s="24">
        <v>17515054</v>
      </c>
      <c r="J34" s="47">
        <f t="shared" si="3"/>
        <v>-8.644675041530945</v>
      </c>
      <c r="K34" s="26" t="s">
        <v>71</v>
      </c>
      <c r="L34" s="24" t="s">
        <v>94</v>
      </c>
      <c r="M34" s="61" t="s">
        <v>86</v>
      </c>
    </row>
    <row r="35" spans="1:13" ht="15" customHeight="1">
      <c r="A35" s="25">
        <v>559</v>
      </c>
      <c r="B35" s="34" t="s">
        <v>29</v>
      </c>
      <c r="C35" s="26">
        <v>381575</v>
      </c>
      <c r="D35" s="24">
        <v>512115</v>
      </c>
      <c r="E35" s="47">
        <f t="shared" si="0"/>
        <v>34.210836663827564</v>
      </c>
      <c r="F35" s="47">
        <f t="shared" si="1"/>
        <v>0.150032501111251</v>
      </c>
      <c r="G35" s="60">
        <f t="shared" si="2"/>
        <v>0.20346901530019532</v>
      </c>
      <c r="H35" s="26">
        <v>313283</v>
      </c>
      <c r="I35" s="24">
        <v>456227</v>
      </c>
      <c r="J35" s="47">
        <f t="shared" si="3"/>
        <v>45.62775509682939</v>
      </c>
      <c r="K35" s="26">
        <v>68292</v>
      </c>
      <c r="L35" s="24">
        <v>55888</v>
      </c>
      <c r="M35" s="61">
        <f t="shared" si="4"/>
        <v>-18.163181631816315</v>
      </c>
    </row>
    <row r="36" spans="1:13" ht="18.75" customHeight="1">
      <c r="A36" s="27">
        <v>56</v>
      </c>
      <c r="B36" s="28" t="s">
        <v>30</v>
      </c>
      <c r="C36" s="76">
        <v>8680923</v>
      </c>
      <c r="D36" s="73">
        <v>8163612</v>
      </c>
      <c r="E36" s="56">
        <f t="shared" si="0"/>
        <v>-5.959170470697643</v>
      </c>
      <c r="F36" s="56">
        <f t="shared" si="1"/>
        <v>3.4132754757103703</v>
      </c>
      <c r="G36" s="74">
        <f t="shared" si="2"/>
        <v>3.243494322433161</v>
      </c>
      <c r="H36" s="76">
        <v>7201113</v>
      </c>
      <c r="I36" s="73">
        <v>6917994</v>
      </c>
      <c r="J36" s="56">
        <f t="shared" si="3"/>
        <v>-3.931600573411359</v>
      </c>
      <c r="K36" s="76">
        <v>1479810</v>
      </c>
      <c r="L36" s="73">
        <v>1245618</v>
      </c>
      <c r="M36" s="75">
        <f t="shared" si="4"/>
        <v>-15.82581547631115</v>
      </c>
    </row>
    <row r="37" spans="1:13" ht="15" customHeight="1">
      <c r="A37" s="25">
        <v>561</v>
      </c>
      <c r="B37" s="29" t="s">
        <v>31</v>
      </c>
      <c r="C37" s="26">
        <v>1404339</v>
      </c>
      <c r="D37" s="24">
        <v>1274801</v>
      </c>
      <c r="E37" s="47">
        <f t="shared" si="0"/>
        <v>-9.224126083516865</v>
      </c>
      <c r="F37" s="47">
        <f t="shared" si="1"/>
        <v>0.5521758306442328</v>
      </c>
      <c r="G37" s="60">
        <f t="shared" si="2"/>
        <v>0.5064926904576205</v>
      </c>
      <c r="H37" s="26">
        <v>1097990</v>
      </c>
      <c r="I37" s="24">
        <v>1015036</v>
      </c>
      <c r="J37" s="47">
        <f t="shared" si="3"/>
        <v>-7.555077915099403</v>
      </c>
      <c r="K37" s="26">
        <v>306349</v>
      </c>
      <c r="L37" s="24">
        <v>259765</v>
      </c>
      <c r="M37" s="61">
        <f t="shared" si="4"/>
        <v>-15.206186408312078</v>
      </c>
    </row>
    <row r="38" spans="1:13" ht="15" customHeight="1">
      <c r="A38" s="25">
        <v>562</v>
      </c>
      <c r="B38" s="29" t="s">
        <v>32</v>
      </c>
      <c r="C38" s="26">
        <v>1130874</v>
      </c>
      <c r="D38" s="24">
        <v>1100635</v>
      </c>
      <c r="E38" s="47">
        <f t="shared" si="0"/>
        <v>-2.6739495293021065</v>
      </c>
      <c r="F38" s="47">
        <f t="shared" si="1"/>
        <v>0.4446513913691538</v>
      </c>
      <c r="G38" s="60">
        <f t="shared" si="2"/>
        <v>0.43729459136117954</v>
      </c>
      <c r="H38" s="26">
        <v>981767</v>
      </c>
      <c r="I38" s="24">
        <v>956472</v>
      </c>
      <c r="J38" s="47">
        <f t="shared" si="3"/>
        <v>-2.576476903379316</v>
      </c>
      <c r="K38" s="26">
        <v>149107</v>
      </c>
      <c r="L38" s="24">
        <v>144163</v>
      </c>
      <c r="M38" s="61">
        <f t="shared" si="4"/>
        <v>-3.315739703702718</v>
      </c>
    </row>
    <row r="39" spans="1:13" ht="15" customHeight="1">
      <c r="A39" s="25">
        <v>563</v>
      </c>
      <c r="B39" s="29" t="s">
        <v>33</v>
      </c>
      <c r="C39" s="26">
        <v>4268634</v>
      </c>
      <c r="D39" s="24">
        <v>3866375</v>
      </c>
      <c r="E39" s="47">
        <f t="shared" si="0"/>
        <v>-9.423600149368625</v>
      </c>
      <c r="F39" s="47">
        <f t="shared" si="1"/>
        <v>1.678395689834302</v>
      </c>
      <c r="G39" s="60">
        <f t="shared" si="2"/>
        <v>1.5361540162488752</v>
      </c>
      <c r="H39" s="26">
        <v>3555261</v>
      </c>
      <c r="I39" s="24">
        <v>3306635</v>
      </c>
      <c r="J39" s="47">
        <f t="shared" si="3"/>
        <v>-6.99318559171887</v>
      </c>
      <c r="K39" s="26">
        <v>713373</v>
      </c>
      <c r="L39" s="24">
        <v>559740</v>
      </c>
      <c r="M39" s="61">
        <f t="shared" si="4"/>
        <v>-21.53613887825864</v>
      </c>
    </row>
    <row r="40" spans="1:13" ht="15" customHeight="1">
      <c r="A40" s="25">
        <v>564</v>
      </c>
      <c r="B40" s="29" t="s">
        <v>34</v>
      </c>
      <c r="C40" s="26">
        <v>548336</v>
      </c>
      <c r="D40" s="24">
        <v>531579</v>
      </c>
      <c r="E40" s="47">
        <f aca="true" t="shared" si="5" ref="E40:E66">D40/C40*100-100</f>
        <v>-3.0559729800706066</v>
      </c>
      <c r="F40" s="47">
        <f aca="true" t="shared" si="6" ref="F40:F66">C40/$C$8*100</f>
        <v>0.21560170747386212</v>
      </c>
      <c r="G40" s="60">
        <f aca="true" t="shared" si="7" ref="G40:G66">D40/$D$8*100</f>
        <v>0.21120228012118866</v>
      </c>
      <c r="H40" s="26">
        <v>450065</v>
      </c>
      <c r="I40" s="24">
        <v>436741</v>
      </c>
      <c r="J40" s="47">
        <f aca="true" t="shared" si="8" ref="J40:J66">I40/H40*100-100</f>
        <v>-2.96046126670592</v>
      </c>
      <c r="K40" s="26">
        <v>98271</v>
      </c>
      <c r="L40" s="24">
        <v>94838</v>
      </c>
      <c r="M40" s="61">
        <f aca="true" t="shared" si="9" ref="M40:M66">L40/K40*100-100</f>
        <v>-3.4934009015884584</v>
      </c>
    </row>
    <row r="41" spans="1:13" ht="15" customHeight="1">
      <c r="A41" s="25">
        <v>569</v>
      </c>
      <c r="B41" s="29" t="s">
        <v>35</v>
      </c>
      <c r="C41" s="26">
        <v>1328740</v>
      </c>
      <c r="D41" s="24">
        <v>1390222</v>
      </c>
      <c r="E41" s="47">
        <f t="shared" si="5"/>
        <v>4.627090326173672</v>
      </c>
      <c r="F41" s="47">
        <f t="shared" si="6"/>
        <v>0.5224508563888192</v>
      </c>
      <c r="G41" s="60">
        <f t="shared" si="7"/>
        <v>0.552350744244297</v>
      </c>
      <c r="H41" s="26">
        <v>1116030</v>
      </c>
      <c r="I41" s="24">
        <v>1203110</v>
      </c>
      <c r="J41" s="47">
        <f t="shared" si="8"/>
        <v>7.802657634651396</v>
      </c>
      <c r="K41" s="26">
        <v>212710</v>
      </c>
      <c r="L41" s="24">
        <v>187112</v>
      </c>
      <c r="M41" s="61">
        <f t="shared" si="9"/>
        <v>-12.034225001175315</v>
      </c>
    </row>
    <row r="42" spans="1:13" ht="18.75" customHeight="1">
      <c r="A42" s="27">
        <v>57</v>
      </c>
      <c r="B42" s="28" t="s">
        <v>36</v>
      </c>
      <c r="C42" s="76">
        <v>38578194</v>
      </c>
      <c r="D42" s="73">
        <v>39016606</v>
      </c>
      <c r="E42" s="56">
        <f t="shared" si="5"/>
        <v>1.136424374868355</v>
      </c>
      <c r="F42" s="56">
        <f t="shared" si="6"/>
        <v>15.168663917119982</v>
      </c>
      <c r="G42" s="74">
        <f t="shared" si="7"/>
        <v>15.501733796463085</v>
      </c>
      <c r="H42" s="76">
        <v>28982145</v>
      </c>
      <c r="I42" s="73">
        <v>29973479</v>
      </c>
      <c r="J42" s="56">
        <f t="shared" si="8"/>
        <v>3.420499069340792</v>
      </c>
      <c r="K42" s="76">
        <v>9596049</v>
      </c>
      <c r="L42" s="73">
        <v>9043127</v>
      </c>
      <c r="M42" s="75">
        <f t="shared" si="9"/>
        <v>-5.761975579741204</v>
      </c>
    </row>
    <row r="43" spans="1:13" ht="15" customHeight="1">
      <c r="A43" s="25">
        <v>571</v>
      </c>
      <c r="B43" s="29" t="s">
        <v>37</v>
      </c>
      <c r="C43" s="26">
        <v>16521458</v>
      </c>
      <c r="D43" s="24">
        <v>16944237</v>
      </c>
      <c r="E43" s="47">
        <f t="shared" si="5"/>
        <v>2.5589690691947453</v>
      </c>
      <c r="F43" s="47">
        <f t="shared" si="6"/>
        <v>6.496116532122091</v>
      </c>
      <c r="G43" s="60">
        <f t="shared" si="7"/>
        <v>6.7321348083987695</v>
      </c>
      <c r="H43" s="26">
        <v>15847277</v>
      </c>
      <c r="I43" s="24">
        <v>16350826</v>
      </c>
      <c r="J43" s="47">
        <f t="shared" si="8"/>
        <v>3.1775111900927726</v>
      </c>
      <c r="K43" s="26">
        <v>674181</v>
      </c>
      <c r="L43" s="24">
        <v>593411</v>
      </c>
      <c r="M43" s="61">
        <f t="shared" si="9"/>
        <v>-11.980462220086295</v>
      </c>
    </row>
    <row r="44" spans="1:13" ht="15" customHeight="1">
      <c r="A44" s="25">
        <v>572</v>
      </c>
      <c r="B44" s="29" t="s">
        <v>38</v>
      </c>
      <c r="C44" s="26">
        <v>3565901</v>
      </c>
      <c r="D44" s="24">
        <v>3251264</v>
      </c>
      <c r="E44" s="47">
        <f t="shared" si="5"/>
        <v>-8.823492295495583</v>
      </c>
      <c r="F44" s="47">
        <f t="shared" si="6"/>
        <v>1.4020862104307439</v>
      </c>
      <c r="G44" s="60">
        <f t="shared" si="7"/>
        <v>1.291763538582104</v>
      </c>
      <c r="H44" s="26">
        <v>1962327</v>
      </c>
      <c r="I44" s="24">
        <v>1963757</v>
      </c>
      <c r="J44" s="47">
        <f t="shared" si="8"/>
        <v>0.07287266597259645</v>
      </c>
      <c r="K44" s="26">
        <v>1603574</v>
      </c>
      <c r="L44" s="24">
        <v>1287507</v>
      </c>
      <c r="M44" s="61">
        <f t="shared" si="9"/>
        <v>-19.710159930255784</v>
      </c>
    </row>
    <row r="45" spans="1:13" ht="15" customHeight="1">
      <c r="A45" s="25">
        <v>573</v>
      </c>
      <c r="B45" s="29" t="s">
        <v>39</v>
      </c>
      <c r="C45" s="26">
        <v>1291158</v>
      </c>
      <c r="D45" s="24">
        <v>1174494</v>
      </c>
      <c r="E45" s="47">
        <f t="shared" si="5"/>
        <v>-9.035609894373891</v>
      </c>
      <c r="F45" s="47">
        <f t="shared" si="6"/>
        <v>0.5076738886714293</v>
      </c>
      <c r="G45" s="60">
        <f t="shared" si="7"/>
        <v>0.46663959785592607</v>
      </c>
      <c r="H45" s="26">
        <v>771903</v>
      </c>
      <c r="I45" s="24">
        <v>720783</v>
      </c>
      <c r="J45" s="47">
        <f t="shared" si="8"/>
        <v>-6.622593771497193</v>
      </c>
      <c r="K45" s="26">
        <v>519255</v>
      </c>
      <c r="L45" s="24">
        <v>453711</v>
      </c>
      <c r="M45" s="61">
        <f t="shared" si="9"/>
        <v>-12.622699829563516</v>
      </c>
    </row>
    <row r="46" spans="1:13" ht="15" customHeight="1">
      <c r="A46" s="25">
        <v>574</v>
      </c>
      <c r="B46" s="29" t="s">
        <v>40</v>
      </c>
      <c r="C46" s="26">
        <v>532802</v>
      </c>
      <c r="D46" s="24">
        <v>475220</v>
      </c>
      <c r="E46" s="47">
        <f t="shared" si="5"/>
        <v>-10.807391864144648</v>
      </c>
      <c r="F46" s="47">
        <f t="shared" si="6"/>
        <v>0.20949385221012057</v>
      </c>
      <c r="G46" s="60">
        <f t="shared" si="7"/>
        <v>0.18881021928855593</v>
      </c>
      <c r="H46" s="26">
        <v>302544</v>
      </c>
      <c r="I46" s="24">
        <v>293583</v>
      </c>
      <c r="J46" s="47">
        <f t="shared" si="8"/>
        <v>-2.961883230207846</v>
      </c>
      <c r="K46" s="26">
        <v>230258</v>
      </c>
      <c r="L46" s="24">
        <v>181637</v>
      </c>
      <c r="M46" s="61">
        <f t="shared" si="9"/>
        <v>-21.11587870996881</v>
      </c>
    </row>
    <row r="47" spans="1:13" ht="15" customHeight="1">
      <c r="A47" s="25">
        <v>575</v>
      </c>
      <c r="B47" s="29" t="s">
        <v>41</v>
      </c>
      <c r="C47" s="26">
        <v>505178</v>
      </c>
      <c r="D47" s="24">
        <v>473822</v>
      </c>
      <c r="E47" s="47">
        <f t="shared" si="5"/>
        <v>-6.20692112483124</v>
      </c>
      <c r="F47" s="47">
        <f t="shared" si="6"/>
        <v>0.19863229731082896</v>
      </c>
      <c r="G47" s="60">
        <f t="shared" si="7"/>
        <v>0.18825477825794823</v>
      </c>
      <c r="H47" s="26">
        <v>337886</v>
      </c>
      <c r="I47" s="24">
        <v>317155</v>
      </c>
      <c r="J47" s="47">
        <f t="shared" si="8"/>
        <v>-6.135501322931404</v>
      </c>
      <c r="K47" s="26">
        <v>167292</v>
      </c>
      <c r="L47" s="24">
        <v>156667</v>
      </c>
      <c r="M47" s="61">
        <f t="shared" si="9"/>
        <v>-6.351170408626828</v>
      </c>
    </row>
    <row r="48" spans="1:13" ht="15" customHeight="1">
      <c r="A48" s="25">
        <v>576</v>
      </c>
      <c r="B48" s="29" t="s">
        <v>42</v>
      </c>
      <c r="C48" s="26">
        <v>2196711</v>
      </c>
      <c r="D48" s="24">
        <v>2115220</v>
      </c>
      <c r="E48" s="47">
        <f t="shared" si="5"/>
        <v>-3.7096823387327618</v>
      </c>
      <c r="F48" s="47">
        <f t="shared" si="6"/>
        <v>0.8637307096864243</v>
      </c>
      <c r="G48" s="60">
        <f t="shared" si="7"/>
        <v>0.8404005556237937</v>
      </c>
      <c r="H48" s="26">
        <v>1393337</v>
      </c>
      <c r="I48" s="24">
        <v>1362967</v>
      </c>
      <c r="J48" s="47">
        <f t="shared" si="8"/>
        <v>-2.1796593358247094</v>
      </c>
      <c r="K48" s="26">
        <v>803374</v>
      </c>
      <c r="L48" s="24">
        <v>752253</v>
      </c>
      <c r="M48" s="61">
        <f t="shared" si="9"/>
        <v>-6.363287833561941</v>
      </c>
    </row>
    <row r="49" spans="1:13" ht="15" customHeight="1">
      <c r="A49" s="25">
        <v>577</v>
      </c>
      <c r="B49" s="29" t="s">
        <v>43</v>
      </c>
      <c r="C49" s="26">
        <v>557161</v>
      </c>
      <c r="D49" s="24">
        <v>502534</v>
      </c>
      <c r="E49" s="47">
        <f t="shared" si="5"/>
        <v>-9.804526878227307</v>
      </c>
      <c r="F49" s="47">
        <f t="shared" si="6"/>
        <v>0.21907163297292992</v>
      </c>
      <c r="G49" s="60">
        <f t="shared" si="7"/>
        <v>0.1996623768779832</v>
      </c>
      <c r="H49" s="26">
        <v>268415</v>
      </c>
      <c r="I49" s="24">
        <v>260775</v>
      </c>
      <c r="J49" s="47">
        <f t="shared" si="8"/>
        <v>-2.846338691950905</v>
      </c>
      <c r="K49" s="26">
        <v>288746</v>
      </c>
      <c r="L49" s="24">
        <v>241759</v>
      </c>
      <c r="M49" s="61">
        <f t="shared" si="9"/>
        <v>-16.272779536339897</v>
      </c>
    </row>
    <row r="50" spans="1:13" ht="15" customHeight="1">
      <c r="A50" s="25">
        <v>579</v>
      </c>
      <c r="B50" s="29" t="s">
        <v>44</v>
      </c>
      <c r="C50" s="26">
        <v>13407825</v>
      </c>
      <c r="D50" s="24">
        <v>14079815</v>
      </c>
      <c r="E50" s="47">
        <f t="shared" si="5"/>
        <v>5.01192400706303</v>
      </c>
      <c r="F50" s="47">
        <f t="shared" si="6"/>
        <v>5.271858793715414</v>
      </c>
      <c r="G50" s="60">
        <f t="shared" si="7"/>
        <v>5.594067921578004</v>
      </c>
      <c r="H50" s="26">
        <v>8098456</v>
      </c>
      <c r="I50" s="24">
        <v>8703633</v>
      </c>
      <c r="J50" s="47">
        <f t="shared" si="8"/>
        <v>7.472745422090327</v>
      </c>
      <c r="K50" s="26">
        <v>5309369</v>
      </c>
      <c r="L50" s="24">
        <v>5376182</v>
      </c>
      <c r="M50" s="61">
        <f t="shared" si="9"/>
        <v>1.258398126029661</v>
      </c>
    </row>
    <row r="51" spans="1:13" ht="18.75" customHeight="1">
      <c r="A51" s="27">
        <v>58</v>
      </c>
      <c r="B51" s="28" t="s">
        <v>45</v>
      </c>
      <c r="C51" s="76">
        <v>19195094</v>
      </c>
      <c r="D51" s="73">
        <v>19523676</v>
      </c>
      <c r="E51" s="56">
        <f t="shared" si="5"/>
        <v>1.7118019844028822</v>
      </c>
      <c r="F51" s="56">
        <f t="shared" si="6"/>
        <v>7.547370666017343</v>
      </c>
      <c r="G51" s="74">
        <f t="shared" si="7"/>
        <v>7.756974763012324</v>
      </c>
      <c r="H51" s="76">
        <v>17040508</v>
      </c>
      <c r="I51" s="73">
        <v>17604084</v>
      </c>
      <c r="J51" s="56">
        <f t="shared" si="8"/>
        <v>3.3072722949339237</v>
      </c>
      <c r="K51" s="76">
        <v>2154586</v>
      </c>
      <c r="L51" s="73">
        <v>1919592</v>
      </c>
      <c r="M51" s="75">
        <f t="shared" si="9"/>
        <v>-10.906689266522662</v>
      </c>
    </row>
    <row r="52" spans="1:13" ht="15" customHeight="1">
      <c r="A52" s="25">
        <v>581</v>
      </c>
      <c r="B52" s="29" t="s">
        <v>46</v>
      </c>
      <c r="C52" s="26">
        <v>19060036</v>
      </c>
      <c r="D52" s="24">
        <v>19391509</v>
      </c>
      <c r="E52" s="47">
        <f t="shared" si="5"/>
        <v>1.7390995483954015</v>
      </c>
      <c r="F52" s="47">
        <f t="shared" si="6"/>
        <v>7.494266847541072</v>
      </c>
      <c r="G52" s="60">
        <f t="shared" si="7"/>
        <v>7.704463336193775</v>
      </c>
      <c r="H52" s="26">
        <v>16991158</v>
      </c>
      <c r="I52" s="24">
        <v>17564686</v>
      </c>
      <c r="J52" s="47">
        <f t="shared" si="8"/>
        <v>3.3754497486280854</v>
      </c>
      <c r="K52" s="26">
        <v>2068878</v>
      </c>
      <c r="L52" s="24">
        <v>1826823</v>
      </c>
      <c r="M52" s="61">
        <f t="shared" si="9"/>
        <v>-11.699819902381876</v>
      </c>
    </row>
    <row r="53" spans="1:13" ht="15" customHeight="1">
      <c r="A53" s="25">
        <v>582</v>
      </c>
      <c r="B53" s="29" t="s">
        <v>47</v>
      </c>
      <c r="C53" s="26">
        <v>135058</v>
      </c>
      <c r="D53" s="24">
        <v>132167</v>
      </c>
      <c r="E53" s="47">
        <f t="shared" si="5"/>
        <v>-2.140561832694104</v>
      </c>
      <c r="F53" s="47">
        <f t="shared" si="6"/>
        <v>0.053103818476271616</v>
      </c>
      <c r="G53" s="60">
        <f t="shared" si="7"/>
        <v>0.0525114268185484</v>
      </c>
      <c r="H53" s="26">
        <v>49350</v>
      </c>
      <c r="I53" s="24">
        <v>39398</v>
      </c>
      <c r="J53" s="47">
        <f t="shared" si="8"/>
        <v>-20.166160081053704</v>
      </c>
      <c r="K53" s="26">
        <v>85708</v>
      </c>
      <c r="L53" s="24">
        <v>92769</v>
      </c>
      <c r="M53" s="61">
        <f t="shared" si="9"/>
        <v>8.238437485415602</v>
      </c>
    </row>
    <row r="54" spans="1:13" ht="18.75" customHeight="1">
      <c r="A54" s="27">
        <v>59</v>
      </c>
      <c r="B54" s="28" t="s">
        <v>48</v>
      </c>
      <c r="C54" s="76">
        <v>9286539</v>
      </c>
      <c r="D54" s="73">
        <v>10741663</v>
      </c>
      <c r="E54" s="56">
        <f t="shared" si="5"/>
        <v>15.669174490087201</v>
      </c>
      <c r="F54" s="56">
        <f t="shared" si="6"/>
        <v>3.651399260531156</v>
      </c>
      <c r="G54" s="74">
        <f t="shared" si="7"/>
        <v>4.267782809127914</v>
      </c>
      <c r="H54" s="76">
        <v>7660260</v>
      </c>
      <c r="I54" s="73">
        <v>9468642</v>
      </c>
      <c r="J54" s="56">
        <f t="shared" si="8"/>
        <v>23.60731881163302</v>
      </c>
      <c r="K54" s="76">
        <v>1626279</v>
      </c>
      <c r="L54" s="73">
        <v>1273021</v>
      </c>
      <c r="M54" s="75">
        <f t="shared" si="9"/>
        <v>-21.721857073724735</v>
      </c>
    </row>
    <row r="55" spans="1:13" ht="15" customHeight="1">
      <c r="A55" s="25">
        <v>591</v>
      </c>
      <c r="B55" s="29" t="s">
        <v>49</v>
      </c>
      <c r="C55" s="26">
        <v>2191881</v>
      </c>
      <c r="D55" s="24">
        <v>1886453</v>
      </c>
      <c r="E55" s="47">
        <f t="shared" si="5"/>
        <v>-13.93451560554611</v>
      </c>
      <c r="F55" s="47">
        <f t="shared" si="6"/>
        <v>0.8618315889883509</v>
      </c>
      <c r="G55" s="60">
        <f t="shared" si="7"/>
        <v>0.749508868750377</v>
      </c>
      <c r="H55" s="26">
        <v>1668509</v>
      </c>
      <c r="I55" s="24">
        <v>1448374</v>
      </c>
      <c r="J55" s="47">
        <f t="shared" si="8"/>
        <v>-13.193515887537927</v>
      </c>
      <c r="K55" s="26">
        <v>523372</v>
      </c>
      <c r="L55" s="24">
        <v>438079</v>
      </c>
      <c r="M55" s="61">
        <f t="shared" si="9"/>
        <v>-16.29682138135017</v>
      </c>
    </row>
    <row r="56" spans="1:13" ht="15" customHeight="1">
      <c r="A56" s="25">
        <v>592</v>
      </c>
      <c r="B56" s="29" t="s">
        <v>50</v>
      </c>
      <c r="C56" s="26">
        <v>5780154</v>
      </c>
      <c r="D56" s="24">
        <v>6942345</v>
      </c>
      <c r="E56" s="47">
        <f t="shared" si="5"/>
        <v>20.10657501512935</v>
      </c>
      <c r="F56" s="47">
        <f t="shared" si="6"/>
        <v>2.2727143063046635</v>
      </c>
      <c r="G56" s="60">
        <f t="shared" si="7"/>
        <v>2.7582712887227174</v>
      </c>
      <c r="H56" s="26">
        <v>5038276</v>
      </c>
      <c r="I56" s="24">
        <v>6351235</v>
      </c>
      <c r="J56" s="47">
        <f t="shared" si="8"/>
        <v>26.059687877361213</v>
      </c>
      <c r="K56" s="26">
        <v>741878</v>
      </c>
      <c r="L56" s="24">
        <v>591110</v>
      </c>
      <c r="M56" s="61">
        <f t="shared" si="9"/>
        <v>-20.32247889814768</v>
      </c>
    </row>
    <row r="57" spans="1:13" ht="15" customHeight="1">
      <c r="A57" s="25">
        <v>599</v>
      </c>
      <c r="B57" s="29" t="s">
        <v>51</v>
      </c>
      <c r="C57" s="26">
        <v>1314504</v>
      </c>
      <c r="D57" s="24">
        <v>1912865</v>
      </c>
      <c r="E57" s="47">
        <f t="shared" si="5"/>
        <v>45.51990712846822</v>
      </c>
      <c r="F57" s="47">
        <f t="shared" si="6"/>
        <v>0.5168533652381416</v>
      </c>
      <c r="G57" s="60">
        <f t="shared" si="7"/>
        <v>0.76000265165482</v>
      </c>
      <c r="H57" s="26">
        <v>953475</v>
      </c>
      <c r="I57" s="24">
        <v>1669033</v>
      </c>
      <c r="J57" s="47">
        <f t="shared" si="8"/>
        <v>75.0473793230027</v>
      </c>
      <c r="K57" s="26">
        <v>361029</v>
      </c>
      <c r="L57" s="24">
        <v>243832</v>
      </c>
      <c r="M57" s="61">
        <f t="shared" si="9"/>
        <v>-32.46193519080185</v>
      </c>
    </row>
    <row r="58" spans="1:13" ht="18.75" customHeight="1">
      <c r="A58" s="27">
        <v>60</v>
      </c>
      <c r="B58" s="28" t="s">
        <v>52</v>
      </c>
      <c r="C58" s="76">
        <v>36473331</v>
      </c>
      <c r="D58" s="73">
        <v>35707133</v>
      </c>
      <c r="E58" s="56">
        <f t="shared" si="5"/>
        <v>-2.1007075005022244</v>
      </c>
      <c r="F58" s="56">
        <f t="shared" si="6"/>
        <v>14.341047169726858</v>
      </c>
      <c r="G58" s="74">
        <f t="shared" si="7"/>
        <v>14.186843171364066</v>
      </c>
      <c r="H58" s="76">
        <v>31311925</v>
      </c>
      <c r="I58" s="73">
        <v>31178749</v>
      </c>
      <c r="J58" s="56">
        <f t="shared" si="8"/>
        <v>-0.4253203851248344</v>
      </c>
      <c r="K58" s="76">
        <v>5161406</v>
      </c>
      <c r="L58" s="73">
        <v>4528384</v>
      </c>
      <c r="M58" s="75">
        <f t="shared" si="9"/>
        <v>-12.264526371302708</v>
      </c>
    </row>
    <row r="59" spans="1:13" ht="15" customHeight="1">
      <c r="A59" s="25">
        <v>601</v>
      </c>
      <c r="B59" s="29" t="s">
        <v>53</v>
      </c>
      <c r="C59" s="26">
        <v>5628504</v>
      </c>
      <c r="D59" s="24">
        <v>6253153</v>
      </c>
      <c r="E59" s="47">
        <f t="shared" si="5"/>
        <v>11.097957823251065</v>
      </c>
      <c r="F59" s="47">
        <f t="shared" si="6"/>
        <v>2.2130866346974534</v>
      </c>
      <c r="G59" s="60">
        <f t="shared" si="7"/>
        <v>2.4844476014790864</v>
      </c>
      <c r="H59" s="26">
        <v>4631958</v>
      </c>
      <c r="I59" s="24">
        <v>5389849</v>
      </c>
      <c r="J59" s="47">
        <f t="shared" si="8"/>
        <v>16.362216583138277</v>
      </c>
      <c r="K59" s="26">
        <v>996546</v>
      </c>
      <c r="L59" s="24">
        <v>863304</v>
      </c>
      <c r="M59" s="61">
        <f t="shared" si="9"/>
        <v>-13.370381296999838</v>
      </c>
    </row>
    <row r="60" spans="1:13" ht="15" customHeight="1">
      <c r="A60" s="25">
        <v>602</v>
      </c>
      <c r="B60" s="29" t="s">
        <v>54</v>
      </c>
      <c r="C60" s="26">
        <v>2707216</v>
      </c>
      <c r="D60" s="24">
        <v>3459015</v>
      </c>
      <c r="E60" s="47">
        <f t="shared" si="5"/>
        <v>27.77018900597514</v>
      </c>
      <c r="F60" s="47">
        <f t="shared" si="6"/>
        <v>1.0644575444628095</v>
      </c>
      <c r="G60" s="60">
        <f t="shared" si="7"/>
        <v>1.374305333682093</v>
      </c>
      <c r="H60" s="26">
        <v>2321107</v>
      </c>
      <c r="I60" s="24">
        <v>3177883</v>
      </c>
      <c r="J60" s="47">
        <f t="shared" si="8"/>
        <v>36.912387063586465</v>
      </c>
      <c r="K60" s="26">
        <v>386109</v>
      </c>
      <c r="L60" s="24">
        <v>281132</v>
      </c>
      <c r="M60" s="61">
        <f t="shared" si="9"/>
        <v>-27.188436425983326</v>
      </c>
    </row>
    <row r="61" spans="1:13" ht="15" customHeight="1">
      <c r="A61" s="25">
        <v>603</v>
      </c>
      <c r="B61" s="29" t="s">
        <v>55</v>
      </c>
      <c r="C61" s="26">
        <v>12599511</v>
      </c>
      <c r="D61" s="24">
        <v>13456365</v>
      </c>
      <c r="E61" s="47">
        <f t="shared" si="5"/>
        <v>6.8006925030661876</v>
      </c>
      <c r="F61" s="47">
        <f t="shared" si="6"/>
        <v>4.954035636791508</v>
      </c>
      <c r="G61" s="60">
        <f t="shared" si="7"/>
        <v>5.34636426597544</v>
      </c>
      <c r="H61" s="26">
        <v>11919724</v>
      </c>
      <c r="I61" s="24">
        <v>12813373</v>
      </c>
      <c r="J61" s="47">
        <f t="shared" si="8"/>
        <v>7.497228962684034</v>
      </c>
      <c r="K61" s="26">
        <v>679787</v>
      </c>
      <c r="L61" s="24">
        <v>642992</v>
      </c>
      <c r="M61" s="61">
        <f t="shared" si="9"/>
        <v>-5.412724868230782</v>
      </c>
    </row>
    <row r="62" spans="1:13" ht="15" customHeight="1">
      <c r="A62" s="25">
        <v>604</v>
      </c>
      <c r="B62" s="29" t="s">
        <v>56</v>
      </c>
      <c r="C62" s="26">
        <v>3877027</v>
      </c>
      <c r="D62" s="24">
        <v>3996425</v>
      </c>
      <c r="E62" s="47">
        <f t="shared" si="5"/>
        <v>3.0796277663271354</v>
      </c>
      <c r="F62" s="47">
        <f t="shared" si="6"/>
        <v>1.5244186796458106</v>
      </c>
      <c r="G62" s="60">
        <f t="shared" si="7"/>
        <v>1.587824335297898</v>
      </c>
      <c r="H62" s="26">
        <v>2596926</v>
      </c>
      <c r="I62" s="24">
        <v>2833058</v>
      </c>
      <c r="J62" s="47">
        <f t="shared" si="8"/>
        <v>9.09275042877617</v>
      </c>
      <c r="K62" s="26">
        <v>1280101</v>
      </c>
      <c r="L62" s="24">
        <v>1163367</v>
      </c>
      <c r="M62" s="61">
        <f t="shared" si="9"/>
        <v>-9.119124194106547</v>
      </c>
    </row>
    <row r="63" spans="1:13" ht="15" customHeight="1">
      <c r="A63" s="25">
        <v>605</v>
      </c>
      <c r="B63" s="35" t="s">
        <v>57</v>
      </c>
      <c r="C63" s="26">
        <v>3318841</v>
      </c>
      <c r="D63" s="24">
        <v>2789781</v>
      </c>
      <c r="E63" s="47">
        <f t="shared" si="5"/>
        <v>-15.941107151562846</v>
      </c>
      <c r="F63" s="47">
        <f t="shared" si="6"/>
        <v>1.3049440241644905</v>
      </c>
      <c r="G63" s="60">
        <f t="shared" si="7"/>
        <v>1.108411182982717</v>
      </c>
      <c r="H63" s="26">
        <v>2968646</v>
      </c>
      <c r="I63" s="24">
        <v>2469917</v>
      </c>
      <c r="J63" s="47">
        <f t="shared" si="8"/>
        <v>-16.79988115794204</v>
      </c>
      <c r="K63" s="26">
        <v>350195</v>
      </c>
      <c r="L63" s="24">
        <v>319864</v>
      </c>
      <c r="M63" s="61">
        <f t="shared" si="9"/>
        <v>-8.66117448849927</v>
      </c>
    </row>
    <row r="64" spans="1:13" ht="15" customHeight="1">
      <c r="A64" s="25">
        <v>606</v>
      </c>
      <c r="B64" s="29" t="s">
        <v>58</v>
      </c>
      <c r="C64" s="26">
        <v>240819</v>
      </c>
      <c r="D64" s="24">
        <v>168552</v>
      </c>
      <c r="E64" s="47">
        <f t="shared" si="5"/>
        <v>-30.00884481706177</v>
      </c>
      <c r="F64" s="47">
        <f t="shared" si="6"/>
        <v>0.0946882706810204</v>
      </c>
      <c r="G64" s="60">
        <f t="shared" si="7"/>
        <v>0.06696759412803475</v>
      </c>
      <c r="H64" s="26">
        <v>202229</v>
      </c>
      <c r="I64" s="24">
        <v>155601</v>
      </c>
      <c r="J64" s="47">
        <f t="shared" si="8"/>
        <v>-23.057029407256138</v>
      </c>
      <c r="K64" s="26">
        <v>38590</v>
      </c>
      <c r="L64" s="24">
        <v>12951</v>
      </c>
      <c r="M64" s="61">
        <f t="shared" si="9"/>
        <v>-66.43949209639803</v>
      </c>
    </row>
    <row r="65" spans="1:13" ht="15" customHeight="1">
      <c r="A65" s="25">
        <v>607</v>
      </c>
      <c r="B65" s="29" t="s">
        <v>59</v>
      </c>
      <c r="C65" s="26">
        <v>893708</v>
      </c>
      <c r="D65" s="24">
        <v>902264</v>
      </c>
      <c r="E65" s="47">
        <f t="shared" si="5"/>
        <v>0.957359674524568</v>
      </c>
      <c r="F65" s="47">
        <f t="shared" si="6"/>
        <v>0.3513994535887674</v>
      </c>
      <c r="G65" s="60">
        <f t="shared" si="7"/>
        <v>0.35847957513608353</v>
      </c>
      <c r="H65" s="26">
        <v>780569</v>
      </c>
      <c r="I65" s="24">
        <v>770921</v>
      </c>
      <c r="J65" s="47">
        <f t="shared" si="8"/>
        <v>-1.2360214151471638</v>
      </c>
      <c r="K65" s="26">
        <v>113139</v>
      </c>
      <c r="L65" s="24">
        <v>131343</v>
      </c>
      <c r="M65" s="61">
        <f t="shared" si="9"/>
        <v>16.08994246015962</v>
      </c>
    </row>
    <row r="66" spans="1:13" ht="15" customHeight="1">
      <c r="A66" s="36">
        <v>609</v>
      </c>
      <c r="B66" s="37" t="s">
        <v>63</v>
      </c>
      <c r="C66" s="39">
        <v>7207705</v>
      </c>
      <c r="D66" s="38">
        <v>4681578</v>
      </c>
      <c r="E66" s="49">
        <f t="shared" si="5"/>
        <v>-35.047591431669304</v>
      </c>
      <c r="F66" s="49">
        <f t="shared" si="6"/>
        <v>2.834016925695</v>
      </c>
      <c r="G66" s="64">
        <f t="shared" si="7"/>
        <v>1.8600432826827134</v>
      </c>
      <c r="H66" s="39">
        <v>5890766</v>
      </c>
      <c r="I66" s="38">
        <v>3568147</v>
      </c>
      <c r="J66" s="49">
        <f t="shared" si="8"/>
        <v>-39.42813209691235</v>
      </c>
      <c r="K66" s="39">
        <v>1316939</v>
      </c>
      <c r="L66" s="38">
        <v>1113431</v>
      </c>
      <c r="M66" s="65">
        <f t="shared" si="9"/>
        <v>-15.453107547122542</v>
      </c>
    </row>
    <row r="67" spans="1:13" ht="10.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mergeCells count="12">
    <mergeCell ref="A3:B7"/>
    <mergeCell ref="C5:C6"/>
    <mergeCell ref="D5:D6"/>
    <mergeCell ref="F5:G5"/>
    <mergeCell ref="C4:G4"/>
    <mergeCell ref="C3:M3"/>
    <mergeCell ref="H4:J4"/>
    <mergeCell ref="K4:M4"/>
    <mergeCell ref="H5:H6"/>
    <mergeCell ref="I5:I6"/>
    <mergeCell ref="K5:K6"/>
    <mergeCell ref="L5:L6"/>
  </mergeCells>
  <printOptions horizontalCentered="1"/>
  <pageMargins left="0.15748031496062992" right="0.15748031496062992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 topLeftCell="A1">
      <pane xSplit="2" ySplit="7" topLeftCell="C8" activePane="bottomRight" state="frozen"/>
      <selection pane="topLeft" activeCell="C5" sqref="C3:M6"/>
      <selection pane="topRight" activeCell="C5" sqref="C3:M6"/>
      <selection pane="bottomLeft" activeCell="C5" sqref="C3:M6"/>
      <selection pane="bottomRight" activeCell="A1" sqref="A1"/>
    </sheetView>
  </sheetViews>
  <sheetFormatPr defaultColWidth="9.00390625" defaultRowHeight="9.75" customHeight="1"/>
  <cols>
    <col min="1" max="1" width="4.625" style="8" customWidth="1"/>
    <col min="2" max="2" width="32.50390625" style="2" bestFit="1" customWidth="1"/>
    <col min="3" max="4" width="8.625" style="4" customWidth="1"/>
    <col min="5" max="7" width="7.25390625" style="4" customWidth="1"/>
    <col min="8" max="9" width="8.625" style="6" customWidth="1"/>
    <col min="10" max="10" width="7.25390625" style="6" customWidth="1"/>
    <col min="11" max="11" width="8.625" style="6" customWidth="1"/>
    <col min="12" max="12" width="8.625" style="4" customWidth="1"/>
    <col min="13" max="13" width="7.25390625" style="4" customWidth="1"/>
    <col min="14" max="16384" width="9.00390625" style="7" customWidth="1"/>
  </cols>
  <sheetData>
    <row r="1" spans="1:11" ht="18.75" customHeight="1">
      <c r="A1" s="1" t="s">
        <v>105</v>
      </c>
      <c r="C1" s="3"/>
      <c r="D1" s="2"/>
      <c r="E1" s="2"/>
      <c r="F1" s="2"/>
      <c r="G1" s="2"/>
      <c r="H1" s="5"/>
      <c r="K1" s="5"/>
    </row>
    <row r="2" spans="3:13" ht="7.5" customHeight="1">
      <c r="C2" s="9"/>
      <c r="D2" s="9"/>
      <c r="E2" s="9"/>
      <c r="F2" s="9"/>
      <c r="G2" s="9"/>
      <c r="H2" s="10"/>
      <c r="I2" s="10"/>
      <c r="J2" s="10"/>
      <c r="K2" s="10"/>
      <c r="L2" s="9"/>
      <c r="M2" s="9"/>
    </row>
    <row r="3" spans="1:13" s="11" customFormat="1" ht="13.5" customHeight="1">
      <c r="A3" s="134" t="s">
        <v>0</v>
      </c>
      <c r="B3" s="135"/>
      <c r="C3" s="140" t="s">
        <v>67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s="11" customFormat="1" ht="13.5" customHeight="1">
      <c r="A4" s="136"/>
      <c r="B4" s="137"/>
      <c r="C4" s="140" t="s">
        <v>2</v>
      </c>
      <c r="D4" s="141"/>
      <c r="E4" s="141"/>
      <c r="F4" s="141"/>
      <c r="G4" s="142"/>
      <c r="H4" s="117" t="s">
        <v>3</v>
      </c>
      <c r="I4" s="118"/>
      <c r="J4" s="119"/>
      <c r="K4" s="140" t="s">
        <v>4</v>
      </c>
      <c r="L4" s="141"/>
      <c r="M4" s="142"/>
    </row>
    <row r="5" spans="1:13" ht="13.5" customHeight="1">
      <c r="A5" s="136"/>
      <c r="B5" s="137"/>
      <c r="C5" s="130" t="s">
        <v>90</v>
      </c>
      <c r="D5" s="132" t="s">
        <v>89</v>
      </c>
      <c r="E5" s="12"/>
      <c r="F5" s="140" t="s">
        <v>5</v>
      </c>
      <c r="G5" s="142"/>
      <c r="H5" s="128" t="s">
        <v>90</v>
      </c>
      <c r="I5" s="120" t="s">
        <v>89</v>
      </c>
      <c r="J5" s="13"/>
      <c r="K5" s="128" t="s">
        <v>90</v>
      </c>
      <c r="L5" s="132" t="s">
        <v>89</v>
      </c>
      <c r="M5" s="12"/>
    </row>
    <row r="6" spans="1:13" ht="13.5" customHeight="1">
      <c r="A6" s="136"/>
      <c r="B6" s="137"/>
      <c r="C6" s="131"/>
      <c r="D6" s="133"/>
      <c r="E6" s="14" t="s">
        <v>6</v>
      </c>
      <c r="F6" s="15" t="s">
        <v>90</v>
      </c>
      <c r="G6" s="15" t="s">
        <v>89</v>
      </c>
      <c r="H6" s="129"/>
      <c r="I6" s="121"/>
      <c r="J6" s="16" t="s">
        <v>6</v>
      </c>
      <c r="K6" s="129"/>
      <c r="L6" s="133"/>
      <c r="M6" s="14" t="s">
        <v>6</v>
      </c>
    </row>
    <row r="7" spans="1:13" s="11" customFormat="1" ht="12.75" customHeight="1">
      <c r="A7" s="138"/>
      <c r="B7" s="139"/>
      <c r="C7" s="17" t="s">
        <v>77</v>
      </c>
      <c r="D7" s="17" t="s">
        <v>77</v>
      </c>
      <c r="E7" s="18" t="s">
        <v>78</v>
      </c>
      <c r="F7" s="18" t="s">
        <v>78</v>
      </c>
      <c r="G7" s="18" t="s">
        <v>78</v>
      </c>
      <c r="H7" s="17" t="s">
        <v>77</v>
      </c>
      <c r="I7" s="17" t="s">
        <v>77</v>
      </c>
      <c r="J7" s="20" t="s">
        <v>78</v>
      </c>
      <c r="K7" s="17" t="s">
        <v>77</v>
      </c>
      <c r="L7" s="17" t="s">
        <v>77</v>
      </c>
      <c r="M7" s="18" t="s">
        <v>78</v>
      </c>
    </row>
    <row r="8" spans="1:13" ht="30" customHeight="1">
      <c r="A8" s="91" t="s">
        <v>7</v>
      </c>
      <c r="B8" s="57" t="s">
        <v>7</v>
      </c>
      <c r="C8" s="51">
        <v>1542215</v>
      </c>
      <c r="D8" s="52">
        <v>1640660</v>
      </c>
      <c r="E8" s="53">
        <f>D8/C8*100-100</f>
        <v>6.38335121886378</v>
      </c>
      <c r="F8" s="53">
        <f>C8/$C$8*100</f>
        <v>100</v>
      </c>
      <c r="G8" s="66">
        <f>D8/$D$8*100</f>
        <v>100</v>
      </c>
      <c r="H8" s="51">
        <v>1234015</v>
      </c>
      <c r="I8" s="52">
        <v>1336985</v>
      </c>
      <c r="J8" s="53">
        <f>I8/H8*100-100</f>
        <v>8.344306997888992</v>
      </c>
      <c r="K8" s="51">
        <v>308200</v>
      </c>
      <c r="L8" s="52">
        <v>303675</v>
      </c>
      <c r="M8" s="67">
        <f>L8/K8*100-100</f>
        <v>-1.4682024659312134</v>
      </c>
    </row>
    <row r="9" spans="1:13" ht="30" customHeight="1">
      <c r="A9" s="92" t="s">
        <v>98</v>
      </c>
      <c r="B9" s="58" t="s">
        <v>75</v>
      </c>
      <c r="C9" s="77" t="s">
        <v>71</v>
      </c>
      <c r="D9" s="78" t="s">
        <v>94</v>
      </c>
      <c r="E9" s="70" t="s">
        <v>79</v>
      </c>
      <c r="F9" s="70" t="s">
        <v>79</v>
      </c>
      <c r="G9" s="71" t="s">
        <v>79</v>
      </c>
      <c r="H9" s="77" t="s">
        <v>71</v>
      </c>
      <c r="I9" s="78" t="s">
        <v>94</v>
      </c>
      <c r="J9" s="70" t="s">
        <v>79</v>
      </c>
      <c r="K9" s="77" t="s">
        <v>71</v>
      </c>
      <c r="L9" s="78" t="s">
        <v>94</v>
      </c>
      <c r="M9" s="72" t="s">
        <v>79</v>
      </c>
    </row>
    <row r="10" spans="1:13" ht="18.75" customHeight="1">
      <c r="A10" s="22">
        <v>49</v>
      </c>
      <c r="B10" s="23" t="s">
        <v>8</v>
      </c>
      <c r="C10" s="76" t="s">
        <v>71</v>
      </c>
      <c r="D10" s="73" t="s">
        <v>94</v>
      </c>
      <c r="E10" s="56" t="s">
        <v>79</v>
      </c>
      <c r="F10" s="56" t="s">
        <v>79</v>
      </c>
      <c r="G10" s="74" t="s">
        <v>79</v>
      </c>
      <c r="H10" s="76" t="s">
        <v>71</v>
      </c>
      <c r="I10" s="73" t="s">
        <v>94</v>
      </c>
      <c r="J10" s="56" t="s">
        <v>79</v>
      </c>
      <c r="K10" s="76" t="s">
        <v>71</v>
      </c>
      <c r="L10" s="73" t="s">
        <v>94</v>
      </c>
      <c r="M10" s="75" t="s">
        <v>79</v>
      </c>
    </row>
    <row r="11" spans="1:13" ht="15" customHeight="1">
      <c r="A11" s="25">
        <v>491</v>
      </c>
      <c r="B11" s="21" t="s">
        <v>76</v>
      </c>
      <c r="C11" s="26" t="s">
        <v>71</v>
      </c>
      <c r="D11" s="24" t="s">
        <v>94</v>
      </c>
      <c r="E11" s="47" t="s">
        <v>79</v>
      </c>
      <c r="F11" s="47" t="s">
        <v>79</v>
      </c>
      <c r="G11" s="60" t="s">
        <v>79</v>
      </c>
      <c r="H11" s="26" t="s">
        <v>71</v>
      </c>
      <c r="I11" s="24" t="s">
        <v>94</v>
      </c>
      <c r="J11" s="47" t="s">
        <v>79</v>
      </c>
      <c r="K11" s="26" t="s">
        <v>71</v>
      </c>
      <c r="L11" s="24" t="s">
        <v>94</v>
      </c>
      <c r="M11" s="61" t="s">
        <v>79</v>
      </c>
    </row>
    <row r="12" spans="1:13" ht="18.75" customHeight="1">
      <c r="A12" s="27">
        <v>50</v>
      </c>
      <c r="B12" s="28" t="s">
        <v>9</v>
      </c>
      <c r="C12" s="76" t="s">
        <v>71</v>
      </c>
      <c r="D12" s="73" t="s">
        <v>94</v>
      </c>
      <c r="E12" s="56" t="s">
        <v>68</v>
      </c>
      <c r="F12" s="56" t="s">
        <v>68</v>
      </c>
      <c r="G12" s="74" t="s">
        <v>68</v>
      </c>
      <c r="H12" s="76" t="s">
        <v>71</v>
      </c>
      <c r="I12" s="73" t="s">
        <v>94</v>
      </c>
      <c r="J12" s="56" t="s">
        <v>68</v>
      </c>
      <c r="K12" s="76" t="s">
        <v>71</v>
      </c>
      <c r="L12" s="73" t="s">
        <v>94</v>
      </c>
      <c r="M12" s="75" t="s">
        <v>68</v>
      </c>
    </row>
    <row r="13" spans="1:13" ht="15" customHeight="1">
      <c r="A13" s="25">
        <v>501</v>
      </c>
      <c r="B13" s="29" t="s">
        <v>87</v>
      </c>
      <c r="C13" s="26" t="s">
        <v>71</v>
      </c>
      <c r="D13" s="24" t="s">
        <v>94</v>
      </c>
      <c r="E13" s="47" t="s">
        <v>68</v>
      </c>
      <c r="F13" s="47" t="s">
        <v>68</v>
      </c>
      <c r="G13" s="60" t="s">
        <v>68</v>
      </c>
      <c r="H13" s="26" t="s">
        <v>71</v>
      </c>
      <c r="I13" s="24" t="s">
        <v>94</v>
      </c>
      <c r="J13" s="47" t="s">
        <v>68</v>
      </c>
      <c r="K13" s="26" t="s">
        <v>71</v>
      </c>
      <c r="L13" s="24" t="s">
        <v>94</v>
      </c>
      <c r="M13" s="61" t="s">
        <v>68</v>
      </c>
    </row>
    <row r="14" spans="1:13" ht="15" customHeight="1">
      <c r="A14" s="25">
        <v>502</v>
      </c>
      <c r="B14" s="29" t="s">
        <v>88</v>
      </c>
      <c r="C14" s="26" t="s">
        <v>71</v>
      </c>
      <c r="D14" s="24" t="s">
        <v>94</v>
      </c>
      <c r="E14" s="47" t="s">
        <v>68</v>
      </c>
      <c r="F14" s="47" t="s">
        <v>68</v>
      </c>
      <c r="G14" s="60" t="s">
        <v>68</v>
      </c>
      <c r="H14" s="26" t="s">
        <v>71</v>
      </c>
      <c r="I14" s="24" t="s">
        <v>94</v>
      </c>
      <c r="J14" s="47" t="s">
        <v>68</v>
      </c>
      <c r="K14" s="26" t="s">
        <v>71</v>
      </c>
      <c r="L14" s="24" t="s">
        <v>94</v>
      </c>
      <c r="M14" s="61" t="s">
        <v>68</v>
      </c>
    </row>
    <row r="15" spans="1:13" ht="18.75" customHeight="1">
      <c r="A15" s="27">
        <v>51</v>
      </c>
      <c r="B15" s="28" t="s">
        <v>10</v>
      </c>
      <c r="C15" s="76" t="s">
        <v>71</v>
      </c>
      <c r="D15" s="73" t="s">
        <v>94</v>
      </c>
      <c r="E15" s="56" t="s">
        <v>68</v>
      </c>
      <c r="F15" s="56" t="s">
        <v>68</v>
      </c>
      <c r="G15" s="74" t="s">
        <v>68</v>
      </c>
      <c r="H15" s="76" t="s">
        <v>71</v>
      </c>
      <c r="I15" s="73" t="s">
        <v>94</v>
      </c>
      <c r="J15" s="56" t="s">
        <v>68</v>
      </c>
      <c r="K15" s="76" t="s">
        <v>71</v>
      </c>
      <c r="L15" s="73" t="s">
        <v>94</v>
      </c>
      <c r="M15" s="75" t="s">
        <v>68</v>
      </c>
    </row>
    <row r="16" spans="1:13" ht="15" customHeight="1">
      <c r="A16" s="25">
        <v>511</v>
      </c>
      <c r="B16" s="29" t="s">
        <v>11</v>
      </c>
      <c r="C16" s="26" t="s">
        <v>71</v>
      </c>
      <c r="D16" s="24" t="s">
        <v>94</v>
      </c>
      <c r="E16" s="47" t="s">
        <v>68</v>
      </c>
      <c r="F16" s="47" t="s">
        <v>68</v>
      </c>
      <c r="G16" s="60" t="s">
        <v>68</v>
      </c>
      <c r="H16" s="26" t="s">
        <v>71</v>
      </c>
      <c r="I16" s="24" t="s">
        <v>94</v>
      </c>
      <c r="J16" s="47" t="s">
        <v>68</v>
      </c>
      <c r="K16" s="26" t="s">
        <v>71</v>
      </c>
      <c r="L16" s="24" t="s">
        <v>94</v>
      </c>
      <c r="M16" s="61" t="s">
        <v>68</v>
      </c>
    </row>
    <row r="17" spans="1:13" ht="15" customHeight="1">
      <c r="A17" s="25">
        <v>512</v>
      </c>
      <c r="B17" s="29" t="s">
        <v>12</v>
      </c>
      <c r="C17" s="26" t="s">
        <v>71</v>
      </c>
      <c r="D17" s="24" t="s">
        <v>94</v>
      </c>
      <c r="E17" s="47" t="s">
        <v>68</v>
      </c>
      <c r="F17" s="47" t="s">
        <v>68</v>
      </c>
      <c r="G17" s="60" t="s">
        <v>68</v>
      </c>
      <c r="H17" s="26" t="s">
        <v>71</v>
      </c>
      <c r="I17" s="24" t="s">
        <v>94</v>
      </c>
      <c r="J17" s="47" t="s">
        <v>68</v>
      </c>
      <c r="K17" s="26" t="s">
        <v>71</v>
      </c>
      <c r="L17" s="24" t="s">
        <v>94</v>
      </c>
      <c r="M17" s="61" t="s">
        <v>68</v>
      </c>
    </row>
    <row r="18" spans="1:13" ht="18.75" customHeight="1">
      <c r="A18" s="27">
        <v>52</v>
      </c>
      <c r="B18" s="28" t="s">
        <v>13</v>
      </c>
      <c r="C18" s="76" t="s">
        <v>71</v>
      </c>
      <c r="D18" s="73" t="s">
        <v>94</v>
      </c>
      <c r="E18" s="56" t="s">
        <v>69</v>
      </c>
      <c r="F18" s="56" t="s">
        <v>69</v>
      </c>
      <c r="G18" s="74" t="s">
        <v>69</v>
      </c>
      <c r="H18" s="76" t="s">
        <v>71</v>
      </c>
      <c r="I18" s="73" t="s">
        <v>94</v>
      </c>
      <c r="J18" s="56" t="s">
        <v>69</v>
      </c>
      <c r="K18" s="76" t="s">
        <v>71</v>
      </c>
      <c r="L18" s="73" t="s">
        <v>94</v>
      </c>
      <c r="M18" s="75" t="s">
        <v>69</v>
      </c>
    </row>
    <row r="19" spans="1:13" ht="15" customHeight="1">
      <c r="A19" s="25">
        <v>521</v>
      </c>
      <c r="B19" s="29" t="s">
        <v>14</v>
      </c>
      <c r="C19" s="26" t="s">
        <v>71</v>
      </c>
      <c r="D19" s="24" t="s">
        <v>94</v>
      </c>
      <c r="E19" s="47" t="s">
        <v>68</v>
      </c>
      <c r="F19" s="47" t="s">
        <v>68</v>
      </c>
      <c r="G19" s="60" t="s">
        <v>68</v>
      </c>
      <c r="H19" s="26" t="s">
        <v>71</v>
      </c>
      <c r="I19" s="24" t="s">
        <v>94</v>
      </c>
      <c r="J19" s="47" t="s">
        <v>68</v>
      </c>
      <c r="K19" s="26" t="s">
        <v>71</v>
      </c>
      <c r="L19" s="24" t="s">
        <v>94</v>
      </c>
      <c r="M19" s="61" t="s">
        <v>68</v>
      </c>
    </row>
    <row r="20" spans="1:13" ht="15" customHeight="1">
      <c r="A20" s="25">
        <v>522</v>
      </c>
      <c r="B20" s="29" t="s">
        <v>15</v>
      </c>
      <c r="C20" s="26" t="s">
        <v>71</v>
      </c>
      <c r="D20" s="24" t="s">
        <v>94</v>
      </c>
      <c r="E20" s="47" t="s">
        <v>68</v>
      </c>
      <c r="F20" s="47" t="s">
        <v>68</v>
      </c>
      <c r="G20" s="60" t="s">
        <v>68</v>
      </c>
      <c r="H20" s="26" t="s">
        <v>71</v>
      </c>
      <c r="I20" s="24" t="s">
        <v>94</v>
      </c>
      <c r="J20" s="47" t="s">
        <v>68</v>
      </c>
      <c r="K20" s="26" t="s">
        <v>71</v>
      </c>
      <c r="L20" s="24" t="s">
        <v>94</v>
      </c>
      <c r="M20" s="61" t="s">
        <v>68</v>
      </c>
    </row>
    <row r="21" spans="1:13" ht="15" customHeight="1">
      <c r="A21" s="25">
        <v>523</v>
      </c>
      <c r="B21" s="29" t="s">
        <v>16</v>
      </c>
      <c r="C21" s="26" t="s">
        <v>71</v>
      </c>
      <c r="D21" s="24" t="s">
        <v>94</v>
      </c>
      <c r="E21" s="47" t="s">
        <v>68</v>
      </c>
      <c r="F21" s="47" t="s">
        <v>68</v>
      </c>
      <c r="G21" s="60" t="s">
        <v>68</v>
      </c>
      <c r="H21" s="26" t="s">
        <v>71</v>
      </c>
      <c r="I21" s="24" t="s">
        <v>94</v>
      </c>
      <c r="J21" s="47" t="s">
        <v>68</v>
      </c>
      <c r="K21" s="26" t="s">
        <v>71</v>
      </c>
      <c r="L21" s="24" t="s">
        <v>94</v>
      </c>
      <c r="M21" s="61" t="s">
        <v>68</v>
      </c>
    </row>
    <row r="22" spans="1:13" ht="15" customHeight="1">
      <c r="A22" s="25">
        <v>524</v>
      </c>
      <c r="B22" s="29" t="s">
        <v>17</v>
      </c>
      <c r="C22" s="26" t="s">
        <v>71</v>
      </c>
      <c r="D22" s="24" t="s">
        <v>94</v>
      </c>
      <c r="E22" s="47" t="s">
        <v>68</v>
      </c>
      <c r="F22" s="47" t="s">
        <v>68</v>
      </c>
      <c r="G22" s="60" t="s">
        <v>68</v>
      </c>
      <c r="H22" s="26" t="s">
        <v>71</v>
      </c>
      <c r="I22" s="24" t="s">
        <v>94</v>
      </c>
      <c r="J22" s="47" t="s">
        <v>68</v>
      </c>
      <c r="K22" s="26" t="s">
        <v>71</v>
      </c>
      <c r="L22" s="24" t="s">
        <v>94</v>
      </c>
      <c r="M22" s="61" t="s">
        <v>68</v>
      </c>
    </row>
    <row r="23" spans="1:13" ht="18.75" customHeight="1">
      <c r="A23" s="27">
        <v>53</v>
      </c>
      <c r="B23" s="28" t="s">
        <v>18</v>
      </c>
      <c r="C23" s="76" t="s">
        <v>71</v>
      </c>
      <c r="D23" s="73" t="s">
        <v>94</v>
      </c>
      <c r="E23" s="56" t="s">
        <v>68</v>
      </c>
      <c r="F23" s="56" t="s">
        <v>68</v>
      </c>
      <c r="G23" s="74" t="s">
        <v>68</v>
      </c>
      <c r="H23" s="76" t="s">
        <v>71</v>
      </c>
      <c r="I23" s="73" t="s">
        <v>94</v>
      </c>
      <c r="J23" s="56" t="s">
        <v>68</v>
      </c>
      <c r="K23" s="76" t="s">
        <v>71</v>
      </c>
      <c r="L23" s="73" t="s">
        <v>94</v>
      </c>
      <c r="M23" s="75" t="s">
        <v>68</v>
      </c>
    </row>
    <row r="24" spans="1:13" ht="15" customHeight="1">
      <c r="A24" s="25">
        <v>531</v>
      </c>
      <c r="B24" s="29" t="s">
        <v>19</v>
      </c>
      <c r="C24" s="26" t="s">
        <v>71</v>
      </c>
      <c r="D24" s="24" t="s">
        <v>94</v>
      </c>
      <c r="E24" s="47" t="s">
        <v>68</v>
      </c>
      <c r="F24" s="47" t="s">
        <v>68</v>
      </c>
      <c r="G24" s="60" t="s">
        <v>68</v>
      </c>
      <c r="H24" s="26" t="s">
        <v>71</v>
      </c>
      <c r="I24" s="24" t="s">
        <v>94</v>
      </c>
      <c r="J24" s="47" t="s">
        <v>68</v>
      </c>
      <c r="K24" s="26" t="s">
        <v>71</v>
      </c>
      <c r="L24" s="24" t="s">
        <v>94</v>
      </c>
      <c r="M24" s="61" t="s">
        <v>68</v>
      </c>
    </row>
    <row r="25" spans="1:13" ht="15" customHeight="1">
      <c r="A25" s="25">
        <v>532</v>
      </c>
      <c r="B25" s="29" t="s">
        <v>20</v>
      </c>
      <c r="C25" s="26" t="s">
        <v>71</v>
      </c>
      <c r="D25" s="24" t="s">
        <v>94</v>
      </c>
      <c r="E25" s="47" t="s">
        <v>68</v>
      </c>
      <c r="F25" s="47" t="s">
        <v>68</v>
      </c>
      <c r="G25" s="60" t="s">
        <v>68</v>
      </c>
      <c r="H25" s="26" t="s">
        <v>71</v>
      </c>
      <c r="I25" s="24" t="s">
        <v>94</v>
      </c>
      <c r="J25" s="47" t="s">
        <v>68</v>
      </c>
      <c r="K25" s="26" t="s">
        <v>71</v>
      </c>
      <c r="L25" s="24" t="s">
        <v>94</v>
      </c>
      <c r="M25" s="61" t="s">
        <v>68</v>
      </c>
    </row>
    <row r="26" spans="1:13" ht="15" customHeight="1">
      <c r="A26" s="25">
        <v>533</v>
      </c>
      <c r="B26" s="29" t="s">
        <v>21</v>
      </c>
      <c r="C26" s="26" t="s">
        <v>71</v>
      </c>
      <c r="D26" s="24" t="s">
        <v>94</v>
      </c>
      <c r="E26" s="47" t="s">
        <v>68</v>
      </c>
      <c r="F26" s="47" t="s">
        <v>68</v>
      </c>
      <c r="G26" s="60" t="s">
        <v>68</v>
      </c>
      <c r="H26" s="26" t="s">
        <v>71</v>
      </c>
      <c r="I26" s="24" t="s">
        <v>94</v>
      </c>
      <c r="J26" s="47" t="s">
        <v>68</v>
      </c>
      <c r="K26" s="26" t="s">
        <v>71</v>
      </c>
      <c r="L26" s="24" t="s">
        <v>94</v>
      </c>
      <c r="M26" s="61" t="s">
        <v>68</v>
      </c>
    </row>
    <row r="27" spans="1:13" ht="15" customHeight="1">
      <c r="A27" s="25">
        <v>539</v>
      </c>
      <c r="B27" s="29" t="s">
        <v>22</v>
      </c>
      <c r="C27" s="26" t="s">
        <v>71</v>
      </c>
      <c r="D27" s="24" t="s">
        <v>94</v>
      </c>
      <c r="E27" s="47" t="s">
        <v>68</v>
      </c>
      <c r="F27" s="47" t="s">
        <v>68</v>
      </c>
      <c r="G27" s="60" t="s">
        <v>68</v>
      </c>
      <c r="H27" s="26" t="s">
        <v>71</v>
      </c>
      <c r="I27" s="24" t="s">
        <v>94</v>
      </c>
      <c r="J27" s="47" t="s">
        <v>68</v>
      </c>
      <c r="K27" s="26" t="s">
        <v>71</v>
      </c>
      <c r="L27" s="24" t="s">
        <v>94</v>
      </c>
      <c r="M27" s="61" t="s">
        <v>68</v>
      </c>
    </row>
    <row r="28" spans="1:13" ht="18.75" customHeight="1">
      <c r="A28" s="27">
        <v>54</v>
      </c>
      <c r="B28" s="28" t="s">
        <v>23</v>
      </c>
      <c r="C28" s="76" t="s">
        <v>71</v>
      </c>
      <c r="D28" s="73" t="s">
        <v>94</v>
      </c>
      <c r="E28" s="56" t="s">
        <v>68</v>
      </c>
      <c r="F28" s="56" t="s">
        <v>68</v>
      </c>
      <c r="G28" s="74" t="s">
        <v>68</v>
      </c>
      <c r="H28" s="76" t="s">
        <v>71</v>
      </c>
      <c r="I28" s="73" t="s">
        <v>94</v>
      </c>
      <c r="J28" s="56" t="s">
        <v>68</v>
      </c>
      <c r="K28" s="76" t="s">
        <v>71</v>
      </c>
      <c r="L28" s="73" t="s">
        <v>94</v>
      </c>
      <c r="M28" s="75" t="s">
        <v>68</v>
      </c>
    </row>
    <row r="29" spans="1:13" ht="15" customHeight="1">
      <c r="A29" s="25">
        <v>541</v>
      </c>
      <c r="B29" s="29" t="s">
        <v>24</v>
      </c>
      <c r="C29" s="26" t="s">
        <v>71</v>
      </c>
      <c r="D29" s="24" t="s">
        <v>94</v>
      </c>
      <c r="E29" s="47" t="s">
        <v>68</v>
      </c>
      <c r="F29" s="47" t="s">
        <v>68</v>
      </c>
      <c r="G29" s="60" t="s">
        <v>68</v>
      </c>
      <c r="H29" s="26" t="s">
        <v>71</v>
      </c>
      <c r="I29" s="24" t="s">
        <v>94</v>
      </c>
      <c r="J29" s="47" t="s">
        <v>68</v>
      </c>
      <c r="K29" s="26" t="s">
        <v>71</v>
      </c>
      <c r="L29" s="24" t="s">
        <v>94</v>
      </c>
      <c r="M29" s="61" t="s">
        <v>68</v>
      </c>
    </row>
    <row r="30" spans="1:13" ht="15" customHeight="1">
      <c r="A30" s="25">
        <v>542</v>
      </c>
      <c r="B30" s="29" t="s">
        <v>25</v>
      </c>
      <c r="C30" s="26" t="s">
        <v>71</v>
      </c>
      <c r="D30" s="24" t="s">
        <v>94</v>
      </c>
      <c r="E30" s="47" t="s">
        <v>68</v>
      </c>
      <c r="F30" s="47" t="s">
        <v>68</v>
      </c>
      <c r="G30" s="60" t="s">
        <v>68</v>
      </c>
      <c r="H30" s="26" t="s">
        <v>71</v>
      </c>
      <c r="I30" s="24" t="s">
        <v>94</v>
      </c>
      <c r="J30" s="47" t="s">
        <v>68</v>
      </c>
      <c r="K30" s="26" t="s">
        <v>71</v>
      </c>
      <c r="L30" s="24" t="s">
        <v>94</v>
      </c>
      <c r="M30" s="61" t="s">
        <v>68</v>
      </c>
    </row>
    <row r="31" spans="1:13" ht="15" customHeight="1">
      <c r="A31" s="30">
        <v>549</v>
      </c>
      <c r="B31" s="31" t="s">
        <v>62</v>
      </c>
      <c r="C31" s="33" t="s">
        <v>71</v>
      </c>
      <c r="D31" s="32" t="s">
        <v>94</v>
      </c>
      <c r="E31" s="48" t="s">
        <v>68</v>
      </c>
      <c r="F31" s="48" t="s">
        <v>68</v>
      </c>
      <c r="G31" s="62" t="s">
        <v>68</v>
      </c>
      <c r="H31" s="33" t="s">
        <v>71</v>
      </c>
      <c r="I31" s="32" t="s">
        <v>94</v>
      </c>
      <c r="J31" s="48" t="s">
        <v>68</v>
      </c>
      <c r="K31" s="33" t="s">
        <v>71</v>
      </c>
      <c r="L31" s="32" t="s">
        <v>94</v>
      </c>
      <c r="M31" s="63" t="s">
        <v>68</v>
      </c>
    </row>
    <row r="32" spans="1:13" ht="30" customHeight="1">
      <c r="A32" s="93" t="s">
        <v>99</v>
      </c>
      <c r="B32" s="58" t="s">
        <v>26</v>
      </c>
      <c r="C32" s="77">
        <v>1542215</v>
      </c>
      <c r="D32" s="78">
        <v>1640660</v>
      </c>
      <c r="E32" s="70">
        <f aca="true" t="shared" si="0" ref="E32:E66">D32/C32*100-100</f>
        <v>6.38335121886378</v>
      </c>
      <c r="F32" s="70">
        <f aca="true" t="shared" si="1" ref="F32:F66">C32/$C$8*100</f>
        <v>100</v>
      </c>
      <c r="G32" s="71">
        <f aca="true" t="shared" si="2" ref="G32:G66">D32/$D$8*100</f>
        <v>100</v>
      </c>
      <c r="H32" s="77">
        <v>1234015</v>
      </c>
      <c r="I32" s="78">
        <v>1336985</v>
      </c>
      <c r="J32" s="70">
        <f aca="true" t="shared" si="3" ref="J32:J66">I32/H32*100-100</f>
        <v>8.344306997888992</v>
      </c>
      <c r="K32" s="77">
        <v>308200</v>
      </c>
      <c r="L32" s="78">
        <v>303675</v>
      </c>
      <c r="M32" s="72">
        <f aca="true" t="shared" si="4" ref="M32:M66">L32/K32*100-100</f>
        <v>-1.4682024659312134</v>
      </c>
    </row>
    <row r="33" spans="1:13" ht="18.75" customHeight="1">
      <c r="A33" s="27">
        <v>55</v>
      </c>
      <c r="B33" s="28" t="s">
        <v>27</v>
      </c>
      <c r="C33" s="76">
        <v>361705</v>
      </c>
      <c r="D33" s="73">
        <v>359969</v>
      </c>
      <c r="E33" s="56">
        <f t="shared" si="0"/>
        <v>-0.47994912981573634</v>
      </c>
      <c r="F33" s="56">
        <f t="shared" si="1"/>
        <v>23.453604069471506</v>
      </c>
      <c r="G33" s="74">
        <f t="shared" si="2"/>
        <v>21.940499555057112</v>
      </c>
      <c r="H33" s="76">
        <v>359518</v>
      </c>
      <c r="I33" s="73">
        <v>358022</v>
      </c>
      <c r="J33" s="56">
        <f t="shared" si="3"/>
        <v>-0.41611268420496117</v>
      </c>
      <c r="K33" s="76">
        <v>2187</v>
      </c>
      <c r="L33" s="73">
        <v>1947</v>
      </c>
      <c r="M33" s="75">
        <f t="shared" si="4"/>
        <v>-10.97393689986282</v>
      </c>
    </row>
    <row r="34" spans="1:13" ht="15" customHeight="1">
      <c r="A34" s="25">
        <v>551</v>
      </c>
      <c r="B34" s="29" t="s">
        <v>28</v>
      </c>
      <c r="C34" s="26">
        <v>354923</v>
      </c>
      <c r="D34" s="24">
        <v>351655</v>
      </c>
      <c r="E34" s="47">
        <f t="shared" si="0"/>
        <v>-0.920763095093875</v>
      </c>
      <c r="F34" s="47">
        <f t="shared" si="1"/>
        <v>23.013846966862598</v>
      </c>
      <c r="G34" s="60">
        <f t="shared" si="2"/>
        <v>21.433752270427757</v>
      </c>
      <c r="H34" s="26">
        <v>354923</v>
      </c>
      <c r="I34" s="24">
        <v>351655</v>
      </c>
      <c r="J34" s="47">
        <f t="shared" si="3"/>
        <v>-0.920763095093875</v>
      </c>
      <c r="K34" s="26" t="s">
        <v>71</v>
      </c>
      <c r="L34" s="24" t="s">
        <v>94</v>
      </c>
      <c r="M34" s="61" t="s">
        <v>86</v>
      </c>
    </row>
    <row r="35" spans="1:13" ht="15" customHeight="1">
      <c r="A35" s="25">
        <v>559</v>
      </c>
      <c r="B35" s="34" t="s">
        <v>29</v>
      </c>
      <c r="C35" s="26">
        <v>6782</v>
      </c>
      <c r="D35" s="24">
        <v>8314</v>
      </c>
      <c r="E35" s="47">
        <f t="shared" si="0"/>
        <v>22.58920672368032</v>
      </c>
      <c r="F35" s="47">
        <f t="shared" si="1"/>
        <v>0.4397571026089099</v>
      </c>
      <c r="G35" s="60">
        <f t="shared" si="2"/>
        <v>0.5067472846293565</v>
      </c>
      <c r="H35" s="26">
        <v>4595</v>
      </c>
      <c r="I35" s="24">
        <v>6367</v>
      </c>
      <c r="J35" s="47">
        <f t="shared" si="3"/>
        <v>38.56365614798693</v>
      </c>
      <c r="K35" s="26">
        <v>2187</v>
      </c>
      <c r="L35" s="24">
        <v>1947</v>
      </c>
      <c r="M35" s="61">
        <f t="shared" si="4"/>
        <v>-10.97393689986282</v>
      </c>
    </row>
    <row r="36" spans="1:13" ht="18.75" customHeight="1">
      <c r="A36" s="27">
        <v>56</v>
      </c>
      <c r="B36" s="28" t="s">
        <v>30</v>
      </c>
      <c r="C36" s="76">
        <v>191937</v>
      </c>
      <c r="D36" s="73">
        <v>188536</v>
      </c>
      <c r="E36" s="56">
        <f t="shared" si="0"/>
        <v>-1.771935583029844</v>
      </c>
      <c r="F36" s="56">
        <f t="shared" si="1"/>
        <v>12.445540991366313</v>
      </c>
      <c r="G36" s="74">
        <f t="shared" si="2"/>
        <v>11.491472943815294</v>
      </c>
      <c r="H36" s="76">
        <v>146379</v>
      </c>
      <c r="I36" s="73">
        <v>143831</v>
      </c>
      <c r="J36" s="56">
        <f t="shared" si="3"/>
        <v>-1.7406868471570363</v>
      </c>
      <c r="K36" s="76">
        <v>45558</v>
      </c>
      <c r="L36" s="73">
        <v>44705</v>
      </c>
      <c r="M36" s="75">
        <f t="shared" si="4"/>
        <v>-1.872338557443257</v>
      </c>
    </row>
    <row r="37" spans="1:13" ht="15" customHeight="1">
      <c r="A37" s="25">
        <v>561</v>
      </c>
      <c r="B37" s="29" t="s">
        <v>31</v>
      </c>
      <c r="C37" s="26">
        <v>23747</v>
      </c>
      <c r="D37" s="24">
        <v>23044</v>
      </c>
      <c r="E37" s="47">
        <f t="shared" si="0"/>
        <v>-2.9603739419716106</v>
      </c>
      <c r="F37" s="47">
        <f t="shared" si="1"/>
        <v>1.5397982771533152</v>
      </c>
      <c r="G37" s="60">
        <f t="shared" si="2"/>
        <v>1.4045567027903405</v>
      </c>
      <c r="H37" s="26">
        <v>14985</v>
      </c>
      <c r="I37" s="24">
        <v>14372</v>
      </c>
      <c r="J37" s="47">
        <f t="shared" si="3"/>
        <v>-4.090757424090768</v>
      </c>
      <c r="K37" s="26">
        <v>8762</v>
      </c>
      <c r="L37" s="24">
        <v>8672</v>
      </c>
      <c r="M37" s="61">
        <f t="shared" si="4"/>
        <v>-1.0271627482309924</v>
      </c>
    </row>
    <row r="38" spans="1:13" ht="15" customHeight="1">
      <c r="A38" s="25">
        <v>562</v>
      </c>
      <c r="B38" s="29" t="s">
        <v>32</v>
      </c>
      <c r="C38" s="26">
        <v>31968</v>
      </c>
      <c r="D38" s="24">
        <v>37686</v>
      </c>
      <c r="E38" s="47">
        <f t="shared" si="0"/>
        <v>17.886636636636638</v>
      </c>
      <c r="F38" s="47">
        <f t="shared" si="1"/>
        <v>2.0728627331468052</v>
      </c>
      <c r="G38" s="60">
        <f t="shared" si="2"/>
        <v>2.29700242585301</v>
      </c>
      <c r="H38" s="26">
        <v>26735</v>
      </c>
      <c r="I38" s="24">
        <v>32022</v>
      </c>
      <c r="J38" s="47">
        <f t="shared" si="3"/>
        <v>19.775575088834856</v>
      </c>
      <c r="K38" s="26">
        <v>5233</v>
      </c>
      <c r="L38" s="24">
        <v>5664</v>
      </c>
      <c r="M38" s="61">
        <f t="shared" si="4"/>
        <v>8.236193388113904</v>
      </c>
    </row>
    <row r="39" spans="1:13" ht="15" customHeight="1">
      <c r="A39" s="25">
        <v>563</v>
      </c>
      <c r="B39" s="29" t="s">
        <v>33</v>
      </c>
      <c r="C39" s="26">
        <v>95495</v>
      </c>
      <c r="D39" s="24">
        <v>88725</v>
      </c>
      <c r="E39" s="47">
        <f t="shared" si="0"/>
        <v>-7.089376407141728</v>
      </c>
      <c r="F39" s="47">
        <f t="shared" si="1"/>
        <v>6.192067902335277</v>
      </c>
      <c r="G39" s="60">
        <f t="shared" si="2"/>
        <v>5.407884631794522</v>
      </c>
      <c r="H39" s="26">
        <v>74843</v>
      </c>
      <c r="I39" s="24">
        <v>68435</v>
      </c>
      <c r="J39" s="47">
        <f t="shared" si="3"/>
        <v>-8.561922958726925</v>
      </c>
      <c r="K39" s="26">
        <v>20652</v>
      </c>
      <c r="L39" s="24">
        <v>20290</v>
      </c>
      <c r="M39" s="61">
        <f t="shared" si="4"/>
        <v>-1.7528568661630857</v>
      </c>
    </row>
    <row r="40" spans="1:13" ht="15" customHeight="1">
      <c r="A40" s="25">
        <v>564</v>
      </c>
      <c r="B40" s="29" t="s">
        <v>34</v>
      </c>
      <c r="C40" s="26">
        <v>10912</v>
      </c>
      <c r="D40" s="24">
        <v>10016</v>
      </c>
      <c r="E40" s="47">
        <f t="shared" si="0"/>
        <v>-8.21114369501467</v>
      </c>
      <c r="F40" s="47">
        <f t="shared" si="1"/>
        <v>0.7075537457488094</v>
      </c>
      <c r="G40" s="60">
        <f t="shared" si="2"/>
        <v>0.6104860239172041</v>
      </c>
      <c r="H40" s="26">
        <v>7606</v>
      </c>
      <c r="I40" s="24">
        <v>7116</v>
      </c>
      <c r="J40" s="47">
        <f t="shared" si="3"/>
        <v>-6.442282408624763</v>
      </c>
      <c r="K40" s="26">
        <v>3306</v>
      </c>
      <c r="L40" s="24">
        <v>2900</v>
      </c>
      <c r="M40" s="61">
        <f t="shared" si="4"/>
        <v>-12.280701754385973</v>
      </c>
    </row>
    <row r="41" spans="1:13" ht="15" customHeight="1">
      <c r="A41" s="25">
        <v>569</v>
      </c>
      <c r="B41" s="29" t="s">
        <v>35</v>
      </c>
      <c r="C41" s="26">
        <v>29815</v>
      </c>
      <c r="D41" s="24">
        <v>29065</v>
      </c>
      <c r="E41" s="47">
        <f t="shared" si="0"/>
        <v>-2.515512326010395</v>
      </c>
      <c r="F41" s="47">
        <f t="shared" si="1"/>
        <v>1.933258332982107</v>
      </c>
      <c r="G41" s="60">
        <f t="shared" si="2"/>
        <v>1.7715431594602173</v>
      </c>
      <c r="H41" s="26">
        <v>22210</v>
      </c>
      <c r="I41" s="24">
        <v>21886</v>
      </c>
      <c r="J41" s="47">
        <f t="shared" si="3"/>
        <v>-1.4588023412877078</v>
      </c>
      <c r="K41" s="26">
        <v>7605</v>
      </c>
      <c r="L41" s="24">
        <v>7179</v>
      </c>
      <c r="M41" s="61">
        <f t="shared" si="4"/>
        <v>-5.601577909270219</v>
      </c>
    </row>
    <row r="42" spans="1:13" ht="18.75" customHeight="1">
      <c r="A42" s="27">
        <v>57</v>
      </c>
      <c r="B42" s="28" t="s">
        <v>36</v>
      </c>
      <c r="C42" s="76">
        <v>364363</v>
      </c>
      <c r="D42" s="73">
        <v>407190</v>
      </c>
      <c r="E42" s="56">
        <f t="shared" si="0"/>
        <v>11.753937694002971</v>
      </c>
      <c r="F42" s="56">
        <f t="shared" si="1"/>
        <v>23.625953579753794</v>
      </c>
      <c r="G42" s="74">
        <f t="shared" si="2"/>
        <v>24.818670535028588</v>
      </c>
      <c r="H42" s="76">
        <v>243204</v>
      </c>
      <c r="I42" s="73">
        <v>287689</v>
      </c>
      <c r="J42" s="56">
        <f t="shared" si="3"/>
        <v>18.291228762684824</v>
      </c>
      <c r="K42" s="76">
        <v>121159</v>
      </c>
      <c r="L42" s="73">
        <v>119501</v>
      </c>
      <c r="M42" s="75">
        <f t="shared" si="4"/>
        <v>-1.368449723091146</v>
      </c>
    </row>
    <row r="43" spans="1:13" ht="15" customHeight="1">
      <c r="A43" s="25">
        <v>571</v>
      </c>
      <c r="B43" s="29" t="s">
        <v>37</v>
      </c>
      <c r="C43" s="26">
        <v>166899</v>
      </c>
      <c r="D43" s="24">
        <v>196029</v>
      </c>
      <c r="E43" s="47">
        <f t="shared" si="0"/>
        <v>17.45366958459907</v>
      </c>
      <c r="F43" s="47">
        <f t="shared" si="1"/>
        <v>10.822031947555951</v>
      </c>
      <c r="G43" s="60">
        <f t="shared" si="2"/>
        <v>11.948179391220606</v>
      </c>
      <c r="H43" s="26">
        <v>152797</v>
      </c>
      <c r="I43" s="24">
        <v>181547</v>
      </c>
      <c r="J43" s="47">
        <f t="shared" si="3"/>
        <v>18.815814446618703</v>
      </c>
      <c r="K43" s="26">
        <v>14102</v>
      </c>
      <c r="L43" s="24">
        <v>14482</v>
      </c>
      <c r="M43" s="61">
        <f t="shared" si="4"/>
        <v>2.6946532406750805</v>
      </c>
    </row>
    <row r="44" spans="1:13" ht="15" customHeight="1">
      <c r="A44" s="25">
        <v>572</v>
      </c>
      <c r="B44" s="29" t="s">
        <v>38</v>
      </c>
      <c r="C44" s="26">
        <v>36700</v>
      </c>
      <c r="D44" s="24">
        <v>39463</v>
      </c>
      <c r="E44" s="47">
        <f t="shared" si="0"/>
        <v>7.5286103542234315</v>
      </c>
      <c r="F44" s="47">
        <f t="shared" si="1"/>
        <v>2.379694141218961</v>
      </c>
      <c r="G44" s="60">
        <f t="shared" si="2"/>
        <v>2.4053124961905574</v>
      </c>
      <c r="H44" s="26">
        <v>16054</v>
      </c>
      <c r="I44" s="24">
        <v>19637</v>
      </c>
      <c r="J44" s="47">
        <f t="shared" si="3"/>
        <v>22.318425314563342</v>
      </c>
      <c r="K44" s="26">
        <v>20646</v>
      </c>
      <c r="L44" s="24">
        <v>19826</v>
      </c>
      <c r="M44" s="61">
        <f t="shared" si="4"/>
        <v>-3.971713649133008</v>
      </c>
    </row>
    <row r="45" spans="1:13" ht="15" customHeight="1">
      <c r="A45" s="25">
        <v>573</v>
      </c>
      <c r="B45" s="29" t="s">
        <v>39</v>
      </c>
      <c r="C45" s="26">
        <v>9726</v>
      </c>
      <c r="D45" s="24">
        <v>8964</v>
      </c>
      <c r="E45" s="47">
        <f t="shared" si="0"/>
        <v>-7.834669956816782</v>
      </c>
      <c r="F45" s="47">
        <f t="shared" si="1"/>
        <v>0.6306513683241313</v>
      </c>
      <c r="G45" s="60">
        <f t="shared" si="2"/>
        <v>0.5463654870600856</v>
      </c>
      <c r="H45" s="26">
        <v>4448</v>
      </c>
      <c r="I45" s="24">
        <v>3353</v>
      </c>
      <c r="J45" s="47">
        <f t="shared" si="3"/>
        <v>-24.61780575539568</v>
      </c>
      <c r="K45" s="26">
        <v>5278</v>
      </c>
      <c r="L45" s="24">
        <v>5611</v>
      </c>
      <c r="M45" s="61">
        <f t="shared" si="4"/>
        <v>6.3092080333459535</v>
      </c>
    </row>
    <row r="46" spans="1:13" ht="15" customHeight="1">
      <c r="A46" s="25">
        <v>574</v>
      </c>
      <c r="B46" s="29" t="s">
        <v>40</v>
      </c>
      <c r="C46" s="26">
        <v>5867</v>
      </c>
      <c r="D46" s="24">
        <v>6273</v>
      </c>
      <c r="E46" s="47">
        <f t="shared" si="0"/>
        <v>6.920061360150001</v>
      </c>
      <c r="F46" s="47">
        <f t="shared" si="1"/>
        <v>0.3804268535839685</v>
      </c>
      <c r="G46" s="60">
        <f t="shared" si="2"/>
        <v>0.38234612899686715</v>
      </c>
      <c r="H46" s="26">
        <v>1971</v>
      </c>
      <c r="I46" s="24">
        <v>2785</v>
      </c>
      <c r="J46" s="47">
        <f t="shared" si="3"/>
        <v>41.298833079655</v>
      </c>
      <c r="K46" s="26">
        <v>3896</v>
      </c>
      <c r="L46" s="24">
        <v>3488</v>
      </c>
      <c r="M46" s="61">
        <f t="shared" si="4"/>
        <v>-10.472279260780297</v>
      </c>
    </row>
    <row r="47" spans="1:13" ht="15" customHeight="1">
      <c r="A47" s="25">
        <v>575</v>
      </c>
      <c r="B47" s="29" t="s">
        <v>41</v>
      </c>
      <c r="C47" s="26">
        <v>6656</v>
      </c>
      <c r="D47" s="24">
        <v>7502</v>
      </c>
      <c r="E47" s="47">
        <f t="shared" si="0"/>
        <v>12.710336538461547</v>
      </c>
      <c r="F47" s="47">
        <f t="shared" si="1"/>
        <v>0.43158703553006555</v>
      </c>
      <c r="G47" s="60">
        <f t="shared" si="2"/>
        <v>0.4572550071312765</v>
      </c>
      <c r="H47" s="26">
        <v>3450</v>
      </c>
      <c r="I47" s="24">
        <v>3890</v>
      </c>
      <c r="J47" s="47">
        <f t="shared" si="3"/>
        <v>12.753623188405811</v>
      </c>
      <c r="K47" s="26">
        <v>3206</v>
      </c>
      <c r="L47" s="24">
        <v>3612</v>
      </c>
      <c r="M47" s="61">
        <f t="shared" si="4"/>
        <v>12.663755458515283</v>
      </c>
    </row>
    <row r="48" spans="1:13" ht="15" customHeight="1">
      <c r="A48" s="25">
        <v>576</v>
      </c>
      <c r="B48" s="29" t="s">
        <v>42</v>
      </c>
      <c r="C48" s="26">
        <v>31230</v>
      </c>
      <c r="D48" s="24">
        <v>33208</v>
      </c>
      <c r="E48" s="47">
        <f t="shared" si="0"/>
        <v>6.3336535382645</v>
      </c>
      <c r="F48" s="47">
        <f t="shared" si="1"/>
        <v>2.0250094831135734</v>
      </c>
      <c r="G48" s="60">
        <f t="shared" si="2"/>
        <v>2.024063486645618</v>
      </c>
      <c r="H48" s="26">
        <v>13960</v>
      </c>
      <c r="I48" s="24">
        <v>14690</v>
      </c>
      <c r="J48" s="47">
        <f t="shared" si="3"/>
        <v>5.2292263610315075</v>
      </c>
      <c r="K48" s="26">
        <v>17270</v>
      </c>
      <c r="L48" s="24">
        <v>18518</v>
      </c>
      <c r="M48" s="61">
        <f t="shared" si="4"/>
        <v>7.226404169079331</v>
      </c>
    </row>
    <row r="49" spans="1:13" ht="15" customHeight="1">
      <c r="A49" s="25">
        <v>577</v>
      </c>
      <c r="B49" s="29" t="s">
        <v>43</v>
      </c>
      <c r="C49" s="26">
        <v>5573</v>
      </c>
      <c r="D49" s="24">
        <v>5330</v>
      </c>
      <c r="E49" s="47">
        <f t="shared" si="0"/>
        <v>-4.3603086308989845</v>
      </c>
      <c r="F49" s="47">
        <f t="shared" si="1"/>
        <v>0.3613633637333316</v>
      </c>
      <c r="G49" s="60">
        <f t="shared" si="2"/>
        <v>0.3248692599319786</v>
      </c>
      <c r="H49" s="26">
        <v>1383</v>
      </c>
      <c r="I49" s="24">
        <v>1780</v>
      </c>
      <c r="J49" s="47">
        <f t="shared" si="3"/>
        <v>28.705712219812</v>
      </c>
      <c r="K49" s="26">
        <v>4190</v>
      </c>
      <c r="L49" s="24">
        <v>3550</v>
      </c>
      <c r="M49" s="61">
        <f t="shared" si="4"/>
        <v>-15.274463007159895</v>
      </c>
    </row>
    <row r="50" spans="1:13" ht="15" customHeight="1">
      <c r="A50" s="25">
        <v>579</v>
      </c>
      <c r="B50" s="29" t="s">
        <v>44</v>
      </c>
      <c r="C50" s="26">
        <v>101712</v>
      </c>
      <c r="D50" s="24">
        <v>110421</v>
      </c>
      <c r="E50" s="47">
        <f t="shared" si="0"/>
        <v>8.562411514865502</v>
      </c>
      <c r="F50" s="47">
        <f t="shared" si="1"/>
        <v>6.595189386693814</v>
      </c>
      <c r="G50" s="60">
        <f t="shared" si="2"/>
        <v>6.730279277851596</v>
      </c>
      <c r="H50" s="26">
        <v>49141</v>
      </c>
      <c r="I50" s="24">
        <v>60007</v>
      </c>
      <c r="J50" s="47">
        <f t="shared" si="3"/>
        <v>22.11188213508069</v>
      </c>
      <c r="K50" s="26">
        <v>52571</v>
      </c>
      <c r="L50" s="24">
        <v>50414</v>
      </c>
      <c r="M50" s="61">
        <f t="shared" si="4"/>
        <v>-4.103022578988416</v>
      </c>
    </row>
    <row r="51" spans="1:13" ht="18.75" customHeight="1">
      <c r="A51" s="27">
        <v>58</v>
      </c>
      <c r="B51" s="28" t="s">
        <v>45</v>
      </c>
      <c r="C51" s="76">
        <v>30895</v>
      </c>
      <c r="D51" s="73">
        <v>35377</v>
      </c>
      <c r="E51" s="56">
        <f t="shared" si="0"/>
        <v>14.507201812591035</v>
      </c>
      <c r="F51" s="56">
        <f t="shared" si="1"/>
        <v>2.0032874793722018</v>
      </c>
      <c r="G51" s="74">
        <f t="shared" si="2"/>
        <v>2.1562663806029283</v>
      </c>
      <c r="H51" s="76">
        <v>15254</v>
      </c>
      <c r="I51" s="73">
        <v>17062</v>
      </c>
      <c r="J51" s="56">
        <f t="shared" si="3"/>
        <v>11.85262881867051</v>
      </c>
      <c r="K51" s="76">
        <v>15641</v>
      </c>
      <c r="L51" s="73">
        <v>18315</v>
      </c>
      <c r="M51" s="75">
        <f t="shared" si="4"/>
        <v>17.096093600153452</v>
      </c>
    </row>
    <row r="52" spans="1:13" ht="15" customHeight="1">
      <c r="A52" s="25">
        <v>581</v>
      </c>
      <c r="B52" s="29" t="s">
        <v>46</v>
      </c>
      <c r="C52" s="26">
        <v>23275</v>
      </c>
      <c r="D52" s="24">
        <v>26161</v>
      </c>
      <c r="E52" s="47">
        <f t="shared" si="0"/>
        <v>12.39957035445758</v>
      </c>
      <c r="F52" s="47">
        <f t="shared" si="1"/>
        <v>1.5091929465087552</v>
      </c>
      <c r="G52" s="60">
        <f t="shared" si="2"/>
        <v>1.5945412212158523</v>
      </c>
      <c r="H52" s="26">
        <v>13436</v>
      </c>
      <c r="I52" s="24">
        <v>15390</v>
      </c>
      <c r="J52" s="47">
        <f t="shared" si="3"/>
        <v>14.543018755582011</v>
      </c>
      <c r="K52" s="26">
        <v>9839</v>
      </c>
      <c r="L52" s="24">
        <v>10771</v>
      </c>
      <c r="M52" s="61">
        <f t="shared" si="4"/>
        <v>9.472507368635036</v>
      </c>
    </row>
    <row r="53" spans="1:13" ht="15" customHeight="1">
      <c r="A53" s="25">
        <v>582</v>
      </c>
      <c r="B53" s="29" t="s">
        <v>47</v>
      </c>
      <c r="C53" s="26">
        <v>7620</v>
      </c>
      <c r="D53" s="24">
        <v>9216</v>
      </c>
      <c r="E53" s="47">
        <f t="shared" si="0"/>
        <v>20.944881889763778</v>
      </c>
      <c r="F53" s="47">
        <f t="shared" si="1"/>
        <v>0.4940945328634464</v>
      </c>
      <c r="G53" s="60">
        <f t="shared" si="2"/>
        <v>0.5617251593870759</v>
      </c>
      <c r="H53" s="26">
        <v>1818</v>
      </c>
      <c r="I53" s="24">
        <v>1672</v>
      </c>
      <c r="J53" s="47">
        <f t="shared" si="3"/>
        <v>-8.030803080308033</v>
      </c>
      <c r="K53" s="26">
        <v>5802</v>
      </c>
      <c r="L53" s="24">
        <v>7544</v>
      </c>
      <c r="M53" s="61">
        <f t="shared" si="4"/>
        <v>30.02412961047915</v>
      </c>
    </row>
    <row r="54" spans="1:13" ht="18.75" customHeight="1">
      <c r="A54" s="27">
        <v>59</v>
      </c>
      <c r="B54" s="28" t="s">
        <v>48</v>
      </c>
      <c r="C54" s="76">
        <v>195033</v>
      </c>
      <c r="D54" s="73">
        <v>243912</v>
      </c>
      <c r="E54" s="56">
        <f t="shared" si="0"/>
        <v>25.06191259940624</v>
      </c>
      <c r="F54" s="56">
        <f t="shared" si="1"/>
        <v>12.646291211017918</v>
      </c>
      <c r="G54" s="74">
        <f t="shared" si="2"/>
        <v>14.866699986590762</v>
      </c>
      <c r="H54" s="76">
        <v>155460</v>
      </c>
      <c r="I54" s="73">
        <v>209701</v>
      </c>
      <c r="J54" s="56">
        <f t="shared" si="3"/>
        <v>34.89064711179725</v>
      </c>
      <c r="K54" s="76">
        <v>39573</v>
      </c>
      <c r="L54" s="73">
        <v>34211</v>
      </c>
      <c r="M54" s="75">
        <f t="shared" si="4"/>
        <v>-13.549642432971979</v>
      </c>
    </row>
    <row r="55" spans="1:13" ht="15" customHeight="1">
      <c r="A55" s="25">
        <v>591</v>
      </c>
      <c r="B55" s="29" t="s">
        <v>49</v>
      </c>
      <c r="C55" s="26">
        <v>81328</v>
      </c>
      <c r="D55" s="24">
        <v>79067</v>
      </c>
      <c r="E55" s="47">
        <f t="shared" si="0"/>
        <v>-2.7801003344481643</v>
      </c>
      <c r="F55" s="47">
        <f t="shared" si="1"/>
        <v>5.273454090382988</v>
      </c>
      <c r="G55" s="60">
        <f t="shared" si="2"/>
        <v>4.81921909475455</v>
      </c>
      <c r="H55" s="26">
        <v>68712</v>
      </c>
      <c r="I55" s="24">
        <v>68332</v>
      </c>
      <c r="J55" s="47">
        <f t="shared" si="3"/>
        <v>-0.5530329491209613</v>
      </c>
      <c r="K55" s="26">
        <v>12616</v>
      </c>
      <c r="L55" s="24">
        <v>10735</v>
      </c>
      <c r="M55" s="61">
        <f t="shared" si="4"/>
        <v>-14.909638554216869</v>
      </c>
    </row>
    <row r="56" spans="1:13" ht="15" customHeight="1">
      <c r="A56" s="25">
        <v>592</v>
      </c>
      <c r="B56" s="29" t="s">
        <v>50</v>
      </c>
      <c r="C56" s="26">
        <v>65994</v>
      </c>
      <c r="D56" s="24">
        <v>92080</v>
      </c>
      <c r="E56" s="47">
        <f t="shared" si="0"/>
        <v>39.527835863866414</v>
      </c>
      <c r="F56" s="47">
        <f t="shared" si="1"/>
        <v>4.279169895248069</v>
      </c>
      <c r="G56" s="60">
        <f t="shared" si="2"/>
        <v>5.612375507417747</v>
      </c>
      <c r="H56" s="26">
        <v>53134</v>
      </c>
      <c r="I56" s="24">
        <v>80866</v>
      </c>
      <c r="J56" s="47">
        <f t="shared" si="3"/>
        <v>52.1925697293635</v>
      </c>
      <c r="K56" s="26">
        <v>12860</v>
      </c>
      <c r="L56" s="24">
        <v>11214</v>
      </c>
      <c r="M56" s="61">
        <f t="shared" si="4"/>
        <v>-12.799377916018656</v>
      </c>
    </row>
    <row r="57" spans="1:13" ht="15" customHeight="1">
      <c r="A57" s="25">
        <v>599</v>
      </c>
      <c r="B57" s="29" t="s">
        <v>51</v>
      </c>
      <c r="C57" s="26">
        <v>47711</v>
      </c>
      <c r="D57" s="24">
        <v>72765</v>
      </c>
      <c r="E57" s="47">
        <f t="shared" si="0"/>
        <v>52.51199932929512</v>
      </c>
      <c r="F57" s="47">
        <f t="shared" si="1"/>
        <v>3.0936672253868625</v>
      </c>
      <c r="G57" s="60">
        <f t="shared" si="2"/>
        <v>4.435105384418465</v>
      </c>
      <c r="H57" s="26">
        <v>33614</v>
      </c>
      <c r="I57" s="24">
        <v>60503</v>
      </c>
      <c r="J57" s="47">
        <f t="shared" si="3"/>
        <v>79.99345510799071</v>
      </c>
      <c r="K57" s="26">
        <v>14097</v>
      </c>
      <c r="L57" s="24">
        <v>12262</v>
      </c>
      <c r="M57" s="61">
        <f t="shared" si="4"/>
        <v>-13.016953961835853</v>
      </c>
    </row>
    <row r="58" spans="1:13" ht="18.75" customHeight="1">
      <c r="A58" s="27">
        <v>60</v>
      </c>
      <c r="B58" s="28" t="s">
        <v>52</v>
      </c>
      <c r="C58" s="76">
        <v>398282</v>
      </c>
      <c r="D58" s="73">
        <v>405676</v>
      </c>
      <c r="E58" s="56">
        <f t="shared" si="0"/>
        <v>1.856473553914057</v>
      </c>
      <c r="F58" s="56">
        <f t="shared" si="1"/>
        <v>25.825322669018263</v>
      </c>
      <c r="G58" s="74">
        <f t="shared" si="2"/>
        <v>24.72639059890532</v>
      </c>
      <c r="H58" s="76">
        <v>314200</v>
      </c>
      <c r="I58" s="73">
        <v>320680</v>
      </c>
      <c r="J58" s="56">
        <f t="shared" si="3"/>
        <v>2.062380649267979</v>
      </c>
      <c r="K58" s="76">
        <v>84082</v>
      </c>
      <c r="L58" s="73">
        <v>84996</v>
      </c>
      <c r="M58" s="75">
        <f t="shared" si="4"/>
        <v>1.0870340857734249</v>
      </c>
    </row>
    <row r="59" spans="1:13" ht="15" customHeight="1">
      <c r="A59" s="25">
        <v>601</v>
      </c>
      <c r="B59" s="29" t="s">
        <v>53</v>
      </c>
      <c r="C59" s="26">
        <v>67960</v>
      </c>
      <c r="D59" s="24">
        <v>82163</v>
      </c>
      <c r="E59" s="47">
        <f t="shared" si="0"/>
        <v>20.899058269570332</v>
      </c>
      <c r="F59" s="47">
        <f t="shared" si="1"/>
        <v>4.406648878398927</v>
      </c>
      <c r="G59" s="60">
        <f t="shared" si="2"/>
        <v>5.007923640486146</v>
      </c>
      <c r="H59" s="26">
        <v>53273</v>
      </c>
      <c r="I59" s="24">
        <v>67647</v>
      </c>
      <c r="J59" s="47">
        <f t="shared" si="3"/>
        <v>26.98177313085428</v>
      </c>
      <c r="K59" s="26">
        <v>14687</v>
      </c>
      <c r="L59" s="24">
        <v>14516</v>
      </c>
      <c r="M59" s="61">
        <f t="shared" si="4"/>
        <v>-1.1642949547218677</v>
      </c>
    </row>
    <row r="60" spans="1:13" ht="15" customHeight="1">
      <c r="A60" s="25">
        <v>602</v>
      </c>
      <c r="B60" s="29" t="s">
        <v>54</v>
      </c>
      <c r="C60" s="26">
        <v>29334</v>
      </c>
      <c r="D60" s="24">
        <v>56078</v>
      </c>
      <c r="E60" s="47">
        <f t="shared" si="0"/>
        <v>91.17065521238155</v>
      </c>
      <c r="F60" s="47">
        <f t="shared" si="1"/>
        <v>1.9020694261176294</v>
      </c>
      <c r="G60" s="60">
        <f t="shared" si="2"/>
        <v>3.418014701400656</v>
      </c>
      <c r="H60" s="26">
        <v>20567</v>
      </c>
      <c r="I60" s="24">
        <v>46803</v>
      </c>
      <c r="J60" s="47">
        <f t="shared" si="3"/>
        <v>127.56357271357027</v>
      </c>
      <c r="K60" s="26">
        <v>8767</v>
      </c>
      <c r="L60" s="24">
        <v>9275</v>
      </c>
      <c r="M60" s="61">
        <f t="shared" si="4"/>
        <v>5.7944564845443125</v>
      </c>
    </row>
    <row r="61" spans="1:13" ht="15" customHeight="1">
      <c r="A61" s="25">
        <v>603</v>
      </c>
      <c r="B61" s="29" t="s">
        <v>55</v>
      </c>
      <c r="C61" s="26">
        <v>5130</v>
      </c>
      <c r="D61" s="24">
        <v>5120</v>
      </c>
      <c r="E61" s="47">
        <f t="shared" si="0"/>
        <v>-0.19493177387914784</v>
      </c>
      <c r="F61" s="47">
        <f t="shared" si="1"/>
        <v>0.3326384453529501</v>
      </c>
      <c r="G61" s="60">
        <f t="shared" si="2"/>
        <v>0.31206953299282</v>
      </c>
      <c r="H61" s="26">
        <v>2783</v>
      </c>
      <c r="I61" s="24">
        <v>2918</v>
      </c>
      <c r="J61" s="47">
        <f t="shared" si="3"/>
        <v>4.8508803449514915</v>
      </c>
      <c r="K61" s="26">
        <v>2347</v>
      </c>
      <c r="L61" s="24">
        <v>2202</v>
      </c>
      <c r="M61" s="61">
        <f t="shared" si="4"/>
        <v>-6.178099701746902</v>
      </c>
    </row>
    <row r="62" spans="1:13" ht="15" customHeight="1">
      <c r="A62" s="25">
        <v>604</v>
      </c>
      <c r="B62" s="29" t="s">
        <v>56</v>
      </c>
      <c r="C62" s="26">
        <v>45378</v>
      </c>
      <c r="D62" s="24">
        <v>48452</v>
      </c>
      <c r="E62" s="47">
        <f t="shared" si="0"/>
        <v>6.774207765877733</v>
      </c>
      <c r="F62" s="47">
        <f t="shared" si="1"/>
        <v>2.9423913008238154</v>
      </c>
      <c r="G62" s="60">
        <f t="shared" si="2"/>
        <v>2.9532017602672096</v>
      </c>
      <c r="H62" s="26">
        <v>35056</v>
      </c>
      <c r="I62" s="24">
        <v>38244</v>
      </c>
      <c r="J62" s="47">
        <f t="shared" si="3"/>
        <v>9.094020994979473</v>
      </c>
      <c r="K62" s="26">
        <v>10322</v>
      </c>
      <c r="L62" s="24">
        <v>10208</v>
      </c>
      <c r="M62" s="61">
        <f t="shared" si="4"/>
        <v>-1.1044371245882587</v>
      </c>
    </row>
    <row r="63" spans="1:13" ht="15" customHeight="1">
      <c r="A63" s="25">
        <v>605</v>
      </c>
      <c r="B63" s="35" t="s">
        <v>57</v>
      </c>
      <c r="C63" s="26">
        <v>60769</v>
      </c>
      <c r="D63" s="24">
        <v>64068</v>
      </c>
      <c r="E63" s="47">
        <f t="shared" si="0"/>
        <v>5.428754792739724</v>
      </c>
      <c r="F63" s="47">
        <f t="shared" si="1"/>
        <v>3.9403714786848787</v>
      </c>
      <c r="G63" s="60">
        <f t="shared" si="2"/>
        <v>3.90501383589531</v>
      </c>
      <c r="H63" s="26">
        <v>52823</v>
      </c>
      <c r="I63" s="24">
        <v>55175</v>
      </c>
      <c r="J63" s="47">
        <f t="shared" si="3"/>
        <v>4.452605872441936</v>
      </c>
      <c r="K63" s="26">
        <v>7946</v>
      </c>
      <c r="L63" s="24">
        <v>8893</v>
      </c>
      <c r="M63" s="61">
        <f t="shared" si="4"/>
        <v>11.917946136420838</v>
      </c>
    </row>
    <row r="64" spans="1:13" ht="15" customHeight="1">
      <c r="A64" s="25">
        <v>606</v>
      </c>
      <c r="B64" s="29" t="s">
        <v>58</v>
      </c>
      <c r="C64" s="26">
        <v>3063</v>
      </c>
      <c r="D64" s="24">
        <v>2166</v>
      </c>
      <c r="E64" s="47">
        <f t="shared" si="0"/>
        <v>-29.285014691478935</v>
      </c>
      <c r="F64" s="47">
        <f t="shared" si="1"/>
        <v>0.19861044017857435</v>
      </c>
      <c r="G64" s="60">
        <f t="shared" si="2"/>
        <v>0.1320200407153219</v>
      </c>
      <c r="H64" s="26">
        <v>2276</v>
      </c>
      <c r="I64" s="24">
        <v>1863</v>
      </c>
      <c r="J64" s="47">
        <f t="shared" si="3"/>
        <v>-18.145869947275926</v>
      </c>
      <c r="K64" s="26">
        <v>787</v>
      </c>
      <c r="L64" s="24">
        <v>303</v>
      </c>
      <c r="M64" s="61">
        <f t="shared" si="4"/>
        <v>-61.49936467598475</v>
      </c>
    </row>
    <row r="65" spans="1:13" ht="15" customHeight="1">
      <c r="A65" s="25">
        <v>607</v>
      </c>
      <c r="B65" s="29" t="s">
        <v>59</v>
      </c>
      <c r="C65" s="26">
        <v>16312</v>
      </c>
      <c r="D65" s="24">
        <v>17131</v>
      </c>
      <c r="E65" s="47">
        <f t="shared" si="0"/>
        <v>5.020843550760176</v>
      </c>
      <c r="F65" s="47">
        <f t="shared" si="1"/>
        <v>1.0576994776992832</v>
      </c>
      <c r="G65" s="60">
        <f t="shared" si="2"/>
        <v>1.044152962832031</v>
      </c>
      <c r="H65" s="26">
        <v>12993</v>
      </c>
      <c r="I65" s="24">
        <v>13160</v>
      </c>
      <c r="J65" s="47">
        <f t="shared" si="3"/>
        <v>1.2853074732548322</v>
      </c>
      <c r="K65" s="26">
        <v>3319</v>
      </c>
      <c r="L65" s="24">
        <v>3971</v>
      </c>
      <c r="M65" s="61">
        <f t="shared" si="4"/>
        <v>19.64447122627297</v>
      </c>
    </row>
    <row r="66" spans="1:13" ht="15" customHeight="1">
      <c r="A66" s="36">
        <v>609</v>
      </c>
      <c r="B66" s="37" t="s">
        <v>63</v>
      </c>
      <c r="C66" s="39">
        <v>170336</v>
      </c>
      <c r="D66" s="38">
        <v>130498</v>
      </c>
      <c r="E66" s="49">
        <f t="shared" si="0"/>
        <v>-23.387892166071765</v>
      </c>
      <c r="F66" s="49">
        <f t="shared" si="1"/>
        <v>11.044893221762205</v>
      </c>
      <c r="G66" s="64">
        <f t="shared" si="2"/>
        <v>7.953994124315825</v>
      </c>
      <c r="H66" s="39">
        <v>134429</v>
      </c>
      <c r="I66" s="38">
        <v>94870</v>
      </c>
      <c r="J66" s="49">
        <f t="shared" si="3"/>
        <v>-29.427430093209054</v>
      </c>
      <c r="K66" s="39">
        <v>35907</v>
      </c>
      <c r="L66" s="38">
        <v>35628</v>
      </c>
      <c r="M66" s="65">
        <f t="shared" si="4"/>
        <v>-0.7770072687776803</v>
      </c>
    </row>
    <row r="67" spans="1:13" ht="10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3:13" ht="10.5">
      <c r="C68" s="6"/>
      <c r="D68" s="6"/>
      <c r="E68" s="6"/>
      <c r="F68" s="6"/>
      <c r="G68" s="6"/>
      <c r="L68" s="6"/>
      <c r="M68" s="6"/>
    </row>
    <row r="69" spans="3:13" ht="13.5" customHeight="1">
      <c r="C69" s="6"/>
      <c r="D69" s="6"/>
      <c r="E69" s="6"/>
      <c r="F69" s="6"/>
      <c r="G69" s="6"/>
      <c r="L69" s="6"/>
      <c r="M69" s="6"/>
    </row>
    <row r="70" spans="3:13" ht="13.5" customHeight="1">
      <c r="C70" s="6"/>
      <c r="D70" s="6"/>
      <c r="E70" s="6"/>
      <c r="F70" s="6"/>
      <c r="G70" s="6"/>
      <c r="L70" s="6"/>
      <c r="M70" s="6"/>
    </row>
    <row r="71" spans="3:13" ht="13.5" customHeight="1">
      <c r="C71" s="6"/>
      <c r="D71" s="6"/>
      <c r="E71" s="6"/>
      <c r="F71" s="6"/>
      <c r="G71" s="6"/>
      <c r="L71" s="6"/>
      <c r="M71" s="6"/>
    </row>
    <row r="72" spans="3:13" ht="13.5" customHeight="1">
      <c r="C72" s="6"/>
      <c r="D72" s="6"/>
      <c r="E72" s="6"/>
      <c r="F72" s="6"/>
      <c r="G72" s="6"/>
      <c r="L72" s="6"/>
      <c r="M72" s="6"/>
    </row>
    <row r="73" spans="3:13" ht="13.5" customHeight="1">
      <c r="C73" s="6"/>
      <c r="D73" s="6"/>
      <c r="E73" s="6"/>
      <c r="F73" s="6"/>
      <c r="G73" s="6"/>
      <c r="L73" s="6"/>
      <c r="M73" s="6"/>
    </row>
    <row r="74" spans="3:13" ht="13.5" customHeight="1">
      <c r="C74" s="6"/>
      <c r="D74" s="6"/>
      <c r="E74" s="6"/>
      <c r="F74" s="6"/>
      <c r="G74" s="6"/>
      <c r="L74" s="6"/>
      <c r="M74" s="6"/>
    </row>
    <row r="75" spans="3:13" ht="13.5" customHeight="1">
      <c r="C75" s="6"/>
      <c r="D75" s="6"/>
      <c r="E75" s="6"/>
      <c r="F75" s="6"/>
      <c r="G75" s="6"/>
      <c r="L75" s="6"/>
      <c r="M75" s="6"/>
    </row>
    <row r="76" spans="3:13" ht="13.5" customHeight="1">
      <c r="C76" s="6"/>
      <c r="D76" s="6"/>
      <c r="E76" s="6"/>
      <c r="F76" s="6"/>
      <c r="G76" s="6"/>
      <c r="L76" s="6"/>
      <c r="M76" s="6"/>
    </row>
    <row r="77" spans="3:13" ht="13.5" customHeight="1">
      <c r="C77" s="6"/>
      <c r="D77" s="6"/>
      <c r="E77" s="6"/>
      <c r="F77" s="6"/>
      <c r="G77" s="6"/>
      <c r="L77" s="6"/>
      <c r="M77" s="6"/>
    </row>
    <row r="78" spans="3:13" ht="13.5" customHeight="1">
      <c r="C78" s="6"/>
      <c r="D78" s="6"/>
      <c r="E78" s="6"/>
      <c r="F78" s="6"/>
      <c r="G78" s="6"/>
      <c r="L78" s="6"/>
      <c r="M78" s="6"/>
    </row>
    <row r="79" spans="3:13" ht="13.5" customHeight="1">
      <c r="C79" s="6"/>
      <c r="D79" s="6"/>
      <c r="E79" s="6"/>
      <c r="F79" s="6"/>
      <c r="G79" s="6"/>
      <c r="L79" s="6"/>
      <c r="M79" s="6"/>
    </row>
    <row r="80" spans="3:13" ht="13.5" customHeight="1">
      <c r="C80" s="6"/>
      <c r="D80" s="6"/>
      <c r="E80" s="6"/>
      <c r="F80" s="6"/>
      <c r="G80" s="6"/>
      <c r="L80" s="6"/>
      <c r="M80" s="6"/>
    </row>
    <row r="81" spans="3:13" ht="13.5" customHeight="1">
      <c r="C81" s="6"/>
      <c r="D81" s="6"/>
      <c r="E81" s="6"/>
      <c r="F81" s="6"/>
      <c r="G81" s="6"/>
      <c r="L81" s="6"/>
      <c r="M81" s="6"/>
    </row>
    <row r="82" spans="3:13" ht="13.5" customHeight="1">
      <c r="C82" s="6"/>
      <c r="D82" s="6"/>
      <c r="E82" s="6"/>
      <c r="F82" s="6"/>
      <c r="G82" s="6"/>
      <c r="L82" s="6"/>
      <c r="M82" s="6"/>
    </row>
    <row r="83" spans="3:13" ht="13.5" customHeight="1">
      <c r="C83" s="6"/>
      <c r="D83" s="6"/>
      <c r="E83" s="6"/>
      <c r="F83" s="6"/>
      <c r="G83" s="6"/>
      <c r="L83" s="6"/>
      <c r="M83" s="6"/>
    </row>
    <row r="84" spans="3:13" ht="13.5" customHeight="1">
      <c r="C84" s="6"/>
      <c r="D84" s="6"/>
      <c r="E84" s="6"/>
      <c r="F84" s="6"/>
      <c r="G84" s="6"/>
      <c r="L84" s="6"/>
      <c r="M84" s="6"/>
    </row>
    <row r="85" spans="3:13" ht="13.5" customHeight="1">
      <c r="C85" s="6"/>
      <c r="D85" s="6"/>
      <c r="E85" s="6"/>
      <c r="F85" s="6"/>
      <c r="G85" s="6"/>
      <c r="L85" s="6"/>
      <c r="M85" s="6"/>
    </row>
    <row r="86" spans="3:13" ht="13.5" customHeight="1">
      <c r="C86" s="6"/>
      <c r="D86" s="6"/>
      <c r="E86" s="6"/>
      <c r="F86" s="6"/>
      <c r="G86" s="6"/>
      <c r="L86" s="6"/>
      <c r="M86" s="6"/>
    </row>
    <row r="87" spans="3:13" ht="13.5" customHeight="1">
      <c r="C87" s="6"/>
      <c r="D87" s="6"/>
      <c r="E87" s="6"/>
      <c r="F87" s="6"/>
      <c r="G87" s="6"/>
      <c r="L87" s="6"/>
      <c r="M87" s="6"/>
    </row>
    <row r="88" spans="3:13" ht="13.5" customHeight="1">
      <c r="C88" s="6"/>
      <c r="D88" s="6"/>
      <c r="E88" s="6"/>
      <c r="F88" s="6"/>
      <c r="G88" s="6"/>
      <c r="L88" s="6"/>
      <c r="M88" s="6"/>
    </row>
    <row r="89" spans="3:13" ht="13.5" customHeight="1">
      <c r="C89" s="6"/>
      <c r="D89" s="6"/>
      <c r="E89" s="6"/>
      <c r="F89" s="6"/>
      <c r="G89" s="6"/>
      <c r="L89" s="6"/>
      <c r="M89" s="6"/>
    </row>
    <row r="90" spans="3:13" ht="13.5" customHeight="1">
      <c r="C90" s="6"/>
      <c r="D90" s="6"/>
      <c r="E90" s="6"/>
      <c r="F90" s="6"/>
      <c r="G90" s="6"/>
      <c r="L90" s="6"/>
      <c r="M90" s="6"/>
    </row>
    <row r="91" spans="3:13" ht="13.5" customHeight="1">
      <c r="C91" s="6"/>
      <c r="D91" s="6"/>
      <c r="E91" s="6"/>
      <c r="F91" s="6"/>
      <c r="G91" s="6"/>
      <c r="L91" s="6"/>
      <c r="M91" s="6"/>
    </row>
    <row r="92" spans="3:13" ht="13.5" customHeight="1">
      <c r="C92" s="6"/>
      <c r="D92" s="6"/>
      <c r="E92" s="6"/>
      <c r="F92" s="6"/>
      <c r="G92" s="6"/>
      <c r="L92" s="6"/>
      <c r="M92" s="6"/>
    </row>
    <row r="93" spans="3:13" ht="13.5" customHeight="1">
      <c r="C93" s="6"/>
      <c r="D93" s="6"/>
      <c r="E93" s="6"/>
      <c r="F93" s="6"/>
      <c r="G93" s="6"/>
      <c r="L93" s="6"/>
      <c r="M93" s="6"/>
    </row>
    <row r="94" spans="3:13" ht="13.5" customHeight="1">
      <c r="C94" s="6"/>
      <c r="D94" s="6"/>
      <c r="E94" s="6"/>
      <c r="F94" s="6"/>
      <c r="G94" s="6"/>
      <c r="L94" s="6"/>
      <c r="M94" s="6"/>
    </row>
    <row r="95" spans="3:13" ht="13.5" customHeight="1">
      <c r="C95" s="6"/>
      <c r="D95" s="6"/>
      <c r="E95" s="6"/>
      <c r="F95" s="6"/>
      <c r="G95" s="6"/>
      <c r="L95" s="6"/>
      <c r="M95" s="6"/>
    </row>
    <row r="96" spans="3:13" ht="13.5" customHeight="1">
      <c r="C96" s="6"/>
      <c r="D96" s="6"/>
      <c r="E96" s="6"/>
      <c r="F96" s="6"/>
      <c r="G96" s="6"/>
      <c r="L96" s="6"/>
      <c r="M96" s="6"/>
    </row>
    <row r="97" spans="3:13" ht="13.5" customHeight="1">
      <c r="C97" s="6"/>
      <c r="D97" s="6"/>
      <c r="E97" s="6"/>
      <c r="F97" s="6"/>
      <c r="G97" s="6"/>
      <c r="L97" s="6"/>
      <c r="M97" s="6"/>
    </row>
    <row r="98" spans="3:13" ht="13.5" customHeight="1">
      <c r="C98" s="6"/>
      <c r="D98" s="6"/>
      <c r="E98" s="6"/>
      <c r="F98" s="6"/>
      <c r="G98" s="6"/>
      <c r="L98" s="6"/>
      <c r="M98" s="6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C3:M3"/>
    <mergeCell ref="A3:B7"/>
    <mergeCell ref="C5:C6"/>
    <mergeCell ref="D5:D6"/>
    <mergeCell ref="F5:G5"/>
    <mergeCell ref="C4:G4"/>
    <mergeCell ref="H5:H6"/>
    <mergeCell ref="I5:I6"/>
    <mergeCell ref="K5:K6"/>
    <mergeCell ref="L5:L6"/>
    <mergeCell ref="H4:J4"/>
    <mergeCell ref="K4:M4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85" zoomScaleNormal="85" workbookViewId="0" topLeftCell="A1">
      <pane xSplit="2" ySplit="7" topLeftCell="C8" activePane="bottomRight" state="frozen"/>
      <selection pane="topLeft" activeCell="C5" sqref="C3:M6"/>
      <selection pane="topRight" activeCell="C5" sqref="C3:M6"/>
      <selection pane="bottomLeft" activeCell="C5" sqref="C3:M6"/>
      <selection pane="bottomRight" activeCell="A1" sqref="A1"/>
    </sheetView>
  </sheetViews>
  <sheetFormatPr defaultColWidth="9.00390625" defaultRowHeight="9.75" customHeight="1"/>
  <cols>
    <col min="1" max="1" width="4.625" style="46" customWidth="1"/>
    <col min="2" max="2" width="32.50390625" style="45" bestFit="1" customWidth="1"/>
    <col min="3" max="4" width="9.125" style="83" customWidth="1"/>
    <col min="5" max="5" width="7.375" style="83" customWidth="1"/>
    <col min="6" max="9" width="9.125" style="81" customWidth="1"/>
    <col min="10" max="11" width="9.125" style="83" customWidth="1"/>
    <col min="12" max="12" width="7.375" style="83" customWidth="1"/>
    <col min="13" max="16384" width="9.00390625" style="7" customWidth="1"/>
  </cols>
  <sheetData>
    <row r="1" spans="1:12" ht="18.75" customHeight="1">
      <c r="A1" s="44" t="s">
        <v>106</v>
      </c>
      <c r="C1" s="80"/>
      <c r="D1" s="50"/>
      <c r="E1" s="50"/>
      <c r="G1" s="50"/>
      <c r="H1" s="50"/>
      <c r="I1" s="50"/>
      <c r="J1" s="50"/>
      <c r="K1" s="50"/>
      <c r="L1" s="50"/>
    </row>
    <row r="2" ht="13.5">
      <c r="C2" s="82" t="s">
        <v>81</v>
      </c>
    </row>
    <row r="3" spans="1:12" s="11" customFormat="1" ht="13.5" customHeight="1">
      <c r="A3" s="122" t="s">
        <v>0</v>
      </c>
      <c r="B3" s="123"/>
      <c r="C3" s="120" t="s">
        <v>70</v>
      </c>
      <c r="D3" s="143"/>
      <c r="E3" s="144"/>
      <c r="F3" s="148" t="s">
        <v>92</v>
      </c>
      <c r="G3" s="149"/>
      <c r="H3" s="148" t="s">
        <v>91</v>
      </c>
      <c r="I3" s="149"/>
      <c r="J3" s="148" t="s">
        <v>82</v>
      </c>
      <c r="K3" s="152"/>
      <c r="L3" s="149"/>
    </row>
    <row r="4" spans="1:12" s="11" customFormat="1" ht="13.5" customHeight="1">
      <c r="A4" s="124"/>
      <c r="B4" s="125"/>
      <c r="C4" s="145"/>
      <c r="D4" s="146"/>
      <c r="E4" s="147"/>
      <c r="F4" s="150"/>
      <c r="G4" s="151"/>
      <c r="H4" s="150"/>
      <c r="I4" s="151"/>
      <c r="J4" s="150"/>
      <c r="K4" s="153"/>
      <c r="L4" s="151"/>
    </row>
    <row r="5" spans="1:12" ht="13.5" customHeight="1">
      <c r="A5" s="124"/>
      <c r="B5" s="125"/>
      <c r="C5" s="128" t="s">
        <v>90</v>
      </c>
      <c r="D5" s="120" t="s">
        <v>89</v>
      </c>
      <c r="E5" s="84"/>
      <c r="F5" s="154" t="s">
        <v>90</v>
      </c>
      <c r="G5" s="154" t="s">
        <v>89</v>
      </c>
      <c r="H5" s="154" t="s">
        <v>90</v>
      </c>
      <c r="I5" s="154" t="s">
        <v>89</v>
      </c>
      <c r="J5" s="154" t="s">
        <v>90</v>
      </c>
      <c r="K5" s="148" t="s">
        <v>89</v>
      </c>
      <c r="L5" s="90"/>
    </row>
    <row r="6" spans="1:12" ht="13.5" customHeight="1">
      <c r="A6" s="124"/>
      <c r="B6" s="125"/>
      <c r="C6" s="129"/>
      <c r="D6" s="121"/>
      <c r="E6" s="85" t="s">
        <v>6</v>
      </c>
      <c r="F6" s="155"/>
      <c r="G6" s="155"/>
      <c r="H6" s="155"/>
      <c r="I6" s="155"/>
      <c r="J6" s="155"/>
      <c r="K6" s="155"/>
      <c r="L6" s="85" t="s">
        <v>6</v>
      </c>
    </row>
    <row r="7" spans="1:12" s="11" customFormat="1" ht="12.75" customHeight="1">
      <c r="A7" s="126"/>
      <c r="B7" s="127"/>
      <c r="C7" s="19" t="s">
        <v>65</v>
      </c>
      <c r="D7" s="19" t="s">
        <v>65</v>
      </c>
      <c r="E7" s="86" t="s">
        <v>66</v>
      </c>
      <c r="F7" s="87" t="s">
        <v>65</v>
      </c>
      <c r="G7" s="19" t="s">
        <v>65</v>
      </c>
      <c r="H7" s="19" t="s">
        <v>65</v>
      </c>
      <c r="I7" s="19" t="s">
        <v>65</v>
      </c>
      <c r="J7" s="19" t="s">
        <v>65</v>
      </c>
      <c r="K7" s="19" t="s">
        <v>65</v>
      </c>
      <c r="L7" s="86" t="s">
        <v>66</v>
      </c>
    </row>
    <row r="8" spans="1:12" ht="28.5" customHeight="1">
      <c r="A8" s="98" t="s">
        <v>7</v>
      </c>
      <c r="B8" s="57" t="s">
        <v>7</v>
      </c>
      <c r="C8" s="79">
        <v>15954</v>
      </c>
      <c r="D8" s="52">
        <v>16440</v>
      </c>
      <c r="E8" s="53">
        <f aca="true" t="shared" si="0" ref="E8:E39">D8/C8*100-100</f>
        <v>3.046257991726222</v>
      </c>
      <c r="F8" s="79">
        <v>2932</v>
      </c>
      <c r="G8" s="52">
        <v>2376</v>
      </c>
      <c r="H8" s="79">
        <v>2823</v>
      </c>
      <c r="I8" s="52">
        <v>2248</v>
      </c>
      <c r="J8" s="79">
        <v>62</v>
      </c>
      <c r="K8" s="52">
        <v>57</v>
      </c>
      <c r="L8" s="67">
        <f aca="true" t="shared" si="1" ref="L8:L66">K8/J8*100-100</f>
        <v>-8.064516129032256</v>
      </c>
    </row>
    <row r="9" spans="1:12" ht="28.5" customHeight="1">
      <c r="A9" s="99" t="s">
        <v>98</v>
      </c>
      <c r="B9" s="58" t="s">
        <v>83</v>
      </c>
      <c r="C9" s="77">
        <v>46302</v>
      </c>
      <c r="D9" s="78">
        <v>45752</v>
      </c>
      <c r="E9" s="70">
        <f t="shared" si="0"/>
        <v>-1.1878536564295246</v>
      </c>
      <c r="F9" s="77">
        <v>6113</v>
      </c>
      <c r="G9" s="78">
        <v>5956</v>
      </c>
      <c r="H9" s="77">
        <v>5943</v>
      </c>
      <c r="I9" s="78">
        <v>5786</v>
      </c>
      <c r="J9" s="77" t="s">
        <v>71</v>
      </c>
      <c r="K9" s="78" t="s">
        <v>94</v>
      </c>
      <c r="L9" s="72" t="s">
        <v>100</v>
      </c>
    </row>
    <row r="10" spans="1:12" ht="18.75" customHeight="1">
      <c r="A10" s="22">
        <v>49</v>
      </c>
      <c r="B10" s="23" t="s">
        <v>8</v>
      </c>
      <c r="C10" s="76">
        <v>19877</v>
      </c>
      <c r="D10" s="73">
        <v>17845</v>
      </c>
      <c r="E10" s="56">
        <f t="shared" si="0"/>
        <v>-10.222870654525323</v>
      </c>
      <c r="F10" s="76">
        <v>3681</v>
      </c>
      <c r="G10" s="73">
        <v>3742</v>
      </c>
      <c r="H10" s="76">
        <v>3487</v>
      </c>
      <c r="I10" s="73">
        <v>3569</v>
      </c>
      <c r="J10" s="76" t="s">
        <v>71</v>
      </c>
      <c r="K10" s="73" t="s">
        <v>94</v>
      </c>
      <c r="L10" s="75" t="s">
        <v>100</v>
      </c>
    </row>
    <row r="11" spans="1:12" ht="15" customHeight="1">
      <c r="A11" s="25">
        <v>491</v>
      </c>
      <c r="B11" s="21" t="s">
        <v>80</v>
      </c>
      <c r="C11" s="26">
        <v>19877</v>
      </c>
      <c r="D11" s="24">
        <v>17845</v>
      </c>
      <c r="E11" s="47">
        <f t="shared" si="0"/>
        <v>-10.222870654525323</v>
      </c>
      <c r="F11" s="26">
        <v>3681</v>
      </c>
      <c r="G11" s="24">
        <v>3742</v>
      </c>
      <c r="H11" s="26">
        <v>3487</v>
      </c>
      <c r="I11" s="24">
        <v>3569</v>
      </c>
      <c r="J11" s="26" t="s">
        <v>71</v>
      </c>
      <c r="K11" s="24" t="s">
        <v>94</v>
      </c>
      <c r="L11" s="61" t="s">
        <v>100</v>
      </c>
    </row>
    <row r="12" spans="1:12" ht="18.75" customHeight="1">
      <c r="A12" s="27">
        <v>50</v>
      </c>
      <c r="B12" s="28" t="s">
        <v>9</v>
      </c>
      <c r="C12" s="76">
        <v>20360</v>
      </c>
      <c r="D12" s="73">
        <v>21379</v>
      </c>
      <c r="E12" s="56">
        <f t="shared" si="0"/>
        <v>5.004911591355608</v>
      </c>
      <c r="F12" s="76">
        <v>3497</v>
      </c>
      <c r="G12" s="73">
        <v>3550</v>
      </c>
      <c r="H12" s="76">
        <v>3473</v>
      </c>
      <c r="I12" s="73">
        <v>3463</v>
      </c>
      <c r="J12" s="76" t="s">
        <v>71</v>
      </c>
      <c r="K12" s="73" t="s">
        <v>94</v>
      </c>
      <c r="L12" s="75" t="s">
        <v>100</v>
      </c>
    </row>
    <row r="13" spans="1:12" ht="15" customHeight="1">
      <c r="A13" s="25">
        <v>501</v>
      </c>
      <c r="B13" s="29" t="s">
        <v>87</v>
      </c>
      <c r="C13" s="42">
        <v>35110</v>
      </c>
      <c r="D13" s="96">
        <v>37004</v>
      </c>
      <c r="E13" s="47">
        <f t="shared" si="0"/>
        <v>5.394474508686969</v>
      </c>
      <c r="F13" s="42">
        <v>5117</v>
      </c>
      <c r="G13" s="96">
        <v>5224</v>
      </c>
      <c r="H13" s="42">
        <v>5097</v>
      </c>
      <c r="I13" s="96">
        <v>5124</v>
      </c>
      <c r="J13" s="26" t="s">
        <v>71</v>
      </c>
      <c r="K13" s="24" t="s">
        <v>94</v>
      </c>
      <c r="L13" s="61" t="s">
        <v>100</v>
      </c>
    </row>
    <row r="14" spans="1:12" ht="15" customHeight="1">
      <c r="A14" s="25">
        <v>502</v>
      </c>
      <c r="B14" s="29" t="s">
        <v>88</v>
      </c>
      <c r="C14" s="42">
        <v>14326</v>
      </c>
      <c r="D14" s="96">
        <v>15520</v>
      </c>
      <c r="E14" s="47">
        <f t="shared" si="0"/>
        <v>8.334496719251703</v>
      </c>
      <c r="F14" s="42">
        <v>2654</v>
      </c>
      <c r="G14" s="96">
        <v>2759</v>
      </c>
      <c r="H14" s="42">
        <v>2632</v>
      </c>
      <c r="I14" s="96">
        <v>2685</v>
      </c>
      <c r="J14" s="26" t="s">
        <v>71</v>
      </c>
      <c r="K14" s="24" t="s">
        <v>94</v>
      </c>
      <c r="L14" s="61" t="s">
        <v>100</v>
      </c>
    </row>
    <row r="15" spans="1:12" ht="18.75" customHeight="1">
      <c r="A15" s="27">
        <v>51</v>
      </c>
      <c r="B15" s="28" t="s">
        <v>10</v>
      </c>
      <c r="C15" s="76">
        <v>54907</v>
      </c>
      <c r="D15" s="73">
        <v>47371</v>
      </c>
      <c r="E15" s="56">
        <f t="shared" si="0"/>
        <v>-13.725025952975031</v>
      </c>
      <c r="F15" s="76">
        <v>6874</v>
      </c>
      <c r="G15" s="73">
        <v>5819</v>
      </c>
      <c r="H15" s="76">
        <v>6635</v>
      </c>
      <c r="I15" s="73">
        <v>5596</v>
      </c>
      <c r="J15" s="76" t="s">
        <v>71</v>
      </c>
      <c r="K15" s="73" t="s">
        <v>94</v>
      </c>
      <c r="L15" s="75" t="s">
        <v>100</v>
      </c>
    </row>
    <row r="16" spans="1:12" ht="15" customHeight="1">
      <c r="A16" s="25">
        <v>511</v>
      </c>
      <c r="B16" s="29" t="s">
        <v>11</v>
      </c>
      <c r="C16" s="26">
        <v>64963</v>
      </c>
      <c r="D16" s="24">
        <v>55485</v>
      </c>
      <c r="E16" s="47">
        <f t="shared" si="0"/>
        <v>-14.589843449348095</v>
      </c>
      <c r="F16" s="26">
        <v>7458</v>
      </c>
      <c r="G16" s="24">
        <v>6784</v>
      </c>
      <c r="H16" s="26">
        <v>7197</v>
      </c>
      <c r="I16" s="24">
        <v>6533</v>
      </c>
      <c r="J16" s="26" t="s">
        <v>71</v>
      </c>
      <c r="K16" s="24" t="s">
        <v>94</v>
      </c>
      <c r="L16" s="61" t="s">
        <v>100</v>
      </c>
    </row>
    <row r="17" spans="1:12" ht="15" customHeight="1">
      <c r="A17" s="25">
        <v>512</v>
      </c>
      <c r="B17" s="29" t="s">
        <v>12</v>
      </c>
      <c r="C17" s="42">
        <v>45778</v>
      </c>
      <c r="D17" s="96">
        <v>39846</v>
      </c>
      <c r="E17" s="47">
        <f t="shared" si="0"/>
        <v>-12.95818952335182</v>
      </c>
      <c r="F17" s="42">
        <v>6244</v>
      </c>
      <c r="G17" s="96">
        <v>4917</v>
      </c>
      <c r="H17" s="42">
        <v>6028</v>
      </c>
      <c r="I17" s="96">
        <v>4721</v>
      </c>
      <c r="J17" s="26" t="s">
        <v>71</v>
      </c>
      <c r="K17" s="24" t="s">
        <v>94</v>
      </c>
      <c r="L17" s="61" t="s">
        <v>100</v>
      </c>
    </row>
    <row r="18" spans="1:12" ht="18.75" customHeight="1">
      <c r="A18" s="27">
        <v>52</v>
      </c>
      <c r="B18" s="28" t="s">
        <v>13</v>
      </c>
      <c r="C18" s="76">
        <v>47718</v>
      </c>
      <c r="D18" s="73">
        <v>47046</v>
      </c>
      <c r="E18" s="56">
        <f t="shared" si="0"/>
        <v>-1.408273607443732</v>
      </c>
      <c r="F18" s="76">
        <v>6949</v>
      </c>
      <c r="G18" s="73">
        <v>6839</v>
      </c>
      <c r="H18" s="76">
        <v>6730</v>
      </c>
      <c r="I18" s="73">
        <v>6476</v>
      </c>
      <c r="J18" s="76" t="s">
        <v>71</v>
      </c>
      <c r="K18" s="73" t="s">
        <v>94</v>
      </c>
      <c r="L18" s="75" t="s">
        <v>100</v>
      </c>
    </row>
    <row r="19" spans="1:12" ht="15" customHeight="1">
      <c r="A19" s="25">
        <v>521</v>
      </c>
      <c r="B19" s="29" t="s">
        <v>14</v>
      </c>
      <c r="C19" s="42">
        <v>40236</v>
      </c>
      <c r="D19" s="96">
        <v>40184</v>
      </c>
      <c r="E19" s="47">
        <f t="shared" si="0"/>
        <v>-0.12923749875733392</v>
      </c>
      <c r="F19" s="42">
        <v>6446</v>
      </c>
      <c r="G19" s="96">
        <v>6591</v>
      </c>
      <c r="H19" s="42">
        <v>6252</v>
      </c>
      <c r="I19" s="96">
        <v>6209</v>
      </c>
      <c r="J19" s="26" t="s">
        <v>71</v>
      </c>
      <c r="K19" s="24" t="s">
        <v>94</v>
      </c>
      <c r="L19" s="61" t="s">
        <v>100</v>
      </c>
    </row>
    <row r="20" spans="1:12" ht="15" customHeight="1">
      <c r="A20" s="25">
        <v>522</v>
      </c>
      <c r="B20" s="29" t="s">
        <v>15</v>
      </c>
      <c r="C20" s="42">
        <v>51028</v>
      </c>
      <c r="D20" s="96">
        <v>64383</v>
      </c>
      <c r="E20" s="47">
        <f t="shared" si="0"/>
        <v>26.171905620443667</v>
      </c>
      <c r="F20" s="42">
        <v>7176</v>
      </c>
      <c r="G20" s="96">
        <v>8534</v>
      </c>
      <c r="H20" s="42">
        <v>6978</v>
      </c>
      <c r="I20" s="96">
        <v>8294</v>
      </c>
      <c r="J20" s="26" t="s">
        <v>71</v>
      </c>
      <c r="K20" s="24" t="s">
        <v>94</v>
      </c>
      <c r="L20" s="61" t="s">
        <v>100</v>
      </c>
    </row>
    <row r="21" spans="1:12" ht="15" customHeight="1">
      <c r="A21" s="25">
        <v>523</v>
      </c>
      <c r="B21" s="29" t="s">
        <v>16</v>
      </c>
      <c r="C21" s="42">
        <v>97716</v>
      </c>
      <c r="D21" s="96">
        <v>78595</v>
      </c>
      <c r="E21" s="47">
        <f t="shared" si="0"/>
        <v>-19.567931556756307</v>
      </c>
      <c r="F21" s="42">
        <v>9381</v>
      </c>
      <c r="G21" s="96">
        <v>7548</v>
      </c>
      <c r="H21" s="42">
        <v>9028</v>
      </c>
      <c r="I21" s="96">
        <v>7139</v>
      </c>
      <c r="J21" s="26" t="s">
        <v>71</v>
      </c>
      <c r="K21" s="24" t="s">
        <v>94</v>
      </c>
      <c r="L21" s="61" t="s">
        <v>100</v>
      </c>
    </row>
    <row r="22" spans="1:12" ht="15" customHeight="1">
      <c r="A22" s="25">
        <v>524</v>
      </c>
      <c r="B22" s="29" t="s">
        <v>17</v>
      </c>
      <c r="C22" s="42">
        <v>4883</v>
      </c>
      <c r="D22" s="96">
        <v>8016</v>
      </c>
      <c r="E22" s="47">
        <f t="shared" si="0"/>
        <v>64.16137620315382</v>
      </c>
      <c r="F22" s="42">
        <v>1093</v>
      </c>
      <c r="G22" s="96">
        <v>1688</v>
      </c>
      <c r="H22" s="42">
        <v>1062</v>
      </c>
      <c r="I22" s="96">
        <v>1572</v>
      </c>
      <c r="J22" s="26" t="s">
        <v>71</v>
      </c>
      <c r="K22" s="24" t="s">
        <v>94</v>
      </c>
      <c r="L22" s="61" t="s">
        <v>100</v>
      </c>
    </row>
    <row r="23" spans="1:12" ht="18.75" customHeight="1">
      <c r="A23" s="27">
        <v>53</v>
      </c>
      <c r="B23" s="28" t="s">
        <v>18</v>
      </c>
      <c r="C23" s="76">
        <v>51680</v>
      </c>
      <c r="D23" s="73">
        <v>53375</v>
      </c>
      <c r="E23" s="56">
        <f t="shared" si="0"/>
        <v>3.2797987616099107</v>
      </c>
      <c r="F23" s="76">
        <v>6168</v>
      </c>
      <c r="G23" s="73">
        <v>6154</v>
      </c>
      <c r="H23" s="76">
        <v>6042</v>
      </c>
      <c r="I23" s="73">
        <v>6184</v>
      </c>
      <c r="J23" s="76" t="s">
        <v>71</v>
      </c>
      <c r="K23" s="73" t="s">
        <v>94</v>
      </c>
      <c r="L23" s="75" t="s">
        <v>100</v>
      </c>
    </row>
    <row r="24" spans="1:12" ht="15" customHeight="1">
      <c r="A24" s="25">
        <v>531</v>
      </c>
      <c r="B24" s="29" t="s">
        <v>19</v>
      </c>
      <c r="C24" s="42">
        <v>44291</v>
      </c>
      <c r="D24" s="96">
        <v>43423</v>
      </c>
      <c r="E24" s="47">
        <f t="shared" si="0"/>
        <v>-1.959766092434137</v>
      </c>
      <c r="F24" s="42">
        <v>5996</v>
      </c>
      <c r="G24" s="96">
        <v>6608</v>
      </c>
      <c r="H24" s="42">
        <v>5901</v>
      </c>
      <c r="I24" s="96">
        <v>6462</v>
      </c>
      <c r="J24" s="26" t="s">
        <v>71</v>
      </c>
      <c r="K24" s="24" t="s">
        <v>94</v>
      </c>
      <c r="L24" s="61" t="s">
        <v>100</v>
      </c>
    </row>
    <row r="25" spans="1:12" ht="15" customHeight="1">
      <c r="A25" s="25">
        <v>532</v>
      </c>
      <c r="B25" s="29" t="s">
        <v>20</v>
      </c>
      <c r="C25" s="42">
        <v>39797</v>
      </c>
      <c r="D25" s="96">
        <v>46348</v>
      </c>
      <c r="E25" s="47">
        <f t="shared" si="0"/>
        <v>16.461039776867594</v>
      </c>
      <c r="F25" s="42">
        <v>4016</v>
      </c>
      <c r="G25" s="96">
        <v>4940</v>
      </c>
      <c r="H25" s="42">
        <v>3913</v>
      </c>
      <c r="I25" s="96">
        <v>4853</v>
      </c>
      <c r="J25" s="26" t="s">
        <v>71</v>
      </c>
      <c r="K25" s="24" t="s">
        <v>94</v>
      </c>
      <c r="L25" s="61" t="s">
        <v>100</v>
      </c>
    </row>
    <row r="26" spans="1:12" ht="15" customHeight="1">
      <c r="A26" s="25">
        <v>533</v>
      </c>
      <c r="B26" s="29" t="s">
        <v>21</v>
      </c>
      <c r="C26" s="42">
        <v>80856</v>
      </c>
      <c r="D26" s="96">
        <v>88954</v>
      </c>
      <c r="E26" s="47">
        <f t="shared" si="0"/>
        <v>10.01533590580786</v>
      </c>
      <c r="F26" s="42">
        <v>9274</v>
      </c>
      <c r="G26" s="96">
        <v>7051</v>
      </c>
      <c r="H26" s="42">
        <v>9130</v>
      </c>
      <c r="I26" s="96">
        <v>7505</v>
      </c>
      <c r="J26" s="26" t="s">
        <v>71</v>
      </c>
      <c r="K26" s="24" t="s">
        <v>94</v>
      </c>
      <c r="L26" s="61" t="s">
        <v>100</v>
      </c>
    </row>
    <row r="27" spans="1:12" ht="15" customHeight="1">
      <c r="A27" s="25">
        <v>539</v>
      </c>
      <c r="B27" s="29" t="s">
        <v>22</v>
      </c>
      <c r="C27" s="42">
        <v>43996</v>
      </c>
      <c r="D27" s="96">
        <v>40658</v>
      </c>
      <c r="E27" s="47">
        <f t="shared" si="0"/>
        <v>-7.587053368488043</v>
      </c>
      <c r="F27" s="42">
        <v>5739</v>
      </c>
      <c r="G27" s="96">
        <v>5575</v>
      </c>
      <c r="H27" s="42">
        <v>5550</v>
      </c>
      <c r="I27" s="96">
        <v>5485</v>
      </c>
      <c r="J27" s="26" t="s">
        <v>71</v>
      </c>
      <c r="K27" s="24" t="s">
        <v>94</v>
      </c>
      <c r="L27" s="61" t="s">
        <v>100</v>
      </c>
    </row>
    <row r="28" spans="1:12" ht="18.75" customHeight="1">
      <c r="A28" s="27">
        <v>54</v>
      </c>
      <c r="B28" s="28" t="s">
        <v>23</v>
      </c>
      <c r="C28" s="76">
        <v>36055</v>
      </c>
      <c r="D28" s="73">
        <v>39748</v>
      </c>
      <c r="E28" s="56">
        <f t="shared" si="0"/>
        <v>10.24268478713077</v>
      </c>
      <c r="F28" s="76">
        <v>4818</v>
      </c>
      <c r="G28" s="73">
        <v>5325</v>
      </c>
      <c r="H28" s="76">
        <v>4677</v>
      </c>
      <c r="I28" s="73">
        <v>5139</v>
      </c>
      <c r="J28" s="76" t="s">
        <v>71</v>
      </c>
      <c r="K28" s="73" t="s">
        <v>94</v>
      </c>
      <c r="L28" s="75" t="s">
        <v>100</v>
      </c>
    </row>
    <row r="29" spans="1:12" ht="15" customHeight="1">
      <c r="A29" s="25">
        <v>541</v>
      </c>
      <c r="B29" s="29" t="s">
        <v>24</v>
      </c>
      <c r="C29" s="42">
        <v>22011</v>
      </c>
      <c r="D29" s="96">
        <v>21344</v>
      </c>
      <c r="E29" s="47">
        <f t="shared" si="0"/>
        <v>-3.030303030303031</v>
      </c>
      <c r="F29" s="42">
        <v>3464</v>
      </c>
      <c r="G29" s="96">
        <v>3027</v>
      </c>
      <c r="H29" s="42">
        <v>3401</v>
      </c>
      <c r="I29" s="96">
        <v>2892</v>
      </c>
      <c r="J29" s="26" t="s">
        <v>71</v>
      </c>
      <c r="K29" s="24" t="s">
        <v>94</v>
      </c>
      <c r="L29" s="61" t="s">
        <v>100</v>
      </c>
    </row>
    <row r="30" spans="1:12" ht="15" customHeight="1">
      <c r="A30" s="25">
        <v>542</v>
      </c>
      <c r="B30" s="29" t="s">
        <v>25</v>
      </c>
      <c r="C30" s="42">
        <v>71816</v>
      </c>
      <c r="D30" s="96">
        <v>77764</v>
      </c>
      <c r="E30" s="47">
        <f t="shared" si="0"/>
        <v>8.282276929932038</v>
      </c>
      <c r="F30" s="42">
        <v>6930</v>
      </c>
      <c r="G30" s="96">
        <v>7533</v>
      </c>
      <c r="H30" s="42">
        <v>6613</v>
      </c>
      <c r="I30" s="96">
        <v>7246</v>
      </c>
      <c r="J30" s="26" t="s">
        <v>71</v>
      </c>
      <c r="K30" s="24" t="s">
        <v>94</v>
      </c>
      <c r="L30" s="61" t="s">
        <v>100</v>
      </c>
    </row>
    <row r="31" spans="1:12" ht="15" customHeight="1">
      <c r="A31" s="30">
        <v>549</v>
      </c>
      <c r="B31" s="31" t="s">
        <v>62</v>
      </c>
      <c r="C31" s="43">
        <v>30105</v>
      </c>
      <c r="D31" s="97">
        <v>32791</v>
      </c>
      <c r="E31" s="48">
        <f t="shared" si="0"/>
        <v>8.922105962464698</v>
      </c>
      <c r="F31" s="43">
        <v>4298</v>
      </c>
      <c r="G31" s="97">
        <v>5114</v>
      </c>
      <c r="H31" s="43">
        <v>4191</v>
      </c>
      <c r="I31" s="97">
        <v>4977</v>
      </c>
      <c r="J31" s="33" t="s">
        <v>71</v>
      </c>
      <c r="K31" s="32" t="s">
        <v>94</v>
      </c>
      <c r="L31" s="63" t="s">
        <v>100</v>
      </c>
    </row>
    <row r="32" spans="1:12" ht="28.5" customHeight="1">
      <c r="A32" s="93" t="s">
        <v>99</v>
      </c>
      <c r="B32" s="58" t="s">
        <v>85</v>
      </c>
      <c r="C32" s="77">
        <v>9912</v>
      </c>
      <c r="D32" s="78">
        <v>10349</v>
      </c>
      <c r="E32" s="70">
        <f t="shared" si="0"/>
        <v>4.408797417271998</v>
      </c>
      <c r="F32" s="77">
        <v>1975</v>
      </c>
      <c r="G32" s="78">
        <v>1531</v>
      </c>
      <c r="H32" s="77">
        <v>1897</v>
      </c>
      <c r="I32" s="78">
        <v>1439</v>
      </c>
      <c r="J32" s="77">
        <v>62</v>
      </c>
      <c r="K32" s="78">
        <v>57</v>
      </c>
      <c r="L32" s="72">
        <f t="shared" si="1"/>
        <v>-8.064516129032256</v>
      </c>
    </row>
    <row r="33" spans="1:12" ht="18.75" customHeight="1">
      <c r="A33" s="27">
        <v>55</v>
      </c>
      <c r="B33" s="28" t="s">
        <v>27</v>
      </c>
      <c r="C33" s="76">
        <v>210258</v>
      </c>
      <c r="D33" s="73">
        <v>173338</v>
      </c>
      <c r="E33" s="56">
        <f t="shared" si="0"/>
        <v>-17.55937942908237</v>
      </c>
      <c r="F33" s="76">
        <v>2931</v>
      </c>
      <c r="G33" s="73">
        <v>1938</v>
      </c>
      <c r="H33" s="76">
        <v>2702</v>
      </c>
      <c r="I33" s="73">
        <v>1802</v>
      </c>
      <c r="J33" s="76">
        <v>54</v>
      </c>
      <c r="K33" s="73">
        <v>50</v>
      </c>
      <c r="L33" s="75">
        <f t="shared" si="1"/>
        <v>-7.407407407407405</v>
      </c>
    </row>
    <row r="34" spans="1:12" ht="15" customHeight="1">
      <c r="A34" s="25">
        <v>551</v>
      </c>
      <c r="B34" s="29" t="s">
        <v>28</v>
      </c>
      <c r="C34" s="42">
        <v>532568</v>
      </c>
      <c r="D34" s="96">
        <v>515149</v>
      </c>
      <c r="E34" s="47">
        <f t="shared" si="0"/>
        <v>-3.270756034910093</v>
      </c>
      <c r="F34" s="42">
        <v>2971</v>
      </c>
      <c r="G34" s="96">
        <v>1950</v>
      </c>
      <c r="H34" s="42">
        <v>2734</v>
      </c>
      <c r="I34" s="96">
        <v>1813</v>
      </c>
      <c r="J34" s="42">
        <v>54</v>
      </c>
      <c r="K34" s="96">
        <v>50</v>
      </c>
      <c r="L34" s="61">
        <f t="shared" si="1"/>
        <v>-7.407407407407405</v>
      </c>
    </row>
    <row r="35" spans="1:12" ht="15" customHeight="1">
      <c r="A35" s="25">
        <v>559</v>
      </c>
      <c r="B35" s="34" t="s">
        <v>29</v>
      </c>
      <c r="C35" s="42">
        <v>6694</v>
      </c>
      <c r="D35" s="96">
        <v>7316</v>
      </c>
      <c r="E35" s="47">
        <f t="shared" si="0"/>
        <v>9.291903196892747</v>
      </c>
      <c r="F35" s="42">
        <v>1742</v>
      </c>
      <c r="G35" s="96">
        <v>1595</v>
      </c>
      <c r="H35" s="42">
        <v>1703</v>
      </c>
      <c r="I35" s="96">
        <v>1502</v>
      </c>
      <c r="J35" s="42">
        <v>56</v>
      </c>
      <c r="K35" s="96">
        <v>61</v>
      </c>
      <c r="L35" s="61">
        <f t="shared" si="1"/>
        <v>8.928571428571416</v>
      </c>
    </row>
    <row r="36" spans="1:12" ht="18.75" customHeight="1">
      <c r="A36" s="27">
        <v>56</v>
      </c>
      <c r="B36" s="28" t="s">
        <v>30</v>
      </c>
      <c r="C36" s="76">
        <v>5180</v>
      </c>
      <c r="D36" s="73">
        <v>5223</v>
      </c>
      <c r="E36" s="56">
        <f t="shared" si="0"/>
        <v>0.8301158301158296</v>
      </c>
      <c r="F36" s="76">
        <v>1570</v>
      </c>
      <c r="G36" s="73">
        <v>1412</v>
      </c>
      <c r="H36" s="76">
        <v>1529</v>
      </c>
      <c r="I36" s="73">
        <v>1172</v>
      </c>
      <c r="J36" s="76">
        <v>43</v>
      </c>
      <c r="K36" s="73">
        <v>42</v>
      </c>
      <c r="L36" s="75">
        <f t="shared" si="1"/>
        <v>-2.3255813953488484</v>
      </c>
    </row>
    <row r="37" spans="1:12" ht="15" customHeight="1">
      <c r="A37" s="25">
        <v>561</v>
      </c>
      <c r="B37" s="29" t="s">
        <v>31</v>
      </c>
      <c r="C37" s="42">
        <v>4589</v>
      </c>
      <c r="D37" s="96">
        <v>4553</v>
      </c>
      <c r="E37" s="47">
        <f t="shared" si="0"/>
        <v>-0.7844846371758507</v>
      </c>
      <c r="F37" s="42">
        <v>1352</v>
      </c>
      <c r="G37" s="96">
        <v>1214</v>
      </c>
      <c r="H37" s="42">
        <v>1303</v>
      </c>
      <c r="I37" s="96">
        <v>1166</v>
      </c>
      <c r="J37" s="42">
        <v>52</v>
      </c>
      <c r="K37" s="96">
        <v>52</v>
      </c>
      <c r="L37" s="61">
        <f t="shared" si="1"/>
        <v>0</v>
      </c>
    </row>
    <row r="38" spans="1:12" ht="15" customHeight="1">
      <c r="A38" s="25">
        <v>562</v>
      </c>
      <c r="B38" s="29" t="s">
        <v>32</v>
      </c>
      <c r="C38" s="42">
        <v>5236</v>
      </c>
      <c r="D38" s="96">
        <v>5476</v>
      </c>
      <c r="E38" s="47">
        <f t="shared" si="0"/>
        <v>4.583651642475161</v>
      </c>
      <c r="F38" s="42">
        <v>1639</v>
      </c>
      <c r="G38" s="96">
        <v>1452</v>
      </c>
      <c r="H38" s="42">
        <v>1609</v>
      </c>
      <c r="I38" s="96">
        <v>1391</v>
      </c>
      <c r="J38" s="42">
        <v>35</v>
      </c>
      <c r="K38" s="96">
        <v>29</v>
      </c>
      <c r="L38" s="61">
        <f t="shared" si="1"/>
        <v>-17.14285714285714</v>
      </c>
    </row>
    <row r="39" spans="1:12" ht="15" customHeight="1">
      <c r="A39" s="25">
        <v>563</v>
      </c>
      <c r="B39" s="29" t="s">
        <v>33</v>
      </c>
      <c r="C39" s="42">
        <v>5776</v>
      </c>
      <c r="D39" s="96">
        <v>5492</v>
      </c>
      <c r="E39" s="47">
        <f t="shared" si="0"/>
        <v>-4.91689750692521</v>
      </c>
      <c r="F39" s="42">
        <v>1655</v>
      </c>
      <c r="G39" s="96">
        <v>1528</v>
      </c>
      <c r="H39" s="42">
        <v>1615</v>
      </c>
      <c r="I39" s="96">
        <v>1084</v>
      </c>
      <c r="J39" s="42">
        <v>45</v>
      </c>
      <c r="K39" s="96">
        <v>44</v>
      </c>
      <c r="L39" s="61">
        <f t="shared" si="1"/>
        <v>-2.2222222222222285</v>
      </c>
    </row>
    <row r="40" spans="1:12" ht="15" customHeight="1">
      <c r="A40" s="25">
        <v>564</v>
      </c>
      <c r="B40" s="29" t="s">
        <v>34</v>
      </c>
      <c r="C40" s="42">
        <v>4896</v>
      </c>
      <c r="D40" s="96">
        <v>5316</v>
      </c>
      <c r="E40" s="47">
        <f aca="true" t="shared" si="2" ref="E40:E66">D40/C40*100-100</f>
        <v>8.578431372549005</v>
      </c>
      <c r="F40" s="42">
        <v>1730</v>
      </c>
      <c r="G40" s="96">
        <v>1573</v>
      </c>
      <c r="H40" s="42">
        <v>1687</v>
      </c>
      <c r="I40" s="96">
        <v>1497</v>
      </c>
      <c r="J40" s="42">
        <v>38</v>
      </c>
      <c r="K40" s="96">
        <v>43</v>
      </c>
      <c r="L40" s="61">
        <f t="shared" si="1"/>
        <v>13.157894736842096</v>
      </c>
    </row>
    <row r="41" spans="1:12" ht="15" customHeight="1">
      <c r="A41" s="25">
        <v>569</v>
      </c>
      <c r="B41" s="29" t="s">
        <v>35</v>
      </c>
      <c r="C41" s="42">
        <v>4385</v>
      </c>
      <c r="D41" s="96">
        <v>5001</v>
      </c>
      <c r="E41" s="47">
        <f t="shared" si="2"/>
        <v>14.047890535917901</v>
      </c>
      <c r="F41" s="42">
        <v>1473</v>
      </c>
      <c r="G41" s="96">
        <v>1257</v>
      </c>
      <c r="H41" s="42">
        <v>1430</v>
      </c>
      <c r="I41" s="96">
        <v>1198</v>
      </c>
      <c r="J41" s="42">
        <v>43</v>
      </c>
      <c r="K41" s="96">
        <v>47</v>
      </c>
      <c r="L41" s="61">
        <f t="shared" si="1"/>
        <v>9.302325581395337</v>
      </c>
    </row>
    <row r="42" spans="1:12" ht="18.75" customHeight="1">
      <c r="A42" s="27">
        <v>57</v>
      </c>
      <c r="B42" s="28" t="s">
        <v>36</v>
      </c>
      <c r="C42" s="76">
        <v>8673</v>
      </c>
      <c r="D42" s="73">
        <v>9074</v>
      </c>
      <c r="E42" s="56">
        <f t="shared" si="2"/>
        <v>4.623544332987436</v>
      </c>
      <c r="F42" s="76">
        <v>1707</v>
      </c>
      <c r="G42" s="73">
        <v>1182</v>
      </c>
      <c r="H42" s="76">
        <v>1644</v>
      </c>
      <c r="I42" s="73">
        <v>1132</v>
      </c>
      <c r="J42" s="76">
        <v>94</v>
      </c>
      <c r="K42" s="73">
        <v>85</v>
      </c>
      <c r="L42" s="75">
        <f t="shared" si="1"/>
        <v>-9.574468085106375</v>
      </c>
    </row>
    <row r="43" spans="1:12" ht="15" customHeight="1">
      <c r="A43" s="25">
        <v>571</v>
      </c>
      <c r="B43" s="29" t="s">
        <v>37</v>
      </c>
      <c r="C43" s="42">
        <v>42147</v>
      </c>
      <c r="D43" s="96">
        <v>40248</v>
      </c>
      <c r="E43" s="47">
        <f t="shared" si="2"/>
        <v>-4.50565876574845</v>
      </c>
      <c r="F43" s="42">
        <v>2938</v>
      </c>
      <c r="G43" s="96">
        <v>1795</v>
      </c>
      <c r="H43" s="42">
        <v>2872</v>
      </c>
      <c r="I43" s="96">
        <v>1722</v>
      </c>
      <c r="J43" s="42">
        <v>90</v>
      </c>
      <c r="K43" s="96">
        <v>79</v>
      </c>
      <c r="L43" s="61">
        <f t="shared" si="1"/>
        <v>-12.222222222222229</v>
      </c>
    </row>
    <row r="44" spans="1:12" ht="15" customHeight="1">
      <c r="A44" s="25">
        <v>572</v>
      </c>
      <c r="B44" s="29" t="s">
        <v>38</v>
      </c>
      <c r="C44" s="42">
        <v>4960</v>
      </c>
      <c r="D44" s="96">
        <v>4802</v>
      </c>
      <c r="E44" s="47">
        <f t="shared" si="2"/>
        <v>-3.1854838709677438</v>
      </c>
      <c r="F44" s="42">
        <v>1908</v>
      </c>
      <c r="G44" s="96">
        <v>1751</v>
      </c>
      <c r="H44" s="42">
        <v>1873</v>
      </c>
      <c r="I44" s="96">
        <v>1679</v>
      </c>
      <c r="J44" s="42">
        <v>97</v>
      </c>
      <c r="K44" s="96">
        <v>82</v>
      </c>
      <c r="L44" s="61">
        <f t="shared" si="1"/>
        <v>-15.463917525773198</v>
      </c>
    </row>
    <row r="45" spans="1:12" ht="15" customHeight="1">
      <c r="A45" s="25">
        <v>573</v>
      </c>
      <c r="B45" s="29" t="s">
        <v>39</v>
      </c>
      <c r="C45" s="42">
        <v>6148</v>
      </c>
      <c r="D45" s="96">
        <v>6149</v>
      </c>
      <c r="E45" s="47">
        <f t="shared" si="2"/>
        <v>0.01626545217956732</v>
      </c>
      <c r="F45" s="42">
        <v>1532</v>
      </c>
      <c r="G45" s="96">
        <v>1364</v>
      </c>
      <c r="H45" s="42">
        <v>1501</v>
      </c>
      <c r="I45" s="96">
        <v>1289</v>
      </c>
      <c r="J45" s="42">
        <v>133</v>
      </c>
      <c r="K45" s="96">
        <v>131</v>
      </c>
      <c r="L45" s="61">
        <f t="shared" si="1"/>
        <v>-1.5037593984962427</v>
      </c>
    </row>
    <row r="46" spans="1:12" ht="15" customHeight="1">
      <c r="A46" s="25">
        <v>574</v>
      </c>
      <c r="B46" s="29" t="s">
        <v>40</v>
      </c>
      <c r="C46" s="42">
        <v>4006</v>
      </c>
      <c r="D46" s="96">
        <v>3742</v>
      </c>
      <c r="E46" s="47">
        <f t="shared" si="2"/>
        <v>-6.59011482775837</v>
      </c>
      <c r="F46" s="42">
        <v>1101</v>
      </c>
      <c r="G46" s="96">
        <v>1044</v>
      </c>
      <c r="H46" s="42">
        <v>1051</v>
      </c>
      <c r="I46" s="96">
        <v>986</v>
      </c>
      <c r="J46" s="42">
        <v>90</v>
      </c>
      <c r="K46" s="96">
        <v>73</v>
      </c>
      <c r="L46" s="61">
        <f t="shared" si="1"/>
        <v>-18.888888888888886</v>
      </c>
    </row>
    <row r="47" spans="1:12" ht="15" customHeight="1">
      <c r="A47" s="25">
        <v>575</v>
      </c>
      <c r="B47" s="29" t="s">
        <v>41</v>
      </c>
      <c r="C47" s="42">
        <v>4678</v>
      </c>
      <c r="D47" s="96">
        <v>4387</v>
      </c>
      <c r="E47" s="47">
        <f t="shared" si="2"/>
        <v>-6.220607097050021</v>
      </c>
      <c r="F47" s="42">
        <v>1522</v>
      </c>
      <c r="G47" s="96">
        <v>1120</v>
      </c>
      <c r="H47" s="42">
        <v>1452</v>
      </c>
      <c r="I47" s="96">
        <v>1026</v>
      </c>
      <c r="J47" s="42">
        <v>76</v>
      </c>
      <c r="K47" s="96">
        <v>63</v>
      </c>
      <c r="L47" s="61">
        <f t="shared" si="1"/>
        <v>-17.10526315789474</v>
      </c>
    </row>
    <row r="48" spans="1:12" ht="15" customHeight="1">
      <c r="A48" s="25">
        <v>576</v>
      </c>
      <c r="B48" s="29" t="s">
        <v>42</v>
      </c>
      <c r="C48" s="42">
        <v>2736</v>
      </c>
      <c r="D48" s="96">
        <v>2624</v>
      </c>
      <c r="E48" s="47">
        <f t="shared" si="2"/>
        <v>-4.093567251461991</v>
      </c>
      <c r="F48" s="42">
        <v>722</v>
      </c>
      <c r="G48" s="96">
        <v>539</v>
      </c>
      <c r="H48" s="42">
        <v>693</v>
      </c>
      <c r="I48" s="96">
        <v>508</v>
      </c>
      <c r="J48" s="42">
        <v>70</v>
      </c>
      <c r="K48" s="96">
        <v>63</v>
      </c>
      <c r="L48" s="61">
        <f t="shared" si="1"/>
        <v>-10</v>
      </c>
    </row>
    <row r="49" spans="1:12" ht="15" customHeight="1">
      <c r="A49" s="25">
        <v>577</v>
      </c>
      <c r="B49" s="29" t="s">
        <v>43</v>
      </c>
      <c r="C49" s="42">
        <v>3028</v>
      </c>
      <c r="D49" s="96">
        <v>3027</v>
      </c>
      <c r="E49" s="47">
        <f t="shared" si="2"/>
        <v>-0.03302509907530293</v>
      </c>
      <c r="F49" s="42">
        <v>1219</v>
      </c>
      <c r="G49" s="96">
        <v>1169</v>
      </c>
      <c r="H49" s="42">
        <v>1201</v>
      </c>
      <c r="I49" s="96">
        <v>1117</v>
      </c>
      <c r="J49" s="42">
        <v>98</v>
      </c>
      <c r="K49" s="96">
        <v>94</v>
      </c>
      <c r="L49" s="61">
        <f t="shared" si="1"/>
        <v>-4.081632653061234</v>
      </c>
    </row>
    <row r="50" spans="1:12" ht="15" customHeight="1">
      <c r="A50" s="25">
        <v>579</v>
      </c>
      <c r="B50" s="29" t="s">
        <v>44</v>
      </c>
      <c r="C50" s="26">
        <v>7060</v>
      </c>
      <c r="D50" s="24">
        <v>7805</v>
      </c>
      <c r="E50" s="47">
        <f t="shared" si="2"/>
        <v>10.552407932011334</v>
      </c>
      <c r="F50" s="26">
        <v>1348</v>
      </c>
      <c r="G50" s="24">
        <v>901</v>
      </c>
      <c r="H50" s="26">
        <v>1281</v>
      </c>
      <c r="I50" s="24">
        <v>869</v>
      </c>
      <c r="J50" s="26">
        <v>105</v>
      </c>
      <c r="K50" s="24">
        <v>101</v>
      </c>
      <c r="L50" s="61">
        <f t="shared" si="1"/>
        <v>-3.80952380952381</v>
      </c>
    </row>
    <row r="51" spans="1:12" ht="18.75" customHeight="1">
      <c r="A51" s="27">
        <v>58</v>
      </c>
      <c r="B51" s="28" t="s">
        <v>45</v>
      </c>
      <c r="C51" s="76">
        <v>15455</v>
      </c>
      <c r="D51" s="73">
        <v>15707</v>
      </c>
      <c r="E51" s="56">
        <f t="shared" si="2"/>
        <v>1.630540278227116</v>
      </c>
      <c r="F51" s="76">
        <v>2748</v>
      </c>
      <c r="G51" s="73">
        <v>2788</v>
      </c>
      <c r="H51" s="76">
        <v>2699</v>
      </c>
      <c r="I51" s="73">
        <v>2736</v>
      </c>
      <c r="J51" s="76">
        <v>48</v>
      </c>
      <c r="K51" s="73">
        <v>43</v>
      </c>
      <c r="L51" s="75">
        <f t="shared" si="1"/>
        <v>-10.416666666666657</v>
      </c>
    </row>
    <row r="52" spans="1:12" ht="15" customHeight="1">
      <c r="A52" s="25">
        <v>581</v>
      </c>
      <c r="B52" s="29" t="s">
        <v>46</v>
      </c>
      <c r="C52" s="26">
        <v>17730</v>
      </c>
      <c r="D52" s="24">
        <v>18208</v>
      </c>
      <c r="E52" s="47">
        <f t="shared" si="2"/>
        <v>2.695995487873674</v>
      </c>
      <c r="F52" s="26">
        <v>2843</v>
      </c>
      <c r="G52" s="24">
        <v>2887</v>
      </c>
      <c r="H52" s="26">
        <v>2791</v>
      </c>
      <c r="I52" s="24">
        <v>2835</v>
      </c>
      <c r="J52" s="26">
        <v>58</v>
      </c>
      <c r="K52" s="24">
        <v>53</v>
      </c>
      <c r="L52" s="61">
        <f t="shared" si="1"/>
        <v>-8.620689655172413</v>
      </c>
    </row>
    <row r="53" spans="1:12" ht="15" customHeight="1">
      <c r="A53" s="25">
        <v>582</v>
      </c>
      <c r="B53" s="29" t="s">
        <v>47</v>
      </c>
      <c r="C53" s="42">
        <v>809</v>
      </c>
      <c r="D53" s="96">
        <v>743</v>
      </c>
      <c r="E53" s="47">
        <f t="shared" si="2"/>
        <v>-8.15822002472187</v>
      </c>
      <c r="F53" s="42">
        <v>482</v>
      </c>
      <c r="G53" s="96">
        <v>461</v>
      </c>
      <c r="H53" s="42">
        <v>481</v>
      </c>
      <c r="I53" s="96">
        <v>445</v>
      </c>
      <c r="J53" s="42">
        <v>18</v>
      </c>
      <c r="K53" s="96">
        <v>14</v>
      </c>
      <c r="L53" s="61">
        <f t="shared" si="1"/>
        <v>-22.222222222222214</v>
      </c>
    </row>
    <row r="54" spans="1:12" ht="18.75" customHeight="1">
      <c r="A54" s="27">
        <v>59</v>
      </c>
      <c r="B54" s="28" t="s">
        <v>48</v>
      </c>
      <c r="C54" s="76">
        <v>6586</v>
      </c>
      <c r="D54" s="73">
        <v>8101</v>
      </c>
      <c r="E54" s="56">
        <f t="shared" si="2"/>
        <v>23.003340419070753</v>
      </c>
      <c r="F54" s="76">
        <v>1774</v>
      </c>
      <c r="G54" s="73">
        <v>1937</v>
      </c>
      <c r="H54" s="76">
        <v>1743</v>
      </c>
      <c r="I54" s="73">
        <v>1847</v>
      </c>
      <c r="J54" s="76">
        <v>45</v>
      </c>
      <c r="K54" s="73">
        <v>42</v>
      </c>
      <c r="L54" s="75">
        <f t="shared" si="1"/>
        <v>-6.666666666666671</v>
      </c>
    </row>
    <row r="55" spans="1:12" ht="15" customHeight="1">
      <c r="A55" s="25">
        <v>591</v>
      </c>
      <c r="B55" s="29" t="s">
        <v>49</v>
      </c>
      <c r="C55" s="26">
        <v>4256</v>
      </c>
      <c r="D55" s="24">
        <v>3988</v>
      </c>
      <c r="E55" s="47">
        <f t="shared" si="2"/>
        <v>-6.296992481203006</v>
      </c>
      <c r="F55" s="26">
        <v>1363</v>
      </c>
      <c r="G55" s="24">
        <v>1240</v>
      </c>
      <c r="H55" s="26">
        <v>1338</v>
      </c>
      <c r="I55" s="24">
        <v>1204</v>
      </c>
      <c r="J55" s="26">
        <v>23</v>
      </c>
      <c r="K55" s="24">
        <v>18</v>
      </c>
      <c r="L55" s="61">
        <f t="shared" si="1"/>
        <v>-21.73913043478261</v>
      </c>
    </row>
    <row r="56" spans="1:12" ht="15" customHeight="1">
      <c r="A56" s="25">
        <v>592</v>
      </c>
      <c r="B56" s="29" t="s">
        <v>50</v>
      </c>
      <c r="C56" s="26">
        <v>10088</v>
      </c>
      <c r="D56" s="24">
        <v>12880</v>
      </c>
      <c r="E56" s="47">
        <f t="shared" si="2"/>
        <v>27.676447264076117</v>
      </c>
      <c r="F56" s="26">
        <v>2306</v>
      </c>
      <c r="G56" s="24">
        <v>2558</v>
      </c>
      <c r="H56" s="26">
        <v>2262</v>
      </c>
      <c r="I56" s="24">
        <v>2439</v>
      </c>
      <c r="J56" s="26">
        <v>85</v>
      </c>
      <c r="K56" s="24">
        <v>74</v>
      </c>
      <c r="L56" s="61">
        <f t="shared" si="1"/>
        <v>-12.941176470588232</v>
      </c>
    </row>
    <row r="57" spans="1:12" ht="15" customHeight="1">
      <c r="A57" s="25">
        <v>599</v>
      </c>
      <c r="B57" s="29" t="s">
        <v>51</v>
      </c>
      <c r="C57" s="42">
        <v>4082</v>
      </c>
      <c r="D57" s="96">
        <v>6092</v>
      </c>
      <c r="E57" s="47">
        <f t="shared" si="2"/>
        <v>49.2405683488486</v>
      </c>
      <c r="F57" s="42">
        <v>1175</v>
      </c>
      <c r="G57" s="96">
        <v>1459</v>
      </c>
      <c r="H57" s="42">
        <v>1157</v>
      </c>
      <c r="I57" s="96">
        <v>1364</v>
      </c>
      <c r="J57" s="42">
        <v>27</v>
      </c>
      <c r="K57" s="96">
        <v>26</v>
      </c>
      <c r="L57" s="61">
        <f t="shared" si="1"/>
        <v>-3.7037037037037095</v>
      </c>
    </row>
    <row r="58" spans="1:12" ht="18.75" customHeight="1">
      <c r="A58" s="27">
        <v>60</v>
      </c>
      <c r="B58" s="28" t="s">
        <v>52</v>
      </c>
      <c r="C58" s="76">
        <v>8243</v>
      </c>
      <c r="D58" s="73">
        <v>8625</v>
      </c>
      <c r="E58" s="56">
        <f t="shared" si="2"/>
        <v>4.6342351085769735</v>
      </c>
      <c r="F58" s="76">
        <v>1853</v>
      </c>
      <c r="G58" s="73">
        <v>1425</v>
      </c>
      <c r="H58" s="76">
        <v>1768</v>
      </c>
      <c r="I58" s="73">
        <v>1334</v>
      </c>
      <c r="J58" s="76">
        <v>57</v>
      </c>
      <c r="K58" s="73">
        <v>51</v>
      </c>
      <c r="L58" s="75">
        <f t="shared" si="1"/>
        <v>-10.526315789473685</v>
      </c>
    </row>
    <row r="59" spans="1:12" ht="15" customHeight="1">
      <c r="A59" s="25">
        <v>601</v>
      </c>
      <c r="B59" s="29" t="s">
        <v>53</v>
      </c>
      <c r="C59" s="26">
        <v>6403</v>
      </c>
      <c r="D59" s="24">
        <v>7204</v>
      </c>
      <c r="E59" s="47">
        <f t="shared" si="2"/>
        <v>12.509761049508057</v>
      </c>
      <c r="F59" s="26">
        <v>1767</v>
      </c>
      <c r="G59" s="24">
        <v>1464</v>
      </c>
      <c r="H59" s="26">
        <v>1729</v>
      </c>
      <c r="I59" s="24">
        <v>1404</v>
      </c>
      <c r="J59" s="26">
        <v>79</v>
      </c>
      <c r="K59" s="24">
        <v>74</v>
      </c>
      <c r="L59" s="61">
        <f t="shared" si="1"/>
        <v>-6.329113924050631</v>
      </c>
    </row>
    <row r="60" spans="1:12" ht="15" customHeight="1">
      <c r="A60" s="25">
        <v>602</v>
      </c>
      <c r="B60" s="29" t="s">
        <v>54</v>
      </c>
      <c r="C60" s="42">
        <v>9271</v>
      </c>
      <c r="D60" s="96">
        <v>12907</v>
      </c>
      <c r="E60" s="47">
        <f t="shared" si="2"/>
        <v>39.21907021896237</v>
      </c>
      <c r="F60" s="42">
        <v>2091</v>
      </c>
      <c r="G60" s="96">
        <v>2395</v>
      </c>
      <c r="H60" s="42">
        <v>2029</v>
      </c>
      <c r="I60" s="96">
        <v>2292</v>
      </c>
      <c r="J60" s="42">
        <v>92</v>
      </c>
      <c r="K60" s="96">
        <v>61</v>
      </c>
      <c r="L60" s="61">
        <f t="shared" si="1"/>
        <v>-33.69565217391305</v>
      </c>
    </row>
    <row r="61" spans="1:12" ht="15" customHeight="1">
      <c r="A61" s="25">
        <v>603</v>
      </c>
      <c r="B61" s="29" t="s">
        <v>55</v>
      </c>
      <c r="C61" s="26">
        <v>19384</v>
      </c>
      <c r="D61" s="24">
        <v>21565</v>
      </c>
      <c r="E61" s="47">
        <f t="shared" si="2"/>
        <v>11.251547668179953</v>
      </c>
      <c r="F61" s="26">
        <v>3283</v>
      </c>
      <c r="G61" s="24">
        <v>3223</v>
      </c>
      <c r="H61" s="26">
        <v>3136</v>
      </c>
      <c r="I61" s="24">
        <v>2910</v>
      </c>
      <c r="J61" s="26">
        <v>242</v>
      </c>
      <c r="K61" s="24">
        <v>179</v>
      </c>
      <c r="L61" s="61">
        <f t="shared" si="1"/>
        <v>-26.033057851239676</v>
      </c>
    </row>
    <row r="62" spans="1:12" ht="15" customHeight="1">
      <c r="A62" s="25">
        <v>604</v>
      </c>
      <c r="B62" s="29" t="s">
        <v>56</v>
      </c>
      <c r="C62" s="26">
        <v>6874</v>
      </c>
      <c r="D62" s="24">
        <v>7415</v>
      </c>
      <c r="E62" s="47">
        <f t="shared" si="2"/>
        <v>7.870235670642998</v>
      </c>
      <c r="F62" s="26">
        <v>903</v>
      </c>
      <c r="G62" s="24">
        <v>487</v>
      </c>
      <c r="H62" s="26">
        <v>847</v>
      </c>
      <c r="I62" s="24">
        <v>459</v>
      </c>
      <c r="J62" s="26">
        <v>45</v>
      </c>
      <c r="K62" s="24">
        <v>44</v>
      </c>
      <c r="L62" s="61">
        <f t="shared" si="1"/>
        <v>-2.2222222222222285</v>
      </c>
    </row>
    <row r="63" spans="1:12" ht="15" customHeight="1">
      <c r="A63" s="25">
        <v>605</v>
      </c>
      <c r="B63" s="35" t="s">
        <v>57</v>
      </c>
      <c r="C63" s="26">
        <v>10118</v>
      </c>
      <c r="D63" s="24">
        <v>8801</v>
      </c>
      <c r="E63" s="47">
        <f t="shared" si="2"/>
        <v>-13.016406404427755</v>
      </c>
      <c r="F63" s="26">
        <v>2256</v>
      </c>
      <c r="G63" s="24">
        <v>1507</v>
      </c>
      <c r="H63" s="26">
        <v>2182</v>
      </c>
      <c r="I63" s="24">
        <v>1420</v>
      </c>
      <c r="J63" s="26">
        <v>54</v>
      </c>
      <c r="K63" s="24">
        <v>42</v>
      </c>
      <c r="L63" s="61">
        <f t="shared" si="1"/>
        <v>-22.222222222222214</v>
      </c>
    </row>
    <row r="64" spans="1:12" ht="15" customHeight="1">
      <c r="A64" s="25">
        <v>606</v>
      </c>
      <c r="B64" s="29" t="s">
        <v>58</v>
      </c>
      <c r="C64" s="42">
        <v>4379</v>
      </c>
      <c r="D64" s="96">
        <v>5437</v>
      </c>
      <c r="E64" s="47">
        <f t="shared" si="2"/>
        <v>24.160767298469963</v>
      </c>
      <c r="F64" s="42">
        <v>1175</v>
      </c>
      <c r="G64" s="96">
        <v>1116</v>
      </c>
      <c r="H64" s="42">
        <v>1110</v>
      </c>
      <c r="I64" s="96">
        <v>1116</v>
      </c>
      <c r="J64" s="42">
        <v>79</v>
      </c>
      <c r="K64" s="96">
        <v>78</v>
      </c>
      <c r="L64" s="61">
        <f t="shared" si="1"/>
        <v>-1.2658227848101262</v>
      </c>
    </row>
    <row r="65" spans="1:12" ht="15" customHeight="1">
      <c r="A65" s="25">
        <v>607</v>
      </c>
      <c r="B65" s="29" t="s">
        <v>59</v>
      </c>
      <c r="C65" s="42">
        <v>4100</v>
      </c>
      <c r="D65" s="96">
        <v>4010</v>
      </c>
      <c r="E65" s="47">
        <f t="shared" si="2"/>
        <v>-2.1951219512195195</v>
      </c>
      <c r="F65" s="42">
        <v>1320</v>
      </c>
      <c r="G65" s="96">
        <v>1139</v>
      </c>
      <c r="H65" s="42">
        <v>1284</v>
      </c>
      <c r="I65" s="96">
        <v>1129</v>
      </c>
      <c r="J65" s="42">
        <v>55</v>
      </c>
      <c r="K65" s="96">
        <v>52</v>
      </c>
      <c r="L65" s="61">
        <f t="shared" si="1"/>
        <v>-5.454545454545453</v>
      </c>
    </row>
    <row r="66" spans="1:12" ht="15" customHeight="1">
      <c r="A66" s="36">
        <v>609</v>
      </c>
      <c r="B66" s="37" t="s">
        <v>63</v>
      </c>
      <c r="C66" s="39">
        <v>5009</v>
      </c>
      <c r="D66" s="38">
        <v>3692</v>
      </c>
      <c r="E66" s="49">
        <f t="shared" si="2"/>
        <v>-26.292673188261134</v>
      </c>
      <c r="F66" s="39">
        <v>1526</v>
      </c>
      <c r="G66" s="38">
        <v>1126</v>
      </c>
      <c r="H66" s="39">
        <v>1438</v>
      </c>
      <c r="I66" s="38">
        <v>1025</v>
      </c>
      <c r="J66" s="39">
        <v>41</v>
      </c>
      <c r="K66" s="38">
        <v>34</v>
      </c>
      <c r="L66" s="65">
        <f t="shared" si="1"/>
        <v>-17.07317073170732</v>
      </c>
    </row>
    <row r="67" spans="2:9" ht="13.5">
      <c r="B67" s="2" t="s">
        <v>93</v>
      </c>
      <c r="H67" s="88"/>
      <c r="I67" s="88"/>
    </row>
    <row r="68" spans="2:9" ht="13.5">
      <c r="B68" s="89"/>
      <c r="H68" s="88"/>
      <c r="I68" s="88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3">
    <mergeCell ref="J3:L4"/>
    <mergeCell ref="F5:F6"/>
    <mergeCell ref="G5:G6"/>
    <mergeCell ref="H5:H6"/>
    <mergeCell ref="I5:I6"/>
    <mergeCell ref="J5:J6"/>
    <mergeCell ref="K5:K6"/>
    <mergeCell ref="H3:I4"/>
    <mergeCell ref="A3:B7"/>
    <mergeCell ref="C3:E4"/>
    <mergeCell ref="C5:C6"/>
    <mergeCell ref="D5:D6"/>
    <mergeCell ref="F3:G4"/>
  </mergeCells>
  <printOptions horizontalCentered="1"/>
  <pageMargins left="0.35433070866141736" right="0.35433070866141736" top="0.5905511811023623" bottom="0.31496062992125984" header="0.31496062992125984" footer="0.15748031496062992"/>
  <pageSetup horizontalDpi="300" verticalDpi="3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2005-12-16T04:07:11Z</cp:lastPrinted>
  <dcterms:created xsi:type="dcterms:W3CDTF">2003-01-16T08:14:58Z</dcterms:created>
  <dcterms:modified xsi:type="dcterms:W3CDTF">2017-09-29T08:22:26Z</dcterms:modified>
  <cp:category/>
  <cp:version/>
  <cp:contentType/>
  <cp:contentStatus/>
</cp:coreProperties>
</file>