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20" windowHeight="8340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<sst xmlns="http://schemas.openxmlformats.org/spreadsheetml/2006/main" count="121" uniqueCount="66">
  <si>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</si>
  <si>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</si>
  <si>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</si>
  <si>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</si>
  <si>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</si>
  <si>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</si>
  <si>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</si>
  <si>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</si>
  <si>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</si>
  <si>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</si>
  <si>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</si>
  <si>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</si>
  <si>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</si>
  <si>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</si>
  <si>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</si>
  <si>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</si>
  <si>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</si>
  <si>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</si>
  <si>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</si>
  <si>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</si>
  <si>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</si>
  <si>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</si>
  <si>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</si>
  <si>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</si>
  <si>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</si>
  <si>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</si>
  <si>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</si>
  <si>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</si>
  <si>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</si>
  <si>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</si>
  <si>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</si>
  <si>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</si>
  <si>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</si>
  <si>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</si>
  <si>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</si>
  <si>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</si>
  <si>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</si>
  <si>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</si>
  <si>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</si>
  <si>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</si>
  <si>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（従業者4人以上の事業所）</t>
  </si>
  <si>
    <t>市町村</t>
  </si>
  <si>
    <t>事業所数</t>
  </si>
  <si>
    <t>従業者数</t>
  </si>
  <si>
    <t>現金給与総額</t>
  </si>
  <si>
    <t>原材料使用額等</t>
  </si>
  <si>
    <t>製造品出荷額等</t>
  </si>
  <si>
    <t>付加価値額</t>
  </si>
  <si>
    <t>平成15年</t>
  </si>
  <si>
    <t>平成16年</t>
  </si>
  <si>
    <t>構成比</t>
  </si>
  <si>
    <t>前年比</t>
  </si>
  <si>
    <t>（％）</t>
  </si>
  <si>
    <t>（人）</t>
  </si>
  <si>
    <t>（％）</t>
  </si>
  <si>
    <t>（万円）</t>
  </si>
  <si>
    <t>（％）</t>
  </si>
  <si>
    <t>総数</t>
  </si>
  <si>
    <t>市部計</t>
  </si>
  <si>
    <t>郡部計</t>
  </si>
  <si>
    <t>栗東市</t>
  </si>
  <si>
    <t>甲賀市</t>
  </si>
  <si>
    <t>野洲市</t>
  </si>
  <si>
    <t>湖南市</t>
  </si>
  <si>
    <t>　注 ： 従業者4～29人の事業所については粗付加価値額です。</t>
  </si>
  <si>
    <r>
      <t>Ｃ３　市町村別・対前年比統計表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</si>
</sst>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6" fillId="0" borderId="2" xfId="0" applyNumberFormat="1" applyFont="1" applyBorder="1" applyAlignment="1">
      <alignment/>
    </xf>
    <xf numFmtId="38" fontId="0" fillId="0" borderId="14" xfId="16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38" fontId="0" fillId="0" borderId="1" xfId="16" applyFont="1" applyBorder="1" applyAlignment="1">
      <alignment/>
    </xf>
    <xf numFmtId="0" fontId="5" fillId="0" borderId="0" xfId="0" applyFont="1" applyAlignment="1">
      <alignment/>
    </xf>
    <xf numFmtId="0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8" fontId="0" fillId="0" borderId="0" xfId="16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38" fontId="0" fillId="0" borderId="6" xfId="16" applyFont="1" applyBorder="1" applyAlignment="1">
      <alignment/>
    </xf>
    <xf numFmtId="38" fontId="7" fillId="0" borderId="0" xfId="16" applyFont="1" applyFill="1" applyBorder="1" applyAlignment="1">
      <alignment wrapText="1"/>
    </xf>
    <xf numFmtId="38" fontId="0" fillId="0" borderId="0" xfId="16" applyFont="1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8" fontId="0" fillId="0" borderId="15" xfId="16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38" fontId="0" fillId="0" borderId="11" xfId="16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.75" customHeight="1"/>
  <cols>
    <col min="1" max="1" width="5.83203125" style="2" bestFit="1" customWidth="1"/>
    <col min="2" max="2" width="16" style="2" customWidth="1"/>
    <col min="3" max="4" width="12.83203125" style="2" customWidth="1"/>
    <col min="5" max="7" width="9.83203125" style="2" customWidth="1"/>
    <col min="8" max="8" width="12.66015625" style="2" customWidth="1"/>
    <col min="9" max="9" width="12.83203125" style="2" customWidth="1"/>
    <col min="10" max="12" width="9.83203125" style="2" customWidth="1"/>
    <col min="13" max="14" width="12.83203125" style="2" customWidth="1"/>
    <col min="15" max="17" width="9.83203125" style="2" customWidth="1"/>
    <col min="18" max="19" width="12.83203125" style="2" customWidth="1"/>
    <col min="20" max="22" width="9.83203125" style="2" customWidth="1"/>
    <col min="23" max="24" width="12.66015625" style="2" customWidth="1"/>
    <col min="25" max="27" width="9.83203125" style="2" customWidth="1"/>
    <col min="28" max="29" width="12.66015625" style="2" customWidth="1"/>
    <col min="30" max="32" width="9.83203125" style="2" customWidth="1"/>
    <col min="33" max="16384" width="9.33203125" style="2" customWidth="1"/>
  </cols>
  <sheetData>
    <row r="1" ht="21" customHeight="1">
      <c r="A1" s="1" t="s">
        <v>65</v>
      </c>
    </row>
    <row r="2" ht="15" customHeight="1">
      <c r="A2" s="1"/>
    </row>
    <row r="3" spans="12:32" ht="12.75" customHeight="1">
      <c r="L3" s="3"/>
      <c r="V3" s="3"/>
      <c r="AF3" s="3" t="s">
        <v>40</v>
      </c>
    </row>
    <row r="4" spans="1:32" ht="14.25" customHeight="1">
      <c r="A4" s="4" t="s">
        <v>41</v>
      </c>
      <c r="B4" s="5"/>
      <c r="C4" s="6" t="s">
        <v>42</v>
      </c>
      <c r="D4" s="7"/>
      <c r="E4" s="7"/>
      <c r="F4" s="7"/>
      <c r="G4" s="7"/>
      <c r="H4" s="6" t="s">
        <v>43</v>
      </c>
      <c r="I4" s="7"/>
      <c r="J4" s="7"/>
      <c r="K4" s="7"/>
      <c r="L4" s="8"/>
      <c r="M4" s="6" t="s">
        <v>44</v>
      </c>
      <c r="N4" s="7"/>
      <c r="O4" s="7"/>
      <c r="P4" s="7"/>
      <c r="Q4" s="8"/>
      <c r="R4" s="6" t="s">
        <v>45</v>
      </c>
      <c r="S4" s="7"/>
      <c r="T4" s="7"/>
      <c r="U4" s="7"/>
      <c r="V4" s="8"/>
      <c r="W4" s="6" t="s">
        <v>46</v>
      </c>
      <c r="X4" s="7"/>
      <c r="Y4" s="7"/>
      <c r="Z4" s="7"/>
      <c r="AA4" s="8"/>
      <c r="AB4" s="6" t="s">
        <v>47</v>
      </c>
      <c r="AC4" s="7"/>
      <c r="AD4" s="7"/>
      <c r="AE4" s="7"/>
      <c r="AF4" s="8"/>
    </row>
    <row r="5" spans="1:32" ht="14.25" customHeight="1">
      <c r="A5" s="9"/>
      <c r="B5" s="10"/>
      <c r="C5" s="11" t="s">
        <v>48</v>
      </c>
      <c r="D5" s="12" t="s">
        <v>49</v>
      </c>
      <c r="E5" s="13"/>
      <c r="F5" s="6" t="s">
        <v>50</v>
      </c>
      <c r="G5" s="7"/>
      <c r="H5" s="11" t="s">
        <v>48</v>
      </c>
      <c r="I5" s="12" t="s">
        <v>49</v>
      </c>
      <c r="J5" s="13"/>
      <c r="K5" s="6" t="s">
        <v>50</v>
      </c>
      <c r="L5" s="8"/>
      <c r="M5" s="11" t="s">
        <v>48</v>
      </c>
      <c r="N5" s="12" t="s">
        <v>49</v>
      </c>
      <c r="O5" s="13"/>
      <c r="P5" s="6" t="s">
        <v>50</v>
      </c>
      <c r="Q5" s="7"/>
      <c r="R5" s="11" t="s">
        <v>48</v>
      </c>
      <c r="S5" s="12" t="s">
        <v>49</v>
      </c>
      <c r="T5" s="13"/>
      <c r="U5" s="6" t="s">
        <v>50</v>
      </c>
      <c r="V5" s="7"/>
      <c r="W5" s="11" t="s">
        <v>48</v>
      </c>
      <c r="X5" s="12" t="s">
        <v>49</v>
      </c>
      <c r="Y5" s="13"/>
      <c r="Z5" s="6" t="s">
        <v>50</v>
      </c>
      <c r="AA5" s="7"/>
      <c r="AB5" s="11" t="s">
        <v>48</v>
      </c>
      <c r="AC5" s="12" t="s">
        <v>49</v>
      </c>
      <c r="AD5" s="13"/>
      <c r="AE5" s="6" t="s">
        <v>50</v>
      </c>
      <c r="AF5" s="8"/>
    </row>
    <row r="6" spans="1:32" ht="14.25" customHeight="1">
      <c r="A6" s="9"/>
      <c r="B6" s="10"/>
      <c r="C6" s="14"/>
      <c r="D6" s="15"/>
      <c r="E6" s="16" t="s">
        <v>51</v>
      </c>
      <c r="F6" s="17" t="s">
        <v>48</v>
      </c>
      <c r="G6" s="17" t="s">
        <v>49</v>
      </c>
      <c r="H6" s="14"/>
      <c r="I6" s="15"/>
      <c r="J6" s="16" t="s">
        <v>51</v>
      </c>
      <c r="K6" s="17" t="s">
        <v>48</v>
      </c>
      <c r="L6" s="17" t="s">
        <v>49</v>
      </c>
      <c r="M6" s="14"/>
      <c r="N6" s="15"/>
      <c r="O6" s="16" t="s">
        <v>51</v>
      </c>
      <c r="P6" s="17" t="s">
        <v>48</v>
      </c>
      <c r="Q6" s="17" t="s">
        <v>49</v>
      </c>
      <c r="R6" s="14"/>
      <c r="S6" s="15"/>
      <c r="T6" s="16" t="s">
        <v>51</v>
      </c>
      <c r="U6" s="17" t="s">
        <v>48</v>
      </c>
      <c r="V6" s="17" t="s">
        <v>49</v>
      </c>
      <c r="W6" s="14"/>
      <c r="X6" s="15"/>
      <c r="Y6" s="16" t="s">
        <v>51</v>
      </c>
      <c r="Z6" s="17" t="s">
        <v>48</v>
      </c>
      <c r="AA6" s="17" t="s">
        <v>49</v>
      </c>
      <c r="AB6" s="14"/>
      <c r="AC6" s="15"/>
      <c r="AD6" s="16" t="s">
        <v>51</v>
      </c>
      <c r="AE6" s="17" t="s">
        <v>48</v>
      </c>
      <c r="AF6" s="17" t="s">
        <v>49</v>
      </c>
    </row>
    <row r="7" spans="1:32" ht="14.25" customHeight="1">
      <c r="A7" s="18"/>
      <c r="B7" s="19"/>
      <c r="C7" s="20"/>
      <c r="D7" s="20"/>
      <c r="E7" s="21" t="s">
        <v>52</v>
      </c>
      <c r="F7" s="21" t="s">
        <v>52</v>
      </c>
      <c r="G7" s="21" t="s">
        <v>52</v>
      </c>
      <c r="H7" s="20" t="s">
        <v>53</v>
      </c>
      <c r="I7" s="20" t="s">
        <v>53</v>
      </c>
      <c r="J7" s="21" t="s">
        <v>54</v>
      </c>
      <c r="K7" s="21" t="s">
        <v>54</v>
      </c>
      <c r="L7" s="21" t="s">
        <v>54</v>
      </c>
      <c r="M7" s="20" t="s">
        <v>55</v>
      </c>
      <c r="N7" s="20" t="s">
        <v>55</v>
      </c>
      <c r="O7" s="21" t="s">
        <v>56</v>
      </c>
      <c r="P7" s="21" t="s">
        <v>56</v>
      </c>
      <c r="Q7" s="21" t="s">
        <v>56</v>
      </c>
      <c r="R7" s="20" t="s">
        <v>55</v>
      </c>
      <c r="S7" s="20" t="s">
        <v>55</v>
      </c>
      <c r="T7" s="21" t="s">
        <v>56</v>
      </c>
      <c r="U7" s="21" t="s">
        <v>56</v>
      </c>
      <c r="V7" s="21" t="s">
        <v>56</v>
      </c>
      <c r="W7" s="20" t="s">
        <v>55</v>
      </c>
      <c r="X7" s="20" t="s">
        <v>55</v>
      </c>
      <c r="Y7" s="21" t="s">
        <v>56</v>
      </c>
      <c r="Z7" s="21" t="s">
        <v>56</v>
      </c>
      <c r="AA7" s="21" t="s">
        <v>56</v>
      </c>
      <c r="AB7" s="20" t="s">
        <v>55</v>
      </c>
      <c r="AC7" s="20" t="s">
        <v>55</v>
      </c>
      <c r="AD7" s="21" t="s">
        <v>56</v>
      </c>
      <c r="AE7" s="21" t="s">
        <v>56</v>
      </c>
      <c r="AF7" s="21" t="s">
        <v>56</v>
      </c>
    </row>
    <row r="8" spans="1:32" s="28" customFormat="1" ht="16.5" customHeight="1">
      <c r="A8" s="22"/>
      <c r="B8" s="23" t="s">
        <v>57</v>
      </c>
      <c r="C8" s="24">
        <v>3591</v>
      </c>
      <c r="D8" s="24">
        <v>3337</v>
      </c>
      <c r="E8" s="25">
        <f aca="true" t="shared" si="0" ref="E8:E54">ROUND(D8/C8*100,1)</f>
        <v>92.9</v>
      </c>
      <c r="F8" s="25">
        <f aca="true" t="shared" si="1" ref="F8:F54">ROUND(C8/$C$8*100,1)</f>
        <v>100</v>
      </c>
      <c r="G8" s="26">
        <f aca="true" t="shared" si="2" ref="G8:G54">ROUND(D8/$D$8*100,1)</f>
        <v>100</v>
      </c>
      <c r="H8" s="27">
        <v>144832</v>
      </c>
      <c r="I8" s="24">
        <v>142808</v>
      </c>
      <c r="J8" s="25">
        <f aca="true" t="shared" si="3" ref="J8:J54">ROUND(I8/H8*100,1)</f>
        <v>98.6</v>
      </c>
      <c r="K8" s="25">
        <f aca="true" t="shared" si="4" ref="K8:K54">ROUND(H8/$H$8*100,1)</f>
        <v>100</v>
      </c>
      <c r="L8" s="26">
        <f aca="true" t="shared" si="5" ref="L8:L54">ROUND(I8/$I$8*100,1)</f>
        <v>100</v>
      </c>
      <c r="M8" s="27">
        <v>69090378</v>
      </c>
      <c r="N8" s="24">
        <v>68859975</v>
      </c>
      <c r="O8" s="25">
        <f aca="true" t="shared" si="6" ref="O8:O54">ROUND(N8/M8*100,1)</f>
        <v>99.7</v>
      </c>
      <c r="P8" s="25">
        <f aca="true" t="shared" si="7" ref="P8:P54">ROUND(M8/$M$8*100,1)</f>
        <v>100</v>
      </c>
      <c r="Q8" s="26">
        <f aca="true" t="shared" si="8" ref="Q8:Q54">ROUND(N8/$N$8*100,1)</f>
        <v>100</v>
      </c>
      <c r="R8" s="24">
        <v>302521169</v>
      </c>
      <c r="S8" s="24">
        <v>334691920</v>
      </c>
      <c r="T8" s="25">
        <f aca="true" t="shared" si="9" ref="T8:T54">ROUND(S8/R8*100,1)</f>
        <v>110.6</v>
      </c>
      <c r="U8" s="25">
        <f aca="true" t="shared" si="10" ref="U8:U54">ROUND(R8/$R$8*100,1)</f>
        <v>100</v>
      </c>
      <c r="V8" s="26">
        <f aca="true" t="shared" si="11" ref="V8:V54">ROUND(S8/$S$8*100,1)</f>
        <v>100</v>
      </c>
      <c r="W8" s="24">
        <v>578970574</v>
      </c>
      <c r="X8" s="24">
        <v>616939454</v>
      </c>
      <c r="Y8" s="25">
        <f aca="true" t="shared" si="12" ref="Y8:Y54">ROUND(X8/W8*100,1)</f>
        <v>106.6</v>
      </c>
      <c r="Z8" s="25">
        <f aca="true" t="shared" si="13" ref="Z8:Z54">ROUND(W8/$W$8*100,1)</f>
        <v>100</v>
      </c>
      <c r="AA8" s="26">
        <f aca="true" t="shared" si="14" ref="AA8:AA54">ROUND(X8/$X$8*100,1)</f>
        <v>100</v>
      </c>
      <c r="AB8" s="27">
        <v>239758438</v>
      </c>
      <c r="AC8" s="24">
        <v>252485546</v>
      </c>
      <c r="AD8" s="25">
        <f aca="true" t="shared" si="15" ref="AD8:AD54">ROUND(AC8/AB8*100,1)</f>
        <v>105.3</v>
      </c>
      <c r="AE8" s="25">
        <f aca="true" t="shared" si="16" ref="AE8:AE54">ROUND(AB8/$AB$8*100,1)</f>
        <v>100</v>
      </c>
      <c r="AF8" s="26">
        <f aca="true" t="shared" si="17" ref="AF8:AF54">ROUND(AC8/$AC$8*100,1)</f>
        <v>100</v>
      </c>
    </row>
    <row r="9" spans="1:32" s="28" customFormat="1" ht="26.25" customHeight="1">
      <c r="A9" s="29"/>
      <c r="B9" s="30" t="s">
        <v>58</v>
      </c>
      <c r="C9" s="31">
        <v>2313</v>
      </c>
      <c r="D9" s="31">
        <v>2180</v>
      </c>
      <c r="E9" s="32">
        <f t="shared" si="0"/>
        <v>94.2</v>
      </c>
      <c r="F9" s="32">
        <f t="shared" si="1"/>
        <v>64.4</v>
      </c>
      <c r="G9" s="33">
        <f t="shared" si="2"/>
        <v>65.3</v>
      </c>
      <c r="H9" s="34">
        <v>102775</v>
      </c>
      <c r="I9" s="31">
        <v>101510</v>
      </c>
      <c r="J9" s="32">
        <f t="shared" si="3"/>
        <v>98.8</v>
      </c>
      <c r="K9" s="32">
        <f t="shared" si="4"/>
        <v>71</v>
      </c>
      <c r="L9" s="33">
        <f t="shared" si="5"/>
        <v>71.1</v>
      </c>
      <c r="M9" s="34">
        <v>51024861</v>
      </c>
      <c r="N9" s="31">
        <v>49761157</v>
      </c>
      <c r="O9" s="32">
        <f t="shared" si="6"/>
        <v>97.5</v>
      </c>
      <c r="P9" s="32">
        <f t="shared" si="7"/>
        <v>73.9</v>
      </c>
      <c r="Q9" s="33">
        <f t="shared" si="8"/>
        <v>72.3</v>
      </c>
      <c r="R9" s="31">
        <v>200776775</v>
      </c>
      <c r="S9" s="31">
        <v>218578936</v>
      </c>
      <c r="T9" s="32">
        <f t="shared" si="9"/>
        <v>108.9</v>
      </c>
      <c r="U9" s="32">
        <f t="shared" si="10"/>
        <v>66.4</v>
      </c>
      <c r="V9" s="33">
        <f t="shared" si="11"/>
        <v>65.3</v>
      </c>
      <c r="W9" s="31">
        <v>386947326</v>
      </c>
      <c r="X9" s="31">
        <v>403908380</v>
      </c>
      <c r="Y9" s="32">
        <f t="shared" si="12"/>
        <v>104.4</v>
      </c>
      <c r="Z9" s="32">
        <f t="shared" si="13"/>
        <v>66.8</v>
      </c>
      <c r="AA9" s="33">
        <f t="shared" si="14"/>
        <v>65.5</v>
      </c>
      <c r="AB9" s="34">
        <v>163661589</v>
      </c>
      <c r="AC9" s="31">
        <v>166128712</v>
      </c>
      <c r="AD9" s="32">
        <f t="shared" si="15"/>
        <v>101.5</v>
      </c>
      <c r="AE9" s="32">
        <f t="shared" si="16"/>
        <v>68.3</v>
      </c>
      <c r="AF9" s="33">
        <f t="shared" si="17"/>
        <v>65.8</v>
      </c>
    </row>
    <row r="10" spans="1:32" s="28" customFormat="1" ht="16.5" customHeight="1">
      <c r="A10" s="29"/>
      <c r="B10" s="30" t="s">
        <v>59</v>
      </c>
      <c r="C10" s="31">
        <v>1278</v>
      </c>
      <c r="D10" s="31">
        <v>1157</v>
      </c>
      <c r="E10" s="32">
        <f t="shared" si="0"/>
        <v>90.5</v>
      </c>
      <c r="F10" s="32">
        <f t="shared" si="1"/>
        <v>35.6</v>
      </c>
      <c r="G10" s="33">
        <f t="shared" si="2"/>
        <v>34.7</v>
      </c>
      <c r="H10" s="34">
        <v>42057</v>
      </c>
      <c r="I10" s="31">
        <v>41298</v>
      </c>
      <c r="J10" s="32">
        <f t="shared" si="3"/>
        <v>98.2</v>
      </c>
      <c r="K10" s="32">
        <f t="shared" si="4"/>
        <v>29</v>
      </c>
      <c r="L10" s="33">
        <f t="shared" si="5"/>
        <v>28.9</v>
      </c>
      <c r="M10" s="34">
        <v>18065517</v>
      </c>
      <c r="N10" s="31">
        <v>19098818</v>
      </c>
      <c r="O10" s="32">
        <f t="shared" si="6"/>
        <v>105.7</v>
      </c>
      <c r="P10" s="32">
        <f t="shared" si="7"/>
        <v>26.1</v>
      </c>
      <c r="Q10" s="33">
        <f t="shared" si="8"/>
        <v>27.7</v>
      </c>
      <c r="R10" s="31">
        <v>101744394</v>
      </c>
      <c r="S10" s="31">
        <v>116112984</v>
      </c>
      <c r="T10" s="32">
        <f t="shared" si="9"/>
        <v>114.1</v>
      </c>
      <c r="U10" s="32">
        <f t="shared" si="10"/>
        <v>33.6</v>
      </c>
      <c r="V10" s="33">
        <f t="shared" si="11"/>
        <v>34.7</v>
      </c>
      <c r="W10" s="31">
        <v>192023248</v>
      </c>
      <c r="X10" s="31">
        <v>213031074</v>
      </c>
      <c r="Y10" s="32">
        <f t="shared" si="12"/>
        <v>110.9</v>
      </c>
      <c r="Z10" s="32">
        <f t="shared" si="13"/>
        <v>33.2</v>
      </c>
      <c r="AA10" s="33">
        <f t="shared" si="14"/>
        <v>34.5</v>
      </c>
      <c r="AB10" s="34">
        <v>76096849</v>
      </c>
      <c r="AC10" s="31">
        <v>86356834</v>
      </c>
      <c r="AD10" s="32">
        <f t="shared" si="15"/>
        <v>113.5</v>
      </c>
      <c r="AE10" s="32">
        <f t="shared" si="16"/>
        <v>31.7</v>
      </c>
      <c r="AF10" s="33">
        <f t="shared" si="17"/>
        <v>34.2</v>
      </c>
    </row>
    <row r="11" spans="1:32" s="28" customFormat="1" ht="26.25" customHeight="1">
      <c r="A11" s="29">
        <v>201</v>
      </c>
      <c r="B11" s="30" t="s">
        <v>0</v>
      </c>
      <c r="C11" s="31">
        <v>309</v>
      </c>
      <c r="D11" s="31">
        <v>303</v>
      </c>
      <c r="E11" s="32">
        <f t="shared" si="0"/>
        <v>98.1</v>
      </c>
      <c r="F11" s="32">
        <f t="shared" si="1"/>
        <v>8.6</v>
      </c>
      <c r="G11" s="33">
        <f t="shared" si="2"/>
        <v>9.1</v>
      </c>
      <c r="H11" s="34">
        <v>13686</v>
      </c>
      <c r="I11" s="35">
        <v>12986</v>
      </c>
      <c r="J11" s="32">
        <f t="shared" si="3"/>
        <v>94.9</v>
      </c>
      <c r="K11" s="32">
        <f t="shared" si="4"/>
        <v>9.4</v>
      </c>
      <c r="L11" s="33">
        <f t="shared" si="5"/>
        <v>9.1</v>
      </c>
      <c r="M11" s="34">
        <v>7808204</v>
      </c>
      <c r="N11" s="31">
        <v>7086956</v>
      </c>
      <c r="O11" s="32">
        <f t="shared" si="6"/>
        <v>90.8</v>
      </c>
      <c r="P11" s="32">
        <f t="shared" si="7"/>
        <v>11.3</v>
      </c>
      <c r="Q11" s="33">
        <f t="shared" si="8"/>
        <v>10.3</v>
      </c>
      <c r="R11" s="31">
        <v>19722937</v>
      </c>
      <c r="S11" s="31">
        <v>23295681</v>
      </c>
      <c r="T11" s="32">
        <f t="shared" si="9"/>
        <v>118.1</v>
      </c>
      <c r="U11" s="32">
        <f t="shared" si="10"/>
        <v>6.5</v>
      </c>
      <c r="V11" s="33">
        <f t="shared" si="11"/>
        <v>7</v>
      </c>
      <c r="W11" s="31">
        <v>40179286</v>
      </c>
      <c r="X11" s="31">
        <v>44108916</v>
      </c>
      <c r="Y11" s="32">
        <f t="shared" si="12"/>
        <v>109.8</v>
      </c>
      <c r="Z11" s="32">
        <f t="shared" si="13"/>
        <v>6.9</v>
      </c>
      <c r="AA11" s="33">
        <f t="shared" si="14"/>
        <v>7.1</v>
      </c>
      <c r="AB11" s="34">
        <v>16954559</v>
      </c>
      <c r="AC11" s="31">
        <v>17846747</v>
      </c>
      <c r="AD11" s="32">
        <f t="shared" si="15"/>
        <v>105.3</v>
      </c>
      <c r="AE11" s="32">
        <f t="shared" si="16"/>
        <v>7.1</v>
      </c>
      <c r="AF11" s="33">
        <f t="shared" si="17"/>
        <v>7.1</v>
      </c>
    </row>
    <row r="12" spans="1:32" s="28" customFormat="1" ht="16.5" customHeight="1">
      <c r="A12" s="29">
        <v>202</v>
      </c>
      <c r="B12" s="30" t="s">
        <v>1</v>
      </c>
      <c r="C12" s="31">
        <v>266</v>
      </c>
      <c r="D12" s="31">
        <v>243</v>
      </c>
      <c r="E12" s="32">
        <f t="shared" si="0"/>
        <v>91.4</v>
      </c>
      <c r="F12" s="32">
        <f t="shared" si="1"/>
        <v>7.4</v>
      </c>
      <c r="G12" s="33">
        <f t="shared" si="2"/>
        <v>7.3</v>
      </c>
      <c r="H12" s="34">
        <v>10307</v>
      </c>
      <c r="I12" s="35">
        <v>10276</v>
      </c>
      <c r="J12" s="32">
        <f t="shared" si="3"/>
        <v>99.7</v>
      </c>
      <c r="K12" s="32">
        <f t="shared" si="4"/>
        <v>7.1</v>
      </c>
      <c r="L12" s="33">
        <f t="shared" si="5"/>
        <v>7.2</v>
      </c>
      <c r="M12" s="34">
        <v>4536467</v>
      </c>
      <c r="N12" s="31">
        <v>4538263</v>
      </c>
      <c r="O12" s="32">
        <f t="shared" si="6"/>
        <v>100</v>
      </c>
      <c r="P12" s="32">
        <f t="shared" si="7"/>
        <v>6.6</v>
      </c>
      <c r="Q12" s="33">
        <f t="shared" si="8"/>
        <v>6.6</v>
      </c>
      <c r="R12" s="31">
        <v>20626978</v>
      </c>
      <c r="S12" s="31">
        <v>23073115</v>
      </c>
      <c r="T12" s="32">
        <f t="shared" si="9"/>
        <v>111.9</v>
      </c>
      <c r="U12" s="32">
        <f t="shared" si="10"/>
        <v>6.8</v>
      </c>
      <c r="V12" s="33">
        <f t="shared" si="11"/>
        <v>6.9</v>
      </c>
      <c r="W12" s="31">
        <v>44394966</v>
      </c>
      <c r="X12" s="31">
        <v>46766183</v>
      </c>
      <c r="Y12" s="32">
        <f t="shared" si="12"/>
        <v>105.3</v>
      </c>
      <c r="Z12" s="32">
        <f t="shared" si="13"/>
        <v>7.7</v>
      </c>
      <c r="AA12" s="33">
        <f t="shared" si="14"/>
        <v>7.6</v>
      </c>
      <c r="AB12" s="34">
        <v>21885075</v>
      </c>
      <c r="AC12" s="31">
        <v>21898317</v>
      </c>
      <c r="AD12" s="32">
        <f t="shared" si="15"/>
        <v>100.1</v>
      </c>
      <c r="AE12" s="32">
        <f t="shared" si="16"/>
        <v>9.1</v>
      </c>
      <c r="AF12" s="33">
        <f t="shared" si="17"/>
        <v>8.7</v>
      </c>
    </row>
    <row r="13" spans="1:32" s="28" customFormat="1" ht="16.5" customHeight="1">
      <c r="A13" s="29">
        <v>203</v>
      </c>
      <c r="B13" s="30" t="s">
        <v>2</v>
      </c>
      <c r="C13" s="31">
        <v>171</v>
      </c>
      <c r="D13" s="31">
        <v>163</v>
      </c>
      <c r="E13" s="32">
        <f t="shared" si="0"/>
        <v>95.3</v>
      </c>
      <c r="F13" s="32">
        <f t="shared" si="1"/>
        <v>4.8</v>
      </c>
      <c r="G13" s="33">
        <f t="shared" si="2"/>
        <v>4.9</v>
      </c>
      <c r="H13" s="34">
        <v>6378</v>
      </c>
      <c r="I13" s="35">
        <v>6410</v>
      </c>
      <c r="J13" s="32">
        <f t="shared" si="3"/>
        <v>100.5</v>
      </c>
      <c r="K13" s="32">
        <f t="shared" si="4"/>
        <v>4.4</v>
      </c>
      <c r="L13" s="33">
        <f t="shared" si="5"/>
        <v>4.5</v>
      </c>
      <c r="M13" s="34">
        <v>2986238</v>
      </c>
      <c r="N13" s="31">
        <v>2646557</v>
      </c>
      <c r="O13" s="32">
        <f t="shared" si="6"/>
        <v>88.6</v>
      </c>
      <c r="P13" s="32">
        <f t="shared" si="7"/>
        <v>4.3</v>
      </c>
      <c r="Q13" s="33">
        <f t="shared" si="8"/>
        <v>3.8</v>
      </c>
      <c r="R13" s="31">
        <v>13962195</v>
      </c>
      <c r="S13" s="31">
        <v>14462308</v>
      </c>
      <c r="T13" s="32">
        <f t="shared" si="9"/>
        <v>103.6</v>
      </c>
      <c r="U13" s="32">
        <f t="shared" si="10"/>
        <v>4.6</v>
      </c>
      <c r="V13" s="33">
        <f t="shared" si="11"/>
        <v>4.3</v>
      </c>
      <c r="W13" s="31">
        <v>20915275</v>
      </c>
      <c r="X13" s="31">
        <v>22328403</v>
      </c>
      <c r="Y13" s="32">
        <f t="shared" si="12"/>
        <v>106.8</v>
      </c>
      <c r="Z13" s="32">
        <f t="shared" si="13"/>
        <v>3.6</v>
      </c>
      <c r="AA13" s="33">
        <f t="shared" si="14"/>
        <v>3.6</v>
      </c>
      <c r="AB13" s="34">
        <v>5863705</v>
      </c>
      <c r="AC13" s="31">
        <v>7094527</v>
      </c>
      <c r="AD13" s="32">
        <f t="shared" si="15"/>
        <v>121</v>
      </c>
      <c r="AE13" s="32">
        <f t="shared" si="16"/>
        <v>2.4</v>
      </c>
      <c r="AF13" s="33">
        <f t="shared" si="17"/>
        <v>2.8</v>
      </c>
    </row>
    <row r="14" spans="1:32" s="28" customFormat="1" ht="16.5" customHeight="1">
      <c r="A14" s="29">
        <v>204</v>
      </c>
      <c r="B14" s="30" t="s">
        <v>3</v>
      </c>
      <c r="C14" s="31">
        <v>129</v>
      </c>
      <c r="D14" s="31">
        <v>122</v>
      </c>
      <c r="E14" s="32">
        <f t="shared" si="0"/>
        <v>94.6</v>
      </c>
      <c r="F14" s="32">
        <f t="shared" si="1"/>
        <v>3.6</v>
      </c>
      <c r="G14" s="33">
        <f t="shared" si="2"/>
        <v>3.7</v>
      </c>
      <c r="H14" s="34">
        <v>4160</v>
      </c>
      <c r="I14" s="35">
        <v>4283</v>
      </c>
      <c r="J14" s="32">
        <f t="shared" si="3"/>
        <v>103</v>
      </c>
      <c r="K14" s="32">
        <f t="shared" si="4"/>
        <v>2.9</v>
      </c>
      <c r="L14" s="33">
        <f t="shared" si="5"/>
        <v>3</v>
      </c>
      <c r="M14" s="34">
        <v>1607994</v>
      </c>
      <c r="N14" s="31">
        <v>1585878</v>
      </c>
      <c r="O14" s="32">
        <f t="shared" si="6"/>
        <v>98.6</v>
      </c>
      <c r="P14" s="32">
        <f t="shared" si="7"/>
        <v>2.3</v>
      </c>
      <c r="Q14" s="33">
        <f t="shared" si="8"/>
        <v>2.3</v>
      </c>
      <c r="R14" s="31">
        <v>6124301</v>
      </c>
      <c r="S14" s="31">
        <v>6963265</v>
      </c>
      <c r="T14" s="32">
        <f t="shared" si="9"/>
        <v>113.7</v>
      </c>
      <c r="U14" s="32">
        <f t="shared" si="10"/>
        <v>2</v>
      </c>
      <c r="V14" s="33">
        <f t="shared" si="11"/>
        <v>2.1</v>
      </c>
      <c r="W14" s="31">
        <v>9764347</v>
      </c>
      <c r="X14" s="31">
        <v>10919039</v>
      </c>
      <c r="Y14" s="32">
        <f t="shared" si="12"/>
        <v>111.8</v>
      </c>
      <c r="Z14" s="32">
        <f t="shared" si="13"/>
        <v>1.7</v>
      </c>
      <c r="AA14" s="33">
        <f t="shared" si="14"/>
        <v>1.8</v>
      </c>
      <c r="AB14" s="34">
        <v>3150110</v>
      </c>
      <c r="AC14" s="31">
        <v>3540464</v>
      </c>
      <c r="AD14" s="32">
        <f t="shared" si="15"/>
        <v>112.4</v>
      </c>
      <c r="AE14" s="32">
        <f t="shared" si="16"/>
        <v>1.3</v>
      </c>
      <c r="AF14" s="33">
        <f t="shared" si="17"/>
        <v>1.4</v>
      </c>
    </row>
    <row r="15" spans="1:32" s="28" customFormat="1" ht="16.5" customHeight="1">
      <c r="A15" s="29">
        <v>205</v>
      </c>
      <c r="B15" s="30" t="s">
        <v>4</v>
      </c>
      <c r="C15" s="31">
        <v>124</v>
      </c>
      <c r="D15" s="31">
        <v>113</v>
      </c>
      <c r="E15" s="32">
        <f t="shared" si="0"/>
        <v>91.1</v>
      </c>
      <c r="F15" s="32">
        <f t="shared" si="1"/>
        <v>3.5</v>
      </c>
      <c r="G15" s="33">
        <f t="shared" si="2"/>
        <v>3.4</v>
      </c>
      <c r="H15" s="34">
        <v>7271</v>
      </c>
      <c r="I15" s="35">
        <v>7037</v>
      </c>
      <c r="J15" s="32">
        <f t="shared" si="3"/>
        <v>96.8</v>
      </c>
      <c r="K15" s="32">
        <f t="shared" si="4"/>
        <v>5</v>
      </c>
      <c r="L15" s="33">
        <f t="shared" si="5"/>
        <v>4.9</v>
      </c>
      <c r="M15" s="34">
        <v>3546550</v>
      </c>
      <c r="N15" s="31">
        <v>3562107</v>
      </c>
      <c r="O15" s="32">
        <f t="shared" si="6"/>
        <v>100.4</v>
      </c>
      <c r="P15" s="32">
        <f t="shared" si="7"/>
        <v>5.1</v>
      </c>
      <c r="Q15" s="33">
        <f t="shared" si="8"/>
        <v>5.2</v>
      </c>
      <c r="R15" s="31">
        <v>11300319</v>
      </c>
      <c r="S15" s="31">
        <v>12199891</v>
      </c>
      <c r="T15" s="32">
        <f t="shared" si="9"/>
        <v>108</v>
      </c>
      <c r="U15" s="32">
        <f t="shared" si="10"/>
        <v>3.7</v>
      </c>
      <c r="V15" s="33">
        <f t="shared" si="11"/>
        <v>3.6</v>
      </c>
      <c r="W15" s="31">
        <v>20847583</v>
      </c>
      <c r="X15" s="31">
        <v>24713298</v>
      </c>
      <c r="Y15" s="32">
        <f t="shared" si="12"/>
        <v>118.5</v>
      </c>
      <c r="Z15" s="32">
        <f t="shared" si="13"/>
        <v>3.6</v>
      </c>
      <c r="AA15" s="33">
        <f t="shared" si="14"/>
        <v>4</v>
      </c>
      <c r="AB15" s="34">
        <v>7954737</v>
      </c>
      <c r="AC15" s="31">
        <v>10819386</v>
      </c>
      <c r="AD15" s="32">
        <f t="shared" si="15"/>
        <v>136</v>
      </c>
      <c r="AE15" s="32">
        <f t="shared" si="16"/>
        <v>3.3</v>
      </c>
      <c r="AF15" s="33">
        <f t="shared" si="17"/>
        <v>4.3</v>
      </c>
    </row>
    <row r="16" spans="1:32" s="28" customFormat="1" ht="16.5" customHeight="1">
      <c r="A16" s="29">
        <v>206</v>
      </c>
      <c r="B16" s="30" t="s">
        <v>5</v>
      </c>
      <c r="C16" s="31">
        <v>238</v>
      </c>
      <c r="D16" s="31">
        <v>233</v>
      </c>
      <c r="E16" s="32">
        <f t="shared" si="0"/>
        <v>97.9</v>
      </c>
      <c r="F16" s="32">
        <f t="shared" si="1"/>
        <v>6.6</v>
      </c>
      <c r="G16" s="33">
        <f t="shared" si="2"/>
        <v>7</v>
      </c>
      <c r="H16" s="34">
        <v>13556</v>
      </c>
      <c r="I16" s="35">
        <v>13455</v>
      </c>
      <c r="J16" s="32">
        <f t="shared" si="3"/>
        <v>99.3</v>
      </c>
      <c r="K16" s="32">
        <f t="shared" si="4"/>
        <v>9.4</v>
      </c>
      <c r="L16" s="33">
        <f t="shared" si="5"/>
        <v>9.4</v>
      </c>
      <c r="M16" s="34">
        <v>7856141</v>
      </c>
      <c r="N16" s="31">
        <v>7107425</v>
      </c>
      <c r="O16" s="32">
        <f t="shared" si="6"/>
        <v>90.5</v>
      </c>
      <c r="P16" s="32">
        <f t="shared" si="7"/>
        <v>11.4</v>
      </c>
      <c r="Q16" s="33">
        <f t="shared" si="8"/>
        <v>10.3</v>
      </c>
      <c r="R16" s="31">
        <v>32028193</v>
      </c>
      <c r="S16" s="31">
        <v>35127843</v>
      </c>
      <c r="T16" s="32">
        <f t="shared" si="9"/>
        <v>109.7</v>
      </c>
      <c r="U16" s="32">
        <f t="shared" si="10"/>
        <v>10.6</v>
      </c>
      <c r="V16" s="33">
        <f t="shared" si="11"/>
        <v>10.5</v>
      </c>
      <c r="W16" s="31">
        <v>56908814</v>
      </c>
      <c r="X16" s="31">
        <v>52771692</v>
      </c>
      <c r="Y16" s="32">
        <f t="shared" si="12"/>
        <v>92.7</v>
      </c>
      <c r="Z16" s="32">
        <f t="shared" si="13"/>
        <v>9.8</v>
      </c>
      <c r="AA16" s="33">
        <f t="shared" si="14"/>
        <v>8.6</v>
      </c>
      <c r="AB16" s="34">
        <v>22561068</v>
      </c>
      <c r="AC16" s="31">
        <v>14315692</v>
      </c>
      <c r="AD16" s="32">
        <f t="shared" si="15"/>
        <v>63.5</v>
      </c>
      <c r="AE16" s="32">
        <f t="shared" si="16"/>
        <v>9.4</v>
      </c>
      <c r="AF16" s="33">
        <f t="shared" si="17"/>
        <v>5.7</v>
      </c>
    </row>
    <row r="17" spans="1:32" s="28" customFormat="1" ht="16.5" customHeight="1">
      <c r="A17" s="29">
        <v>207</v>
      </c>
      <c r="B17" s="30" t="s">
        <v>6</v>
      </c>
      <c r="C17" s="31">
        <v>152</v>
      </c>
      <c r="D17" s="31">
        <v>137</v>
      </c>
      <c r="E17" s="32">
        <f t="shared" si="0"/>
        <v>90.1</v>
      </c>
      <c r="F17" s="32">
        <f t="shared" si="1"/>
        <v>4.2</v>
      </c>
      <c r="G17" s="33">
        <f t="shared" si="2"/>
        <v>4.1</v>
      </c>
      <c r="H17" s="34">
        <v>5519</v>
      </c>
      <c r="I17" s="35">
        <v>5329</v>
      </c>
      <c r="J17" s="32">
        <f t="shared" si="3"/>
        <v>96.6</v>
      </c>
      <c r="K17" s="32">
        <f t="shared" si="4"/>
        <v>3.8</v>
      </c>
      <c r="L17" s="33">
        <f t="shared" si="5"/>
        <v>3.7</v>
      </c>
      <c r="M17" s="34">
        <v>2388730</v>
      </c>
      <c r="N17" s="31">
        <v>2514729</v>
      </c>
      <c r="O17" s="32">
        <f t="shared" si="6"/>
        <v>105.3</v>
      </c>
      <c r="P17" s="32">
        <f t="shared" si="7"/>
        <v>3.5</v>
      </c>
      <c r="Q17" s="33">
        <f t="shared" si="8"/>
        <v>3.7</v>
      </c>
      <c r="R17" s="31">
        <v>10232697</v>
      </c>
      <c r="S17" s="31">
        <v>10827631</v>
      </c>
      <c r="T17" s="32">
        <f t="shared" si="9"/>
        <v>105.8</v>
      </c>
      <c r="U17" s="32">
        <f t="shared" si="10"/>
        <v>3.4</v>
      </c>
      <c r="V17" s="33">
        <f t="shared" si="11"/>
        <v>3.2</v>
      </c>
      <c r="W17" s="31">
        <v>35292014</v>
      </c>
      <c r="X17" s="31">
        <v>37165280</v>
      </c>
      <c r="Y17" s="32">
        <f t="shared" si="12"/>
        <v>105.3</v>
      </c>
      <c r="Z17" s="32">
        <f t="shared" si="13"/>
        <v>6.1</v>
      </c>
      <c r="AA17" s="33">
        <f t="shared" si="14"/>
        <v>6</v>
      </c>
      <c r="AB17" s="34">
        <v>23138242</v>
      </c>
      <c r="AC17" s="31">
        <v>24550806</v>
      </c>
      <c r="AD17" s="32">
        <f t="shared" si="15"/>
        <v>106.1</v>
      </c>
      <c r="AE17" s="32">
        <f t="shared" si="16"/>
        <v>9.7</v>
      </c>
      <c r="AF17" s="33">
        <f t="shared" si="17"/>
        <v>9.7</v>
      </c>
    </row>
    <row r="18" spans="1:32" s="28" customFormat="1" ht="16.5" customHeight="1">
      <c r="A18" s="29">
        <v>208</v>
      </c>
      <c r="B18" s="30" t="s">
        <v>60</v>
      </c>
      <c r="C18" s="31">
        <v>176</v>
      </c>
      <c r="D18" s="31">
        <v>163</v>
      </c>
      <c r="E18" s="32">
        <f t="shared" si="0"/>
        <v>92.6</v>
      </c>
      <c r="F18" s="32">
        <f t="shared" si="1"/>
        <v>4.9</v>
      </c>
      <c r="G18" s="33">
        <f t="shared" si="2"/>
        <v>4.9</v>
      </c>
      <c r="H18" s="34">
        <v>7921</v>
      </c>
      <c r="I18" s="35">
        <v>7821</v>
      </c>
      <c r="J18" s="32">
        <f t="shared" si="3"/>
        <v>98.7</v>
      </c>
      <c r="K18" s="32">
        <f t="shared" si="4"/>
        <v>5.5</v>
      </c>
      <c r="L18" s="33">
        <f t="shared" si="5"/>
        <v>5.5</v>
      </c>
      <c r="M18" s="34">
        <v>3883996</v>
      </c>
      <c r="N18" s="31">
        <v>4060403</v>
      </c>
      <c r="O18" s="32">
        <f t="shared" si="6"/>
        <v>104.5</v>
      </c>
      <c r="P18" s="32">
        <f t="shared" si="7"/>
        <v>5.6</v>
      </c>
      <c r="Q18" s="33">
        <f t="shared" si="8"/>
        <v>5.9</v>
      </c>
      <c r="R18" s="31">
        <v>15421739</v>
      </c>
      <c r="S18" s="31">
        <v>17093673</v>
      </c>
      <c r="T18" s="32">
        <f t="shared" si="9"/>
        <v>110.8</v>
      </c>
      <c r="U18" s="32">
        <f t="shared" si="10"/>
        <v>5.1</v>
      </c>
      <c r="V18" s="33">
        <f t="shared" si="11"/>
        <v>5.1</v>
      </c>
      <c r="W18" s="31">
        <v>26358441</v>
      </c>
      <c r="X18" s="31">
        <v>28777626</v>
      </c>
      <c r="Y18" s="32">
        <f t="shared" si="12"/>
        <v>109.2</v>
      </c>
      <c r="Z18" s="32">
        <f t="shared" si="13"/>
        <v>4.6</v>
      </c>
      <c r="AA18" s="33">
        <f t="shared" si="14"/>
        <v>4.7</v>
      </c>
      <c r="AB18" s="34">
        <v>10185111</v>
      </c>
      <c r="AC18" s="31">
        <v>11036964</v>
      </c>
      <c r="AD18" s="32">
        <f t="shared" si="15"/>
        <v>108.4</v>
      </c>
      <c r="AE18" s="32">
        <f t="shared" si="16"/>
        <v>4.2</v>
      </c>
      <c r="AF18" s="33">
        <f t="shared" si="17"/>
        <v>4.4</v>
      </c>
    </row>
    <row r="19" spans="1:32" s="28" customFormat="1" ht="16.5" customHeight="1">
      <c r="A19" s="29">
        <v>209</v>
      </c>
      <c r="B19" s="30" t="s">
        <v>61</v>
      </c>
      <c r="C19" s="31">
        <v>385</v>
      </c>
      <c r="D19" s="31">
        <v>362</v>
      </c>
      <c r="E19" s="32">
        <f t="shared" si="0"/>
        <v>94</v>
      </c>
      <c r="F19" s="32">
        <f t="shared" si="1"/>
        <v>10.7</v>
      </c>
      <c r="G19" s="33">
        <f t="shared" si="2"/>
        <v>10.8</v>
      </c>
      <c r="H19" s="34">
        <v>13571</v>
      </c>
      <c r="I19" s="35">
        <v>14057</v>
      </c>
      <c r="J19" s="32">
        <f t="shared" si="3"/>
        <v>103.6</v>
      </c>
      <c r="K19" s="32">
        <f t="shared" si="4"/>
        <v>9.4</v>
      </c>
      <c r="L19" s="33">
        <f t="shared" si="5"/>
        <v>9.8</v>
      </c>
      <c r="M19" s="34">
        <v>5930679</v>
      </c>
      <c r="N19" s="31">
        <v>6081977</v>
      </c>
      <c r="O19" s="32">
        <f t="shared" si="6"/>
        <v>102.6</v>
      </c>
      <c r="P19" s="32">
        <f t="shared" si="7"/>
        <v>8.6</v>
      </c>
      <c r="Q19" s="33">
        <f t="shared" si="8"/>
        <v>8.8</v>
      </c>
      <c r="R19" s="31">
        <v>27255416</v>
      </c>
      <c r="S19" s="31">
        <v>29692600</v>
      </c>
      <c r="T19" s="32">
        <f t="shared" si="9"/>
        <v>108.9</v>
      </c>
      <c r="U19" s="32">
        <f t="shared" si="10"/>
        <v>9</v>
      </c>
      <c r="V19" s="33">
        <f t="shared" si="11"/>
        <v>8.9</v>
      </c>
      <c r="W19" s="31">
        <v>53995285</v>
      </c>
      <c r="X19" s="31">
        <v>57972993</v>
      </c>
      <c r="Y19" s="32">
        <f t="shared" si="12"/>
        <v>107.4</v>
      </c>
      <c r="Z19" s="32">
        <f t="shared" si="13"/>
        <v>9.3</v>
      </c>
      <c r="AA19" s="33">
        <f t="shared" si="14"/>
        <v>9.4</v>
      </c>
      <c r="AB19" s="34">
        <v>22922428</v>
      </c>
      <c r="AC19" s="31">
        <v>25625640</v>
      </c>
      <c r="AD19" s="32">
        <f t="shared" si="15"/>
        <v>111.8</v>
      </c>
      <c r="AE19" s="32">
        <f t="shared" si="16"/>
        <v>9.6</v>
      </c>
      <c r="AF19" s="33">
        <f t="shared" si="17"/>
        <v>10.1</v>
      </c>
    </row>
    <row r="20" spans="1:32" s="28" customFormat="1" ht="16.5" customHeight="1">
      <c r="A20" s="29">
        <v>210</v>
      </c>
      <c r="B20" s="30" t="s">
        <v>62</v>
      </c>
      <c r="C20" s="31">
        <v>140</v>
      </c>
      <c r="D20" s="31">
        <v>129</v>
      </c>
      <c r="E20" s="32">
        <f t="shared" si="0"/>
        <v>92.1</v>
      </c>
      <c r="F20" s="32">
        <f t="shared" si="1"/>
        <v>3.9</v>
      </c>
      <c r="G20" s="33">
        <f t="shared" si="2"/>
        <v>3.9</v>
      </c>
      <c r="H20" s="34">
        <v>9377</v>
      </c>
      <c r="I20" s="35">
        <v>8862</v>
      </c>
      <c r="J20" s="32">
        <f t="shared" si="3"/>
        <v>94.5</v>
      </c>
      <c r="K20" s="32">
        <f t="shared" si="4"/>
        <v>6.5</v>
      </c>
      <c r="L20" s="33">
        <f t="shared" si="5"/>
        <v>6.2</v>
      </c>
      <c r="M20" s="34">
        <v>4986002</v>
      </c>
      <c r="N20" s="31">
        <v>5067553</v>
      </c>
      <c r="O20" s="32">
        <f t="shared" si="6"/>
        <v>101.6</v>
      </c>
      <c r="P20" s="32">
        <f t="shared" si="7"/>
        <v>7.2</v>
      </c>
      <c r="Q20" s="33">
        <f t="shared" si="8"/>
        <v>7.4</v>
      </c>
      <c r="R20" s="31">
        <v>20474610</v>
      </c>
      <c r="S20" s="31">
        <v>20659136</v>
      </c>
      <c r="T20" s="32">
        <f t="shared" si="9"/>
        <v>100.9</v>
      </c>
      <c r="U20" s="32">
        <f t="shared" si="10"/>
        <v>6.8</v>
      </c>
      <c r="V20" s="33">
        <f t="shared" si="11"/>
        <v>6.2</v>
      </c>
      <c r="W20" s="31">
        <v>37856188</v>
      </c>
      <c r="X20" s="31">
        <v>36199843</v>
      </c>
      <c r="Y20" s="32">
        <f t="shared" si="12"/>
        <v>95.6</v>
      </c>
      <c r="Z20" s="32">
        <f t="shared" si="13"/>
        <v>6.5</v>
      </c>
      <c r="AA20" s="33">
        <f t="shared" si="14"/>
        <v>5.9</v>
      </c>
      <c r="AB20" s="34">
        <v>14394263</v>
      </c>
      <c r="AC20" s="31">
        <v>14169326</v>
      </c>
      <c r="AD20" s="32">
        <f t="shared" si="15"/>
        <v>98.4</v>
      </c>
      <c r="AE20" s="32">
        <f t="shared" si="16"/>
        <v>6</v>
      </c>
      <c r="AF20" s="33">
        <f t="shared" si="17"/>
        <v>5.6</v>
      </c>
    </row>
    <row r="21" spans="1:32" s="28" customFormat="1" ht="16.5" customHeight="1">
      <c r="A21" s="29">
        <v>211</v>
      </c>
      <c r="B21" s="30" t="s">
        <v>63</v>
      </c>
      <c r="C21" s="31">
        <v>223</v>
      </c>
      <c r="D21" s="31">
        <v>212</v>
      </c>
      <c r="E21" s="32">
        <f t="shared" si="0"/>
        <v>95.1</v>
      </c>
      <c r="F21" s="32">
        <f t="shared" si="1"/>
        <v>6.2</v>
      </c>
      <c r="G21" s="33">
        <f t="shared" si="2"/>
        <v>6.4</v>
      </c>
      <c r="H21" s="34">
        <v>11029</v>
      </c>
      <c r="I21" s="35">
        <v>10994</v>
      </c>
      <c r="J21" s="32">
        <f t="shared" si="3"/>
        <v>99.7</v>
      </c>
      <c r="K21" s="32">
        <f t="shared" si="4"/>
        <v>7.6</v>
      </c>
      <c r="L21" s="33">
        <f t="shared" si="5"/>
        <v>7.7</v>
      </c>
      <c r="M21" s="34">
        <v>5493860</v>
      </c>
      <c r="N21" s="31">
        <v>5509309</v>
      </c>
      <c r="O21" s="32">
        <f t="shared" si="6"/>
        <v>100.3</v>
      </c>
      <c r="P21" s="32">
        <f t="shared" si="7"/>
        <v>8</v>
      </c>
      <c r="Q21" s="33">
        <f t="shared" si="8"/>
        <v>8</v>
      </c>
      <c r="R21" s="31">
        <v>23627390</v>
      </c>
      <c r="S21" s="31">
        <v>25183793</v>
      </c>
      <c r="T21" s="32">
        <f t="shared" si="9"/>
        <v>106.6</v>
      </c>
      <c r="U21" s="32">
        <f t="shared" si="10"/>
        <v>7.8</v>
      </c>
      <c r="V21" s="33">
        <f t="shared" si="11"/>
        <v>7.5</v>
      </c>
      <c r="W21" s="31">
        <v>40435127</v>
      </c>
      <c r="X21" s="31">
        <v>42185107</v>
      </c>
      <c r="Y21" s="32">
        <f t="shared" si="12"/>
        <v>104.3</v>
      </c>
      <c r="Z21" s="32">
        <f t="shared" si="13"/>
        <v>7</v>
      </c>
      <c r="AA21" s="33">
        <f t="shared" si="14"/>
        <v>6.8</v>
      </c>
      <c r="AB21" s="34">
        <v>14652291</v>
      </c>
      <c r="AC21" s="31">
        <v>15230843</v>
      </c>
      <c r="AD21" s="32">
        <f t="shared" si="15"/>
        <v>103.9</v>
      </c>
      <c r="AE21" s="32">
        <f t="shared" si="16"/>
        <v>6.1</v>
      </c>
      <c r="AF21" s="33">
        <f t="shared" si="17"/>
        <v>6</v>
      </c>
    </row>
    <row r="22" spans="1:32" s="28" customFormat="1" ht="26.25" customHeight="1">
      <c r="A22" s="29">
        <v>301</v>
      </c>
      <c r="B22" s="30" t="s">
        <v>7</v>
      </c>
      <c r="C22" s="31">
        <v>23</v>
      </c>
      <c r="D22" s="31">
        <v>21</v>
      </c>
      <c r="E22" s="32">
        <f t="shared" si="0"/>
        <v>91.3</v>
      </c>
      <c r="F22" s="32">
        <f t="shared" si="1"/>
        <v>0.6</v>
      </c>
      <c r="G22" s="33">
        <f t="shared" si="2"/>
        <v>0.6</v>
      </c>
      <c r="H22" s="34">
        <v>431</v>
      </c>
      <c r="I22" s="35">
        <v>474</v>
      </c>
      <c r="J22" s="32">
        <f t="shared" si="3"/>
        <v>110</v>
      </c>
      <c r="K22" s="32">
        <f t="shared" si="4"/>
        <v>0.3</v>
      </c>
      <c r="L22" s="33">
        <f t="shared" si="5"/>
        <v>0.3</v>
      </c>
      <c r="M22" s="34">
        <v>131650</v>
      </c>
      <c r="N22" s="31">
        <v>154558</v>
      </c>
      <c r="O22" s="32">
        <f t="shared" si="6"/>
        <v>117.4</v>
      </c>
      <c r="P22" s="32">
        <f t="shared" si="7"/>
        <v>0.2</v>
      </c>
      <c r="Q22" s="33">
        <f t="shared" si="8"/>
        <v>0.2</v>
      </c>
      <c r="R22" s="31">
        <v>763544</v>
      </c>
      <c r="S22" s="31">
        <v>567232</v>
      </c>
      <c r="T22" s="32">
        <f t="shared" si="9"/>
        <v>74.3</v>
      </c>
      <c r="U22" s="32">
        <f t="shared" si="10"/>
        <v>0.3</v>
      </c>
      <c r="V22" s="33">
        <f t="shared" si="11"/>
        <v>0.2</v>
      </c>
      <c r="W22" s="31">
        <v>1025798</v>
      </c>
      <c r="X22" s="31">
        <v>909663</v>
      </c>
      <c r="Y22" s="32">
        <f t="shared" si="12"/>
        <v>88.7</v>
      </c>
      <c r="Z22" s="32">
        <f t="shared" si="13"/>
        <v>0.2</v>
      </c>
      <c r="AA22" s="33">
        <f t="shared" si="14"/>
        <v>0.1</v>
      </c>
      <c r="AB22" s="34">
        <v>241977</v>
      </c>
      <c r="AC22" s="31">
        <v>329312</v>
      </c>
      <c r="AD22" s="32">
        <f t="shared" si="15"/>
        <v>136.1</v>
      </c>
      <c r="AE22" s="32">
        <f t="shared" si="16"/>
        <v>0.1</v>
      </c>
      <c r="AF22" s="33">
        <f t="shared" si="17"/>
        <v>0.1</v>
      </c>
    </row>
    <row r="23" spans="1:32" s="28" customFormat="1" ht="26.25" customHeight="1">
      <c r="A23" s="29">
        <v>381</v>
      </c>
      <c r="B23" s="30" t="s">
        <v>8</v>
      </c>
      <c r="C23" s="31">
        <v>21</v>
      </c>
      <c r="D23" s="31">
        <v>19</v>
      </c>
      <c r="E23" s="32">
        <f t="shared" si="0"/>
        <v>90.5</v>
      </c>
      <c r="F23" s="32">
        <f t="shared" si="1"/>
        <v>0.6</v>
      </c>
      <c r="G23" s="33">
        <f t="shared" si="2"/>
        <v>0.6</v>
      </c>
      <c r="H23" s="34">
        <v>1012</v>
      </c>
      <c r="I23" s="35">
        <v>1017</v>
      </c>
      <c r="J23" s="32">
        <f t="shared" si="3"/>
        <v>100.5</v>
      </c>
      <c r="K23" s="32">
        <f t="shared" si="4"/>
        <v>0.7</v>
      </c>
      <c r="L23" s="33">
        <f t="shared" si="5"/>
        <v>0.7</v>
      </c>
      <c r="M23" s="34">
        <v>481971</v>
      </c>
      <c r="N23" s="31">
        <v>488567</v>
      </c>
      <c r="O23" s="32">
        <f t="shared" si="6"/>
        <v>101.4</v>
      </c>
      <c r="P23" s="32">
        <f t="shared" si="7"/>
        <v>0.7</v>
      </c>
      <c r="Q23" s="33">
        <f t="shared" si="8"/>
        <v>0.7</v>
      </c>
      <c r="R23" s="31">
        <v>1509104</v>
      </c>
      <c r="S23" s="31">
        <v>1566230</v>
      </c>
      <c r="T23" s="32">
        <f t="shared" si="9"/>
        <v>103.8</v>
      </c>
      <c r="U23" s="32">
        <f t="shared" si="10"/>
        <v>0.5</v>
      </c>
      <c r="V23" s="33">
        <f t="shared" si="11"/>
        <v>0.5</v>
      </c>
      <c r="W23" s="31">
        <v>3105705</v>
      </c>
      <c r="X23" s="31">
        <v>3033795</v>
      </c>
      <c r="Y23" s="32">
        <f t="shared" si="12"/>
        <v>97.7</v>
      </c>
      <c r="Z23" s="32">
        <f t="shared" si="13"/>
        <v>0.5</v>
      </c>
      <c r="AA23" s="33">
        <f t="shared" si="14"/>
        <v>0.5</v>
      </c>
      <c r="AB23" s="34">
        <v>1199903</v>
      </c>
      <c r="AC23" s="31">
        <v>1173729</v>
      </c>
      <c r="AD23" s="32">
        <f t="shared" si="15"/>
        <v>97.8</v>
      </c>
      <c r="AE23" s="32">
        <f t="shared" si="16"/>
        <v>0.5</v>
      </c>
      <c r="AF23" s="33">
        <f t="shared" si="17"/>
        <v>0.5</v>
      </c>
    </row>
    <row r="24" spans="1:32" s="28" customFormat="1" ht="16.5" customHeight="1">
      <c r="A24" s="29">
        <v>382</v>
      </c>
      <c r="B24" s="30" t="s">
        <v>9</v>
      </c>
      <c r="C24" s="36">
        <v>37</v>
      </c>
      <c r="D24" s="36">
        <v>34</v>
      </c>
      <c r="E24" s="32">
        <f t="shared" si="0"/>
        <v>91.9</v>
      </c>
      <c r="F24" s="32">
        <f t="shared" si="1"/>
        <v>1</v>
      </c>
      <c r="G24" s="33">
        <f t="shared" si="2"/>
        <v>1</v>
      </c>
      <c r="H24" s="37">
        <v>1855</v>
      </c>
      <c r="I24" s="35">
        <v>1726</v>
      </c>
      <c r="J24" s="32">
        <f t="shared" si="3"/>
        <v>93</v>
      </c>
      <c r="K24" s="32">
        <f t="shared" si="4"/>
        <v>1.3</v>
      </c>
      <c r="L24" s="33">
        <f t="shared" si="5"/>
        <v>1.2</v>
      </c>
      <c r="M24" s="37">
        <v>807998</v>
      </c>
      <c r="N24" s="36">
        <v>798852</v>
      </c>
      <c r="O24" s="32">
        <f t="shared" si="6"/>
        <v>98.9</v>
      </c>
      <c r="P24" s="32">
        <f t="shared" si="7"/>
        <v>1.2</v>
      </c>
      <c r="Q24" s="33">
        <f t="shared" si="8"/>
        <v>1.2</v>
      </c>
      <c r="R24" s="36">
        <v>1358787</v>
      </c>
      <c r="S24" s="36">
        <v>1466390</v>
      </c>
      <c r="T24" s="32">
        <f t="shared" si="9"/>
        <v>107.9</v>
      </c>
      <c r="U24" s="32">
        <f t="shared" si="10"/>
        <v>0.4</v>
      </c>
      <c r="V24" s="33">
        <f t="shared" si="11"/>
        <v>0.4</v>
      </c>
      <c r="W24" s="36">
        <v>3901494</v>
      </c>
      <c r="X24" s="36">
        <v>3902500</v>
      </c>
      <c r="Y24" s="32">
        <f t="shared" si="12"/>
        <v>100</v>
      </c>
      <c r="Z24" s="32">
        <f t="shared" si="13"/>
        <v>0.7</v>
      </c>
      <c r="AA24" s="33">
        <f t="shared" si="14"/>
        <v>0.6</v>
      </c>
      <c r="AB24" s="37">
        <v>2077354</v>
      </c>
      <c r="AC24" s="36">
        <v>2084622</v>
      </c>
      <c r="AD24" s="32">
        <f t="shared" si="15"/>
        <v>100.3</v>
      </c>
      <c r="AE24" s="32">
        <f t="shared" si="16"/>
        <v>0.9</v>
      </c>
      <c r="AF24" s="33">
        <f t="shared" si="17"/>
        <v>0.8</v>
      </c>
    </row>
    <row r="25" spans="1:32" s="28" customFormat="1" ht="16.5" customHeight="1">
      <c r="A25" s="29">
        <v>383</v>
      </c>
      <c r="B25" s="30" t="s">
        <v>10</v>
      </c>
      <c r="C25" s="31">
        <v>82</v>
      </c>
      <c r="D25" s="31">
        <v>73</v>
      </c>
      <c r="E25" s="32">
        <f t="shared" si="0"/>
        <v>89</v>
      </c>
      <c r="F25" s="32">
        <f t="shared" si="1"/>
        <v>2.3</v>
      </c>
      <c r="G25" s="33">
        <f t="shared" si="2"/>
        <v>2.2</v>
      </c>
      <c r="H25" s="34">
        <v>3715</v>
      </c>
      <c r="I25" s="35">
        <v>3510</v>
      </c>
      <c r="J25" s="32">
        <f t="shared" si="3"/>
        <v>94.5</v>
      </c>
      <c r="K25" s="32">
        <f t="shared" si="4"/>
        <v>2.6</v>
      </c>
      <c r="L25" s="33">
        <f t="shared" si="5"/>
        <v>2.5</v>
      </c>
      <c r="M25" s="34">
        <v>1611696</v>
      </c>
      <c r="N25" s="31">
        <v>1670449</v>
      </c>
      <c r="O25" s="32">
        <f t="shared" si="6"/>
        <v>103.6</v>
      </c>
      <c r="P25" s="32">
        <f t="shared" si="7"/>
        <v>2.3</v>
      </c>
      <c r="Q25" s="33">
        <f t="shared" si="8"/>
        <v>2.4</v>
      </c>
      <c r="R25" s="31">
        <v>9581645</v>
      </c>
      <c r="S25" s="31">
        <v>11202892</v>
      </c>
      <c r="T25" s="32">
        <f t="shared" si="9"/>
        <v>116.9</v>
      </c>
      <c r="U25" s="32">
        <f t="shared" si="10"/>
        <v>3.2</v>
      </c>
      <c r="V25" s="33">
        <f t="shared" si="11"/>
        <v>3.3</v>
      </c>
      <c r="W25" s="31">
        <v>15753927</v>
      </c>
      <c r="X25" s="31">
        <v>17738247</v>
      </c>
      <c r="Y25" s="32">
        <f t="shared" si="12"/>
        <v>112.6</v>
      </c>
      <c r="Z25" s="32">
        <f t="shared" si="13"/>
        <v>2.7</v>
      </c>
      <c r="AA25" s="33">
        <f t="shared" si="14"/>
        <v>2.9</v>
      </c>
      <c r="AB25" s="34">
        <v>5633650</v>
      </c>
      <c r="AC25" s="31">
        <v>5722972</v>
      </c>
      <c r="AD25" s="32">
        <f t="shared" si="15"/>
        <v>101.6</v>
      </c>
      <c r="AE25" s="32">
        <f t="shared" si="16"/>
        <v>2.3</v>
      </c>
      <c r="AF25" s="33">
        <f t="shared" si="17"/>
        <v>2.3</v>
      </c>
    </row>
    <row r="26" spans="1:32" s="28" customFormat="1" ht="16.5" customHeight="1">
      <c r="A26" s="38">
        <v>384</v>
      </c>
      <c r="B26" s="30" t="s">
        <v>11</v>
      </c>
      <c r="C26" s="31">
        <v>41</v>
      </c>
      <c r="D26" s="31">
        <v>37</v>
      </c>
      <c r="E26" s="32">
        <f t="shared" si="0"/>
        <v>90.2</v>
      </c>
      <c r="F26" s="32">
        <f t="shared" si="1"/>
        <v>1.1</v>
      </c>
      <c r="G26" s="33">
        <f t="shared" si="2"/>
        <v>1.1</v>
      </c>
      <c r="H26" s="34">
        <v>5202</v>
      </c>
      <c r="I26" s="35">
        <v>5210</v>
      </c>
      <c r="J26" s="32">
        <f t="shared" si="3"/>
        <v>100.2</v>
      </c>
      <c r="K26" s="32">
        <f t="shared" si="4"/>
        <v>3.6</v>
      </c>
      <c r="L26" s="33">
        <f t="shared" si="5"/>
        <v>3.6</v>
      </c>
      <c r="M26" s="34">
        <v>2551283</v>
      </c>
      <c r="N26" s="31">
        <v>2781045</v>
      </c>
      <c r="O26" s="32">
        <f t="shared" si="6"/>
        <v>109</v>
      </c>
      <c r="P26" s="32">
        <f t="shared" si="7"/>
        <v>3.7</v>
      </c>
      <c r="Q26" s="33">
        <f t="shared" si="8"/>
        <v>4</v>
      </c>
      <c r="R26" s="31">
        <v>30021475</v>
      </c>
      <c r="S26" s="31">
        <v>35775987</v>
      </c>
      <c r="T26" s="32">
        <f t="shared" si="9"/>
        <v>119.2</v>
      </c>
      <c r="U26" s="32">
        <f t="shared" si="10"/>
        <v>9.9</v>
      </c>
      <c r="V26" s="33">
        <f t="shared" si="11"/>
        <v>10.7</v>
      </c>
      <c r="W26" s="31">
        <v>54533441</v>
      </c>
      <c r="X26" s="31">
        <v>62712256</v>
      </c>
      <c r="Y26" s="32">
        <f t="shared" si="12"/>
        <v>115</v>
      </c>
      <c r="Z26" s="32">
        <f t="shared" si="13"/>
        <v>9.4</v>
      </c>
      <c r="AA26" s="33">
        <f t="shared" si="14"/>
        <v>10.2</v>
      </c>
      <c r="AB26" s="34">
        <v>22028221</v>
      </c>
      <c r="AC26" s="31">
        <v>24934787</v>
      </c>
      <c r="AD26" s="32">
        <f t="shared" si="15"/>
        <v>113.2</v>
      </c>
      <c r="AE26" s="32">
        <f t="shared" si="16"/>
        <v>9.2</v>
      </c>
      <c r="AF26" s="33">
        <f t="shared" si="17"/>
        <v>9.9</v>
      </c>
    </row>
    <row r="27" spans="1:32" s="28" customFormat="1" ht="27" customHeight="1">
      <c r="A27" s="38">
        <v>401</v>
      </c>
      <c r="B27" s="30" t="s">
        <v>12</v>
      </c>
      <c r="C27" s="31">
        <v>30</v>
      </c>
      <c r="D27" s="31">
        <v>27</v>
      </c>
      <c r="E27" s="32">
        <f t="shared" si="0"/>
        <v>90</v>
      </c>
      <c r="F27" s="32">
        <f t="shared" si="1"/>
        <v>0.8</v>
      </c>
      <c r="G27" s="33">
        <f t="shared" si="2"/>
        <v>0.8</v>
      </c>
      <c r="H27" s="34">
        <v>387</v>
      </c>
      <c r="I27" s="35">
        <v>389</v>
      </c>
      <c r="J27" s="32">
        <f t="shared" si="3"/>
        <v>100.5</v>
      </c>
      <c r="K27" s="32">
        <f t="shared" si="4"/>
        <v>0.3</v>
      </c>
      <c r="L27" s="33">
        <f t="shared" si="5"/>
        <v>0.3</v>
      </c>
      <c r="M27" s="34">
        <v>118965</v>
      </c>
      <c r="N27" s="31">
        <v>135844</v>
      </c>
      <c r="O27" s="32">
        <f t="shared" si="6"/>
        <v>114.2</v>
      </c>
      <c r="P27" s="32">
        <f t="shared" si="7"/>
        <v>0.2</v>
      </c>
      <c r="Q27" s="33">
        <f t="shared" si="8"/>
        <v>0.2</v>
      </c>
      <c r="R27" s="31">
        <v>510212</v>
      </c>
      <c r="S27" s="31">
        <v>473004</v>
      </c>
      <c r="T27" s="32">
        <f t="shared" si="9"/>
        <v>92.7</v>
      </c>
      <c r="U27" s="32">
        <f t="shared" si="10"/>
        <v>0.2</v>
      </c>
      <c r="V27" s="33">
        <f t="shared" si="11"/>
        <v>0.1</v>
      </c>
      <c r="W27" s="31">
        <v>917749</v>
      </c>
      <c r="X27" s="31">
        <v>892414</v>
      </c>
      <c r="Y27" s="32">
        <f t="shared" si="12"/>
        <v>97.2</v>
      </c>
      <c r="Z27" s="32">
        <f t="shared" si="13"/>
        <v>0.2</v>
      </c>
      <c r="AA27" s="33">
        <f t="shared" si="14"/>
        <v>0.1</v>
      </c>
      <c r="AB27" s="34">
        <v>379078</v>
      </c>
      <c r="AC27" s="31">
        <v>389195</v>
      </c>
      <c r="AD27" s="32">
        <f t="shared" si="15"/>
        <v>102.7</v>
      </c>
      <c r="AE27" s="32">
        <f t="shared" si="16"/>
        <v>0.2</v>
      </c>
      <c r="AF27" s="33">
        <f t="shared" si="17"/>
        <v>0.2</v>
      </c>
    </row>
    <row r="28" spans="1:32" s="28" customFormat="1" ht="16.5" customHeight="1">
      <c r="A28" s="38">
        <v>402</v>
      </c>
      <c r="B28" s="30" t="s">
        <v>13</v>
      </c>
      <c r="C28" s="31">
        <v>54</v>
      </c>
      <c r="D28" s="31">
        <v>50</v>
      </c>
      <c r="E28" s="32">
        <f t="shared" si="0"/>
        <v>92.6</v>
      </c>
      <c r="F28" s="32">
        <f t="shared" si="1"/>
        <v>1.5</v>
      </c>
      <c r="G28" s="33">
        <f t="shared" si="2"/>
        <v>1.5</v>
      </c>
      <c r="H28" s="34">
        <v>1606</v>
      </c>
      <c r="I28" s="35">
        <v>1573</v>
      </c>
      <c r="J28" s="32">
        <f t="shared" si="3"/>
        <v>97.9</v>
      </c>
      <c r="K28" s="32">
        <f t="shared" si="4"/>
        <v>1.1</v>
      </c>
      <c r="L28" s="33">
        <f t="shared" si="5"/>
        <v>1.1</v>
      </c>
      <c r="M28" s="34">
        <v>590378</v>
      </c>
      <c r="N28" s="31">
        <v>588305</v>
      </c>
      <c r="O28" s="32">
        <f t="shared" si="6"/>
        <v>99.6</v>
      </c>
      <c r="P28" s="32">
        <f t="shared" si="7"/>
        <v>0.9</v>
      </c>
      <c r="Q28" s="33">
        <f t="shared" si="8"/>
        <v>0.9</v>
      </c>
      <c r="R28" s="31">
        <v>2140681</v>
      </c>
      <c r="S28" s="31">
        <v>2013879</v>
      </c>
      <c r="T28" s="32">
        <f t="shared" si="9"/>
        <v>94.1</v>
      </c>
      <c r="U28" s="32">
        <f t="shared" si="10"/>
        <v>0.7</v>
      </c>
      <c r="V28" s="33">
        <f t="shared" si="11"/>
        <v>0.6</v>
      </c>
      <c r="W28" s="31">
        <v>3486388</v>
      </c>
      <c r="X28" s="31">
        <v>3423765</v>
      </c>
      <c r="Y28" s="32">
        <f t="shared" si="12"/>
        <v>98.2</v>
      </c>
      <c r="Z28" s="32">
        <f t="shared" si="13"/>
        <v>0.6</v>
      </c>
      <c r="AA28" s="33">
        <f t="shared" si="14"/>
        <v>0.6</v>
      </c>
      <c r="AB28" s="34">
        <v>1164753</v>
      </c>
      <c r="AC28" s="31">
        <v>1246626</v>
      </c>
      <c r="AD28" s="32">
        <f t="shared" si="15"/>
        <v>107</v>
      </c>
      <c r="AE28" s="32">
        <f t="shared" si="16"/>
        <v>0.5</v>
      </c>
      <c r="AF28" s="33">
        <f t="shared" si="17"/>
        <v>0.5</v>
      </c>
    </row>
    <row r="29" spans="1:32" s="28" customFormat="1" ht="16.5" customHeight="1">
      <c r="A29" s="38">
        <v>403</v>
      </c>
      <c r="B29" s="30" t="s">
        <v>14</v>
      </c>
      <c r="C29" s="31">
        <v>57</v>
      </c>
      <c r="D29" s="31">
        <v>54</v>
      </c>
      <c r="E29" s="32">
        <f t="shared" si="0"/>
        <v>94.7</v>
      </c>
      <c r="F29" s="32">
        <f t="shared" si="1"/>
        <v>1.6</v>
      </c>
      <c r="G29" s="33">
        <f t="shared" si="2"/>
        <v>1.6</v>
      </c>
      <c r="H29" s="34">
        <v>1561</v>
      </c>
      <c r="I29" s="35">
        <v>1446</v>
      </c>
      <c r="J29" s="32">
        <f t="shared" si="3"/>
        <v>92.6</v>
      </c>
      <c r="K29" s="32">
        <f t="shared" si="4"/>
        <v>1.1</v>
      </c>
      <c r="L29" s="33">
        <f t="shared" si="5"/>
        <v>1</v>
      </c>
      <c r="M29" s="34">
        <v>920010</v>
      </c>
      <c r="N29" s="31">
        <v>840088</v>
      </c>
      <c r="O29" s="32">
        <f t="shared" si="6"/>
        <v>91.3</v>
      </c>
      <c r="P29" s="32">
        <f t="shared" si="7"/>
        <v>1.3</v>
      </c>
      <c r="Q29" s="33">
        <f t="shared" si="8"/>
        <v>1.2</v>
      </c>
      <c r="R29" s="31">
        <v>3652640</v>
      </c>
      <c r="S29" s="31">
        <v>3362402</v>
      </c>
      <c r="T29" s="32">
        <f t="shared" si="9"/>
        <v>92.1</v>
      </c>
      <c r="U29" s="32">
        <f t="shared" si="10"/>
        <v>1.2</v>
      </c>
      <c r="V29" s="33">
        <f t="shared" si="11"/>
        <v>1</v>
      </c>
      <c r="W29" s="31">
        <v>6219851</v>
      </c>
      <c r="X29" s="31">
        <v>5084334</v>
      </c>
      <c r="Y29" s="32">
        <f t="shared" si="12"/>
        <v>81.7</v>
      </c>
      <c r="Z29" s="32">
        <f t="shared" si="13"/>
        <v>1.1</v>
      </c>
      <c r="AA29" s="33">
        <f t="shared" si="14"/>
        <v>0.8</v>
      </c>
      <c r="AB29" s="34">
        <v>1935722</v>
      </c>
      <c r="AC29" s="31">
        <v>1006389</v>
      </c>
      <c r="AD29" s="32">
        <f t="shared" si="15"/>
        <v>52</v>
      </c>
      <c r="AE29" s="32">
        <f t="shared" si="16"/>
        <v>0.8</v>
      </c>
      <c r="AF29" s="33">
        <f t="shared" si="17"/>
        <v>0.4</v>
      </c>
    </row>
    <row r="30" spans="1:32" s="28" customFormat="1" ht="26.25" customHeight="1">
      <c r="A30" s="38">
        <v>421</v>
      </c>
      <c r="B30" s="30" t="s">
        <v>15</v>
      </c>
      <c r="C30" s="31">
        <v>37</v>
      </c>
      <c r="D30" s="31">
        <v>33</v>
      </c>
      <c r="E30" s="32">
        <f t="shared" si="0"/>
        <v>89.2</v>
      </c>
      <c r="F30" s="32">
        <f t="shared" si="1"/>
        <v>1</v>
      </c>
      <c r="G30" s="33">
        <f t="shared" si="2"/>
        <v>1</v>
      </c>
      <c r="H30" s="34">
        <v>772</v>
      </c>
      <c r="I30" s="35">
        <v>662</v>
      </c>
      <c r="J30" s="32">
        <f t="shared" si="3"/>
        <v>85.8</v>
      </c>
      <c r="K30" s="32">
        <f t="shared" si="4"/>
        <v>0.5</v>
      </c>
      <c r="L30" s="33">
        <f t="shared" si="5"/>
        <v>0.5</v>
      </c>
      <c r="M30" s="34">
        <v>256933</v>
      </c>
      <c r="N30" s="31">
        <v>219351</v>
      </c>
      <c r="O30" s="32">
        <f t="shared" si="6"/>
        <v>85.4</v>
      </c>
      <c r="P30" s="32">
        <f t="shared" si="7"/>
        <v>0.4</v>
      </c>
      <c r="Q30" s="33">
        <f t="shared" si="8"/>
        <v>0.3</v>
      </c>
      <c r="R30" s="31">
        <v>966809</v>
      </c>
      <c r="S30" s="31">
        <v>1037662</v>
      </c>
      <c r="T30" s="32">
        <f t="shared" si="9"/>
        <v>107.3</v>
      </c>
      <c r="U30" s="32">
        <f t="shared" si="10"/>
        <v>0.3</v>
      </c>
      <c r="V30" s="33">
        <f t="shared" si="11"/>
        <v>0.3</v>
      </c>
      <c r="W30" s="31">
        <v>1740974</v>
      </c>
      <c r="X30" s="31">
        <v>1756529</v>
      </c>
      <c r="Y30" s="32">
        <f t="shared" si="12"/>
        <v>100.9</v>
      </c>
      <c r="Z30" s="32">
        <f t="shared" si="13"/>
        <v>0.3</v>
      </c>
      <c r="AA30" s="33">
        <f t="shared" si="14"/>
        <v>0.3</v>
      </c>
      <c r="AB30" s="34">
        <v>708014</v>
      </c>
      <c r="AC30" s="31">
        <v>650734</v>
      </c>
      <c r="AD30" s="32">
        <f t="shared" si="15"/>
        <v>91.9</v>
      </c>
      <c r="AE30" s="32">
        <f t="shared" si="16"/>
        <v>0.3</v>
      </c>
      <c r="AF30" s="33">
        <f t="shared" si="17"/>
        <v>0.3</v>
      </c>
    </row>
    <row r="31" spans="1:32" s="28" customFormat="1" ht="16.5" customHeight="1">
      <c r="A31" s="38">
        <v>422</v>
      </c>
      <c r="B31" s="30" t="s">
        <v>16</v>
      </c>
      <c r="C31" s="31">
        <v>70</v>
      </c>
      <c r="D31" s="31">
        <v>63</v>
      </c>
      <c r="E31" s="32">
        <f t="shared" si="0"/>
        <v>90</v>
      </c>
      <c r="F31" s="32">
        <f t="shared" si="1"/>
        <v>1.9</v>
      </c>
      <c r="G31" s="33">
        <f t="shared" si="2"/>
        <v>1.9</v>
      </c>
      <c r="H31" s="34">
        <v>2194</v>
      </c>
      <c r="I31" s="35">
        <v>2169</v>
      </c>
      <c r="J31" s="32">
        <f t="shared" si="3"/>
        <v>98.9</v>
      </c>
      <c r="K31" s="32">
        <f t="shared" si="4"/>
        <v>1.5</v>
      </c>
      <c r="L31" s="33">
        <f t="shared" si="5"/>
        <v>1.5</v>
      </c>
      <c r="M31" s="34">
        <v>1023672</v>
      </c>
      <c r="N31" s="31">
        <v>1061069</v>
      </c>
      <c r="O31" s="32">
        <f t="shared" si="6"/>
        <v>103.7</v>
      </c>
      <c r="P31" s="32">
        <f t="shared" si="7"/>
        <v>1.5</v>
      </c>
      <c r="Q31" s="33">
        <f t="shared" si="8"/>
        <v>1.5</v>
      </c>
      <c r="R31" s="31">
        <v>4688711</v>
      </c>
      <c r="S31" s="31">
        <v>4891949</v>
      </c>
      <c r="T31" s="32">
        <f t="shared" si="9"/>
        <v>104.3</v>
      </c>
      <c r="U31" s="32">
        <f t="shared" si="10"/>
        <v>1.5</v>
      </c>
      <c r="V31" s="33">
        <f t="shared" si="11"/>
        <v>1.5</v>
      </c>
      <c r="W31" s="31">
        <v>8310313</v>
      </c>
      <c r="X31" s="31">
        <v>8876490</v>
      </c>
      <c r="Y31" s="32">
        <f t="shared" si="12"/>
        <v>106.8</v>
      </c>
      <c r="Z31" s="32">
        <f t="shared" si="13"/>
        <v>1.4</v>
      </c>
      <c r="AA31" s="33">
        <f t="shared" si="14"/>
        <v>1.4</v>
      </c>
      <c r="AB31" s="34">
        <v>3209450</v>
      </c>
      <c r="AC31" s="31">
        <v>3608811</v>
      </c>
      <c r="AD31" s="32">
        <f t="shared" si="15"/>
        <v>112.4</v>
      </c>
      <c r="AE31" s="32">
        <f t="shared" si="16"/>
        <v>1.3</v>
      </c>
      <c r="AF31" s="33">
        <f t="shared" si="17"/>
        <v>1.4</v>
      </c>
    </row>
    <row r="32" spans="1:32" s="28" customFormat="1" ht="16.5" customHeight="1">
      <c r="A32" s="38">
        <v>423</v>
      </c>
      <c r="B32" s="30" t="s">
        <v>17</v>
      </c>
      <c r="C32" s="31">
        <v>44</v>
      </c>
      <c r="D32" s="31">
        <v>44</v>
      </c>
      <c r="E32" s="32">
        <f t="shared" si="0"/>
        <v>100</v>
      </c>
      <c r="F32" s="32">
        <f t="shared" si="1"/>
        <v>1.2</v>
      </c>
      <c r="G32" s="33">
        <f t="shared" si="2"/>
        <v>1.3</v>
      </c>
      <c r="H32" s="34">
        <v>1306</v>
      </c>
      <c r="I32" s="35">
        <v>1227</v>
      </c>
      <c r="J32" s="32">
        <f t="shared" si="3"/>
        <v>94</v>
      </c>
      <c r="K32" s="32">
        <f t="shared" si="4"/>
        <v>0.9</v>
      </c>
      <c r="L32" s="33">
        <f t="shared" si="5"/>
        <v>0.9</v>
      </c>
      <c r="M32" s="34">
        <v>514716</v>
      </c>
      <c r="N32" s="31">
        <v>534677</v>
      </c>
      <c r="O32" s="32">
        <f t="shared" si="6"/>
        <v>103.9</v>
      </c>
      <c r="P32" s="32">
        <f t="shared" si="7"/>
        <v>0.7</v>
      </c>
      <c r="Q32" s="33">
        <f t="shared" si="8"/>
        <v>0.8</v>
      </c>
      <c r="R32" s="31">
        <v>3044321</v>
      </c>
      <c r="S32" s="31">
        <v>3184362</v>
      </c>
      <c r="T32" s="32">
        <f t="shared" si="9"/>
        <v>104.6</v>
      </c>
      <c r="U32" s="32">
        <f t="shared" si="10"/>
        <v>1</v>
      </c>
      <c r="V32" s="33">
        <f t="shared" si="11"/>
        <v>1</v>
      </c>
      <c r="W32" s="31">
        <v>4256477</v>
      </c>
      <c r="X32" s="31">
        <v>4628154</v>
      </c>
      <c r="Y32" s="32">
        <f t="shared" si="12"/>
        <v>108.7</v>
      </c>
      <c r="Z32" s="32">
        <f t="shared" si="13"/>
        <v>0.7</v>
      </c>
      <c r="AA32" s="33">
        <f t="shared" si="14"/>
        <v>0.8</v>
      </c>
      <c r="AB32" s="34">
        <v>1102848</v>
      </c>
      <c r="AC32" s="31">
        <v>1319722</v>
      </c>
      <c r="AD32" s="32">
        <f t="shared" si="15"/>
        <v>119.7</v>
      </c>
      <c r="AE32" s="32">
        <f t="shared" si="16"/>
        <v>0.5</v>
      </c>
      <c r="AF32" s="33">
        <f t="shared" si="17"/>
        <v>0.5</v>
      </c>
    </row>
    <row r="33" spans="1:32" s="28" customFormat="1" ht="16.5" customHeight="1">
      <c r="A33" s="38">
        <v>424</v>
      </c>
      <c r="B33" s="30" t="s">
        <v>18</v>
      </c>
      <c r="C33" s="31">
        <v>80</v>
      </c>
      <c r="D33" s="31">
        <v>75</v>
      </c>
      <c r="E33" s="32">
        <f t="shared" si="0"/>
        <v>93.8</v>
      </c>
      <c r="F33" s="32">
        <f t="shared" si="1"/>
        <v>2.2</v>
      </c>
      <c r="G33" s="33">
        <f t="shared" si="2"/>
        <v>2.2</v>
      </c>
      <c r="H33" s="34">
        <v>2051</v>
      </c>
      <c r="I33" s="35">
        <v>2162</v>
      </c>
      <c r="J33" s="32">
        <f t="shared" si="3"/>
        <v>105.4</v>
      </c>
      <c r="K33" s="32">
        <f t="shared" si="4"/>
        <v>1.4</v>
      </c>
      <c r="L33" s="33">
        <f t="shared" si="5"/>
        <v>1.5</v>
      </c>
      <c r="M33" s="34">
        <v>732532</v>
      </c>
      <c r="N33" s="31">
        <v>854473</v>
      </c>
      <c r="O33" s="32">
        <f t="shared" si="6"/>
        <v>116.6</v>
      </c>
      <c r="P33" s="32">
        <f t="shared" si="7"/>
        <v>1.1</v>
      </c>
      <c r="Q33" s="33">
        <f t="shared" si="8"/>
        <v>1.2</v>
      </c>
      <c r="R33" s="31">
        <v>3036889</v>
      </c>
      <c r="S33" s="31">
        <v>2356976</v>
      </c>
      <c r="T33" s="32">
        <f t="shared" si="9"/>
        <v>77.6</v>
      </c>
      <c r="U33" s="32">
        <f t="shared" si="10"/>
        <v>1</v>
      </c>
      <c r="V33" s="33">
        <f t="shared" si="11"/>
        <v>0.7</v>
      </c>
      <c r="W33" s="31">
        <v>5309410</v>
      </c>
      <c r="X33" s="31">
        <v>4835871</v>
      </c>
      <c r="Y33" s="32">
        <f t="shared" si="12"/>
        <v>91.1</v>
      </c>
      <c r="Z33" s="32">
        <f t="shared" si="13"/>
        <v>0.9</v>
      </c>
      <c r="AA33" s="33">
        <f t="shared" si="14"/>
        <v>0.8</v>
      </c>
      <c r="AB33" s="34">
        <v>1952053</v>
      </c>
      <c r="AC33" s="31">
        <v>2259750</v>
      </c>
      <c r="AD33" s="32">
        <f t="shared" si="15"/>
        <v>115.8</v>
      </c>
      <c r="AE33" s="32">
        <f t="shared" si="16"/>
        <v>0.8</v>
      </c>
      <c r="AF33" s="33">
        <f t="shared" si="17"/>
        <v>0.9</v>
      </c>
    </row>
    <row r="34" spans="1:32" s="28" customFormat="1" ht="26.25" customHeight="1">
      <c r="A34" s="38">
        <v>441</v>
      </c>
      <c r="B34" s="30" t="s">
        <v>19</v>
      </c>
      <c r="C34" s="31">
        <v>27</v>
      </c>
      <c r="D34" s="31">
        <v>23</v>
      </c>
      <c r="E34" s="32">
        <f t="shared" si="0"/>
        <v>85.2</v>
      </c>
      <c r="F34" s="32">
        <f t="shared" si="1"/>
        <v>0.8</v>
      </c>
      <c r="G34" s="33">
        <f t="shared" si="2"/>
        <v>0.7</v>
      </c>
      <c r="H34" s="34">
        <v>604</v>
      </c>
      <c r="I34" s="35">
        <v>514</v>
      </c>
      <c r="J34" s="32">
        <f t="shared" si="3"/>
        <v>85.1</v>
      </c>
      <c r="K34" s="32">
        <f t="shared" si="4"/>
        <v>0.4</v>
      </c>
      <c r="L34" s="33">
        <f t="shared" si="5"/>
        <v>0.4</v>
      </c>
      <c r="M34" s="34">
        <v>221691</v>
      </c>
      <c r="N34" s="31">
        <v>230092</v>
      </c>
      <c r="O34" s="32">
        <f t="shared" si="6"/>
        <v>103.8</v>
      </c>
      <c r="P34" s="32">
        <f t="shared" si="7"/>
        <v>0.3</v>
      </c>
      <c r="Q34" s="33">
        <f t="shared" si="8"/>
        <v>0.3</v>
      </c>
      <c r="R34" s="31">
        <v>933473</v>
      </c>
      <c r="S34" s="31">
        <v>901784</v>
      </c>
      <c r="T34" s="32">
        <f t="shared" si="9"/>
        <v>96.6</v>
      </c>
      <c r="U34" s="32">
        <f t="shared" si="10"/>
        <v>0.3</v>
      </c>
      <c r="V34" s="33">
        <f t="shared" si="11"/>
        <v>0.3</v>
      </c>
      <c r="W34" s="31">
        <v>1526426</v>
      </c>
      <c r="X34" s="31">
        <v>1411479</v>
      </c>
      <c r="Y34" s="32">
        <f t="shared" si="12"/>
        <v>92.5</v>
      </c>
      <c r="Z34" s="32">
        <f t="shared" si="13"/>
        <v>0.3</v>
      </c>
      <c r="AA34" s="33">
        <f t="shared" si="14"/>
        <v>0.2</v>
      </c>
      <c r="AB34" s="34">
        <v>501577</v>
      </c>
      <c r="AC34" s="31">
        <v>385725</v>
      </c>
      <c r="AD34" s="32">
        <f t="shared" si="15"/>
        <v>76.9</v>
      </c>
      <c r="AE34" s="32">
        <f t="shared" si="16"/>
        <v>0.2</v>
      </c>
      <c r="AF34" s="33">
        <f t="shared" si="17"/>
        <v>0.2</v>
      </c>
    </row>
    <row r="35" spans="1:32" s="28" customFormat="1" ht="16.5" customHeight="1">
      <c r="A35" s="38">
        <v>442</v>
      </c>
      <c r="B35" s="30" t="s">
        <v>20</v>
      </c>
      <c r="C35" s="31">
        <v>31</v>
      </c>
      <c r="D35" s="31">
        <v>29</v>
      </c>
      <c r="E35" s="32">
        <f t="shared" si="0"/>
        <v>93.5</v>
      </c>
      <c r="F35" s="32">
        <f t="shared" si="1"/>
        <v>0.9</v>
      </c>
      <c r="G35" s="33">
        <f t="shared" si="2"/>
        <v>0.9</v>
      </c>
      <c r="H35" s="34">
        <v>1001</v>
      </c>
      <c r="I35" s="35">
        <v>918</v>
      </c>
      <c r="J35" s="32">
        <f t="shared" si="3"/>
        <v>91.7</v>
      </c>
      <c r="K35" s="32">
        <f t="shared" si="4"/>
        <v>0.7</v>
      </c>
      <c r="L35" s="33">
        <f t="shared" si="5"/>
        <v>0.6</v>
      </c>
      <c r="M35" s="34">
        <v>458051</v>
      </c>
      <c r="N35" s="31">
        <v>406419</v>
      </c>
      <c r="O35" s="32">
        <f t="shared" si="6"/>
        <v>88.7</v>
      </c>
      <c r="P35" s="32">
        <f t="shared" si="7"/>
        <v>0.7</v>
      </c>
      <c r="Q35" s="33">
        <f t="shared" si="8"/>
        <v>0.6</v>
      </c>
      <c r="R35" s="31">
        <v>2571939</v>
      </c>
      <c r="S35" s="31">
        <v>2547224</v>
      </c>
      <c r="T35" s="32">
        <f t="shared" si="9"/>
        <v>99</v>
      </c>
      <c r="U35" s="32">
        <f t="shared" si="10"/>
        <v>0.9</v>
      </c>
      <c r="V35" s="33">
        <f t="shared" si="11"/>
        <v>0.8</v>
      </c>
      <c r="W35" s="31">
        <v>3494882</v>
      </c>
      <c r="X35" s="31">
        <v>3519411</v>
      </c>
      <c r="Y35" s="32">
        <f t="shared" si="12"/>
        <v>100.7</v>
      </c>
      <c r="Z35" s="32">
        <f t="shared" si="13"/>
        <v>0.6</v>
      </c>
      <c r="AA35" s="33">
        <f t="shared" si="14"/>
        <v>0.6</v>
      </c>
      <c r="AB35" s="34">
        <v>743953</v>
      </c>
      <c r="AC35" s="31">
        <v>848534</v>
      </c>
      <c r="AD35" s="32">
        <f t="shared" si="15"/>
        <v>114.1</v>
      </c>
      <c r="AE35" s="32">
        <f t="shared" si="16"/>
        <v>0.3</v>
      </c>
      <c r="AF35" s="33">
        <f t="shared" si="17"/>
        <v>0.3</v>
      </c>
    </row>
    <row r="36" spans="1:32" s="28" customFormat="1" ht="16.5" customHeight="1">
      <c r="A36" s="38">
        <v>443</v>
      </c>
      <c r="B36" s="30" t="s">
        <v>21</v>
      </c>
      <c r="C36" s="31">
        <v>48</v>
      </c>
      <c r="D36" s="31">
        <v>45</v>
      </c>
      <c r="E36" s="32">
        <f t="shared" si="0"/>
        <v>93.8</v>
      </c>
      <c r="F36" s="32">
        <f t="shared" si="1"/>
        <v>1.3</v>
      </c>
      <c r="G36" s="33">
        <f t="shared" si="2"/>
        <v>1.3</v>
      </c>
      <c r="H36" s="34">
        <v>1996</v>
      </c>
      <c r="I36" s="35">
        <v>2105</v>
      </c>
      <c r="J36" s="32">
        <f t="shared" si="3"/>
        <v>105.5</v>
      </c>
      <c r="K36" s="32">
        <f t="shared" si="4"/>
        <v>1.4</v>
      </c>
      <c r="L36" s="33">
        <f t="shared" si="5"/>
        <v>1.5</v>
      </c>
      <c r="M36" s="34">
        <v>887802</v>
      </c>
      <c r="N36" s="31">
        <v>972068</v>
      </c>
      <c r="O36" s="32">
        <f t="shared" si="6"/>
        <v>109.5</v>
      </c>
      <c r="P36" s="32">
        <f t="shared" si="7"/>
        <v>1.3</v>
      </c>
      <c r="Q36" s="33">
        <f t="shared" si="8"/>
        <v>1.4</v>
      </c>
      <c r="R36" s="31">
        <v>3762938</v>
      </c>
      <c r="S36" s="31">
        <v>6326964</v>
      </c>
      <c r="T36" s="32">
        <f t="shared" si="9"/>
        <v>168.1</v>
      </c>
      <c r="U36" s="32">
        <f t="shared" si="10"/>
        <v>1.2</v>
      </c>
      <c r="V36" s="33">
        <f t="shared" si="11"/>
        <v>1.9</v>
      </c>
      <c r="W36" s="31">
        <v>10925927</v>
      </c>
      <c r="X36" s="31">
        <v>12962153</v>
      </c>
      <c r="Y36" s="32">
        <f t="shared" si="12"/>
        <v>118.6</v>
      </c>
      <c r="Z36" s="32">
        <f t="shared" si="13"/>
        <v>1.9</v>
      </c>
      <c r="AA36" s="33">
        <f t="shared" si="14"/>
        <v>2.1</v>
      </c>
      <c r="AB36" s="34">
        <v>4248788</v>
      </c>
      <c r="AC36" s="31">
        <v>4437294</v>
      </c>
      <c r="AD36" s="32">
        <f t="shared" si="15"/>
        <v>104.4</v>
      </c>
      <c r="AE36" s="32">
        <f t="shared" si="16"/>
        <v>1.8</v>
      </c>
      <c r="AF36" s="33">
        <f t="shared" si="17"/>
        <v>1.8</v>
      </c>
    </row>
    <row r="37" spans="1:32" s="28" customFormat="1" ht="26.25" customHeight="1">
      <c r="A37" s="38">
        <v>461</v>
      </c>
      <c r="B37" s="30" t="s">
        <v>22</v>
      </c>
      <c r="C37" s="31">
        <v>49</v>
      </c>
      <c r="D37" s="31">
        <v>41</v>
      </c>
      <c r="E37" s="32">
        <f t="shared" si="0"/>
        <v>83.7</v>
      </c>
      <c r="F37" s="32">
        <f t="shared" si="1"/>
        <v>1.4</v>
      </c>
      <c r="G37" s="33">
        <f t="shared" si="2"/>
        <v>1.2</v>
      </c>
      <c r="H37" s="34">
        <v>1755</v>
      </c>
      <c r="I37" s="35">
        <v>1644</v>
      </c>
      <c r="J37" s="32">
        <f t="shared" si="3"/>
        <v>93.7</v>
      </c>
      <c r="K37" s="32">
        <f t="shared" si="4"/>
        <v>1.2</v>
      </c>
      <c r="L37" s="33">
        <f t="shared" si="5"/>
        <v>1.2</v>
      </c>
      <c r="M37" s="34">
        <v>853500</v>
      </c>
      <c r="N37" s="31">
        <v>908320</v>
      </c>
      <c r="O37" s="32">
        <f t="shared" si="6"/>
        <v>106.4</v>
      </c>
      <c r="P37" s="32">
        <f t="shared" si="7"/>
        <v>1.2</v>
      </c>
      <c r="Q37" s="33">
        <f t="shared" si="8"/>
        <v>1.3</v>
      </c>
      <c r="R37" s="31">
        <v>4890901</v>
      </c>
      <c r="S37" s="31">
        <v>6356190</v>
      </c>
      <c r="T37" s="32">
        <f t="shared" si="9"/>
        <v>130</v>
      </c>
      <c r="U37" s="32">
        <f t="shared" si="10"/>
        <v>1.6</v>
      </c>
      <c r="V37" s="33">
        <f t="shared" si="11"/>
        <v>1.9</v>
      </c>
      <c r="W37" s="31">
        <v>7778038</v>
      </c>
      <c r="X37" s="31">
        <v>9675047</v>
      </c>
      <c r="Y37" s="32">
        <f t="shared" si="12"/>
        <v>124.4</v>
      </c>
      <c r="Z37" s="32">
        <f t="shared" si="13"/>
        <v>1.3</v>
      </c>
      <c r="AA37" s="33">
        <f t="shared" si="14"/>
        <v>1.6</v>
      </c>
      <c r="AB37" s="34">
        <v>2449755</v>
      </c>
      <c r="AC37" s="31">
        <v>2954482</v>
      </c>
      <c r="AD37" s="32">
        <f t="shared" si="15"/>
        <v>120.6</v>
      </c>
      <c r="AE37" s="32">
        <f t="shared" si="16"/>
        <v>1</v>
      </c>
      <c r="AF37" s="33">
        <f t="shared" si="17"/>
        <v>1.2</v>
      </c>
    </row>
    <row r="38" spans="1:32" s="28" customFormat="1" ht="16.5" customHeight="1">
      <c r="A38" s="38">
        <v>462</v>
      </c>
      <c r="B38" s="30" t="s">
        <v>23</v>
      </c>
      <c r="C38" s="31">
        <v>28</v>
      </c>
      <c r="D38" s="31">
        <v>27</v>
      </c>
      <c r="E38" s="32">
        <f t="shared" si="0"/>
        <v>96.4</v>
      </c>
      <c r="F38" s="32">
        <f t="shared" si="1"/>
        <v>0.8</v>
      </c>
      <c r="G38" s="33">
        <f t="shared" si="2"/>
        <v>0.8</v>
      </c>
      <c r="H38" s="34">
        <v>706</v>
      </c>
      <c r="I38" s="35">
        <v>706</v>
      </c>
      <c r="J38" s="32">
        <f t="shared" si="3"/>
        <v>100</v>
      </c>
      <c r="K38" s="32">
        <f t="shared" si="4"/>
        <v>0.5</v>
      </c>
      <c r="L38" s="33">
        <f t="shared" si="5"/>
        <v>0.5</v>
      </c>
      <c r="M38" s="34">
        <v>251979</v>
      </c>
      <c r="N38" s="31">
        <v>251437</v>
      </c>
      <c r="O38" s="32">
        <f t="shared" si="6"/>
        <v>99.8</v>
      </c>
      <c r="P38" s="32">
        <f t="shared" si="7"/>
        <v>0.4</v>
      </c>
      <c r="Q38" s="33">
        <f t="shared" si="8"/>
        <v>0.4</v>
      </c>
      <c r="R38" s="31">
        <v>1467000</v>
      </c>
      <c r="S38" s="31">
        <v>1494966</v>
      </c>
      <c r="T38" s="32">
        <f t="shared" si="9"/>
        <v>101.9</v>
      </c>
      <c r="U38" s="32">
        <f t="shared" si="10"/>
        <v>0.5</v>
      </c>
      <c r="V38" s="33">
        <f t="shared" si="11"/>
        <v>0.4</v>
      </c>
      <c r="W38" s="31">
        <v>2490248</v>
      </c>
      <c r="X38" s="31">
        <v>2487521</v>
      </c>
      <c r="Y38" s="32">
        <f t="shared" si="12"/>
        <v>99.9</v>
      </c>
      <c r="Z38" s="32">
        <f t="shared" si="13"/>
        <v>0.4</v>
      </c>
      <c r="AA38" s="33">
        <f t="shared" si="14"/>
        <v>0.4</v>
      </c>
      <c r="AB38" s="34">
        <v>833986</v>
      </c>
      <c r="AC38" s="31">
        <v>835296</v>
      </c>
      <c r="AD38" s="32">
        <f t="shared" si="15"/>
        <v>100.2</v>
      </c>
      <c r="AE38" s="32">
        <f t="shared" si="16"/>
        <v>0.3</v>
      </c>
      <c r="AF38" s="33">
        <f t="shared" si="17"/>
        <v>0.3</v>
      </c>
    </row>
    <row r="39" spans="1:32" s="28" customFormat="1" ht="16.5" customHeight="1">
      <c r="A39" s="38">
        <v>463</v>
      </c>
      <c r="B39" s="30" t="s">
        <v>24</v>
      </c>
      <c r="C39" s="31">
        <v>36</v>
      </c>
      <c r="D39" s="31">
        <v>32</v>
      </c>
      <c r="E39" s="32">
        <f t="shared" si="0"/>
        <v>88.9</v>
      </c>
      <c r="F39" s="32">
        <f t="shared" si="1"/>
        <v>1</v>
      </c>
      <c r="G39" s="33">
        <f t="shared" si="2"/>
        <v>1</v>
      </c>
      <c r="H39" s="34">
        <v>655</v>
      </c>
      <c r="I39" s="35">
        <v>623</v>
      </c>
      <c r="J39" s="32">
        <f t="shared" si="3"/>
        <v>95.1</v>
      </c>
      <c r="K39" s="32">
        <f t="shared" si="4"/>
        <v>0.5</v>
      </c>
      <c r="L39" s="33">
        <f t="shared" si="5"/>
        <v>0.4</v>
      </c>
      <c r="M39" s="34">
        <v>288861</v>
      </c>
      <c r="N39" s="31">
        <v>284109</v>
      </c>
      <c r="O39" s="32">
        <f t="shared" si="6"/>
        <v>98.4</v>
      </c>
      <c r="P39" s="32">
        <f t="shared" si="7"/>
        <v>0.4</v>
      </c>
      <c r="Q39" s="33">
        <f t="shared" si="8"/>
        <v>0.4</v>
      </c>
      <c r="R39" s="31">
        <v>5850267</v>
      </c>
      <c r="S39" s="31">
        <v>7620139</v>
      </c>
      <c r="T39" s="32">
        <f t="shared" si="9"/>
        <v>130.3</v>
      </c>
      <c r="U39" s="32">
        <f t="shared" si="10"/>
        <v>1.9</v>
      </c>
      <c r="V39" s="33">
        <f t="shared" si="11"/>
        <v>2.3</v>
      </c>
      <c r="W39" s="31">
        <v>15237311</v>
      </c>
      <c r="X39" s="31">
        <v>17903303</v>
      </c>
      <c r="Y39" s="32">
        <f t="shared" si="12"/>
        <v>117.5</v>
      </c>
      <c r="Z39" s="32">
        <f t="shared" si="13"/>
        <v>2.6</v>
      </c>
      <c r="AA39" s="33">
        <f t="shared" si="14"/>
        <v>2.9</v>
      </c>
      <c r="AB39" s="34">
        <v>7180557</v>
      </c>
      <c r="AC39" s="31">
        <v>9842291</v>
      </c>
      <c r="AD39" s="32">
        <f t="shared" si="15"/>
        <v>137.1</v>
      </c>
      <c r="AE39" s="32">
        <f t="shared" si="16"/>
        <v>3</v>
      </c>
      <c r="AF39" s="33">
        <f t="shared" si="17"/>
        <v>3.9</v>
      </c>
    </row>
    <row r="40" spans="1:32" s="28" customFormat="1" ht="16.5" customHeight="1">
      <c r="A40" s="38">
        <v>464</v>
      </c>
      <c r="B40" s="30" t="s">
        <v>25</v>
      </c>
      <c r="C40" s="31">
        <v>29</v>
      </c>
      <c r="D40" s="31">
        <v>22</v>
      </c>
      <c r="E40" s="32">
        <f t="shared" si="0"/>
        <v>75.9</v>
      </c>
      <c r="F40" s="32">
        <f t="shared" si="1"/>
        <v>0.8</v>
      </c>
      <c r="G40" s="33">
        <f t="shared" si="2"/>
        <v>0.7</v>
      </c>
      <c r="H40" s="34">
        <v>744</v>
      </c>
      <c r="I40" s="35">
        <v>729</v>
      </c>
      <c r="J40" s="32">
        <f t="shared" si="3"/>
        <v>98</v>
      </c>
      <c r="K40" s="32">
        <f t="shared" si="4"/>
        <v>0.5</v>
      </c>
      <c r="L40" s="33">
        <f t="shared" si="5"/>
        <v>0.5</v>
      </c>
      <c r="M40" s="34">
        <v>233922</v>
      </c>
      <c r="N40" s="31">
        <v>266119</v>
      </c>
      <c r="O40" s="32">
        <f t="shared" si="6"/>
        <v>113.8</v>
      </c>
      <c r="P40" s="32">
        <f t="shared" si="7"/>
        <v>0.3</v>
      </c>
      <c r="Q40" s="33">
        <f t="shared" si="8"/>
        <v>0.4</v>
      </c>
      <c r="R40" s="31">
        <v>896368</v>
      </c>
      <c r="S40" s="31">
        <v>991306</v>
      </c>
      <c r="T40" s="32">
        <f t="shared" si="9"/>
        <v>110.6</v>
      </c>
      <c r="U40" s="32">
        <f t="shared" si="10"/>
        <v>0.3</v>
      </c>
      <c r="V40" s="33">
        <f t="shared" si="11"/>
        <v>0.3</v>
      </c>
      <c r="W40" s="31">
        <v>1410626</v>
      </c>
      <c r="X40" s="31">
        <v>1623287</v>
      </c>
      <c r="Y40" s="32">
        <f t="shared" si="12"/>
        <v>115.1</v>
      </c>
      <c r="Z40" s="32">
        <f t="shared" si="13"/>
        <v>0.2</v>
      </c>
      <c r="AA40" s="33">
        <f t="shared" si="14"/>
        <v>0.3</v>
      </c>
      <c r="AB40" s="34">
        <v>482377</v>
      </c>
      <c r="AC40" s="31">
        <v>578061</v>
      </c>
      <c r="AD40" s="32">
        <f t="shared" si="15"/>
        <v>119.8</v>
      </c>
      <c r="AE40" s="32">
        <f t="shared" si="16"/>
        <v>0.2</v>
      </c>
      <c r="AF40" s="33">
        <f t="shared" si="17"/>
        <v>0.2</v>
      </c>
    </row>
    <row r="41" spans="1:32" s="28" customFormat="1" ht="26.25" customHeight="1">
      <c r="A41" s="38">
        <v>481</v>
      </c>
      <c r="B41" s="30" t="s">
        <v>26</v>
      </c>
      <c r="C41" s="31">
        <v>44</v>
      </c>
      <c r="D41" s="31">
        <v>43</v>
      </c>
      <c r="E41" s="32">
        <f t="shared" si="0"/>
        <v>97.7</v>
      </c>
      <c r="F41" s="32">
        <f t="shared" si="1"/>
        <v>1.2</v>
      </c>
      <c r="G41" s="33">
        <f t="shared" si="2"/>
        <v>1.3</v>
      </c>
      <c r="H41" s="34">
        <v>997</v>
      </c>
      <c r="I41" s="35">
        <v>1025</v>
      </c>
      <c r="J41" s="32">
        <f t="shared" si="3"/>
        <v>102.8</v>
      </c>
      <c r="K41" s="32">
        <f t="shared" si="4"/>
        <v>0.7</v>
      </c>
      <c r="L41" s="33">
        <f t="shared" si="5"/>
        <v>0.7</v>
      </c>
      <c r="M41" s="34">
        <v>351594</v>
      </c>
      <c r="N41" s="31">
        <v>361124</v>
      </c>
      <c r="O41" s="32">
        <f t="shared" si="6"/>
        <v>102.7</v>
      </c>
      <c r="P41" s="32">
        <f t="shared" si="7"/>
        <v>0.5</v>
      </c>
      <c r="Q41" s="33">
        <f t="shared" si="8"/>
        <v>0.5</v>
      </c>
      <c r="R41" s="31">
        <v>1688791</v>
      </c>
      <c r="S41" s="31">
        <v>2007490</v>
      </c>
      <c r="T41" s="32">
        <f t="shared" si="9"/>
        <v>118.9</v>
      </c>
      <c r="U41" s="32">
        <f t="shared" si="10"/>
        <v>0.6</v>
      </c>
      <c r="V41" s="33">
        <f t="shared" si="11"/>
        <v>0.6</v>
      </c>
      <c r="W41" s="31">
        <v>4207690</v>
      </c>
      <c r="X41" s="31">
        <v>4603347</v>
      </c>
      <c r="Y41" s="32">
        <f t="shared" si="12"/>
        <v>109.4</v>
      </c>
      <c r="Z41" s="32">
        <f t="shared" si="13"/>
        <v>0.7</v>
      </c>
      <c r="AA41" s="33">
        <f t="shared" si="14"/>
        <v>0.7</v>
      </c>
      <c r="AB41" s="34">
        <v>2202141</v>
      </c>
      <c r="AC41" s="31">
        <v>2339597</v>
      </c>
      <c r="AD41" s="32">
        <f t="shared" si="15"/>
        <v>106.2</v>
      </c>
      <c r="AE41" s="32">
        <f t="shared" si="16"/>
        <v>0.9</v>
      </c>
      <c r="AF41" s="33">
        <f t="shared" si="17"/>
        <v>0.9</v>
      </c>
    </row>
    <row r="42" spans="1:32" s="28" customFormat="1" ht="16.5" customHeight="1">
      <c r="A42" s="38">
        <v>482</v>
      </c>
      <c r="B42" s="30" t="s">
        <v>27</v>
      </c>
      <c r="C42" s="31">
        <v>25</v>
      </c>
      <c r="D42" s="31">
        <v>25</v>
      </c>
      <c r="E42" s="32">
        <f t="shared" si="0"/>
        <v>100</v>
      </c>
      <c r="F42" s="32">
        <f t="shared" si="1"/>
        <v>0.7</v>
      </c>
      <c r="G42" s="33">
        <f t="shared" si="2"/>
        <v>0.7</v>
      </c>
      <c r="H42" s="34">
        <v>1289</v>
      </c>
      <c r="I42" s="35">
        <v>1318</v>
      </c>
      <c r="J42" s="32">
        <f t="shared" si="3"/>
        <v>102.2</v>
      </c>
      <c r="K42" s="32">
        <f t="shared" si="4"/>
        <v>0.9</v>
      </c>
      <c r="L42" s="33">
        <f t="shared" si="5"/>
        <v>0.9</v>
      </c>
      <c r="M42" s="34">
        <v>513628</v>
      </c>
      <c r="N42" s="31">
        <v>558153</v>
      </c>
      <c r="O42" s="32">
        <f t="shared" si="6"/>
        <v>108.7</v>
      </c>
      <c r="P42" s="32">
        <f t="shared" si="7"/>
        <v>0.7</v>
      </c>
      <c r="Q42" s="33">
        <f t="shared" si="8"/>
        <v>0.8</v>
      </c>
      <c r="R42" s="31">
        <v>2038642</v>
      </c>
      <c r="S42" s="31">
        <v>2705063</v>
      </c>
      <c r="T42" s="32">
        <f t="shared" si="9"/>
        <v>132.7</v>
      </c>
      <c r="U42" s="32">
        <f t="shared" si="10"/>
        <v>0.7</v>
      </c>
      <c r="V42" s="33">
        <f t="shared" si="11"/>
        <v>0.8</v>
      </c>
      <c r="W42" s="31">
        <v>3475373</v>
      </c>
      <c r="X42" s="31">
        <v>4300999</v>
      </c>
      <c r="Y42" s="32">
        <f t="shared" si="12"/>
        <v>123.8</v>
      </c>
      <c r="Z42" s="32">
        <f t="shared" si="13"/>
        <v>0.6</v>
      </c>
      <c r="AA42" s="33">
        <f t="shared" si="14"/>
        <v>0.7</v>
      </c>
      <c r="AB42" s="34">
        <v>1326506</v>
      </c>
      <c r="AC42" s="31">
        <v>1449751</v>
      </c>
      <c r="AD42" s="32">
        <f t="shared" si="15"/>
        <v>109.3</v>
      </c>
      <c r="AE42" s="32">
        <f t="shared" si="16"/>
        <v>0.6</v>
      </c>
      <c r="AF42" s="33">
        <f t="shared" si="17"/>
        <v>0.6</v>
      </c>
    </row>
    <row r="43" spans="1:32" s="28" customFormat="1" ht="16.5" customHeight="1">
      <c r="A43" s="38">
        <v>483</v>
      </c>
      <c r="B43" s="30" t="s">
        <v>28</v>
      </c>
      <c r="C43" s="31">
        <v>30</v>
      </c>
      <c r="D43" s="31">
        <v>28</v>
      </c>
      <c r="E43" s="32">
        <f t="shared" si="0"/>
        <v>93.3</v>
      </c>
      <c r="F43" s="32">
        <f t="shared" si="1"/>
        <v>0.8</v>
      </c>
      <c r="G43" s="33">
        <f t="shared" si="2"/>
        <v>0.8</v>
      </c>
      <c r="H43" s="34">
        <v>624</v>
      </c>
      <c r="I43" s="35">
        <v>701</v>
      </c>
      <c r="J43" s="32">
        <f t="shared" si="3"/>
        <v>112.3</v>
      </c>
      <c r="K43" s="32">
        <f t="shared" si="4"/>
        <v>0.4</v>
      </c>
      <c r="L43" s="33">
        <f t="shared" si="5"/>
        <v>0.5</v>
      </c>
      <c r="M43" s="34">
        <v>275778</v>
      </c>
      <c r="N43" s="31">
        <v>299442</v>
      </c>
      <c r="O43" s="32">
        <f t="shared" si="6"/>
        <v>108.6</v>
      </c>
      <c r="P43" s="32">
        <f t="shared" si="7"/>
        <v>0.4</v>
      </c>
      <c r="Q43" s="33">
        <f t="shared" si="8"/>
        <v>0.4</v>
      </c>
      <c r="R43" s="31">
        <v>796514</v>
      </c>
      <c r="S43" s="31">
        <v>787345</v>
      </c>
      <c r="T43" s="32">
        <f t="shared" si="9"/>
        <v>98.8</v>
      </c>
      <c r="U43" s="32">
        <f t="shared" si="10"/>
        <v>0.3</v>
      </c>
      <c r="V43" s="33">
        <f t="shared" si="11"/>
        <v>0.2</v>
      </c>
      <c r="W43" s="31">
        <v>1400252</v>
      </c>
      <c r="X43" s="31">
        <v>1620277</v>
      </c>
      <c r="Y43" s="32">
        <f t="shared" si="12"/>
        <v>115.7</v>
      </c>
      <c r="Z43" s="32">
        <f t="shared" si="13"/>
        <v>0.2</v>
      </c>
      <c r="AA43" s="33">
        <f t="shared" si="14"/>
        <v>0.3</v>
      </c>
      <c r="AB43" s="34">
        <v>550423</v>
      </c>
      <c r="AC43" s="31">
        <v>788385</v>
      </c>
      <c r="AD43" s="32">
        <f t="shared" si="15"/>
        <v>143.2</v>
      </c>
      <c r="AE43" s="32">
        <f t="shared" si="16"/>
        <v>0.2</v>
      </c>
      <c r="AF43" s="33">
        <f t="shared" si="17"/>
        <v>0.3</v>
      </c>
    </row>
    <row r="44" spans="1:32" s="28" customFormat="1" ht="16.5" customHeight="1">
      <c r="A44" s="38">
        <v>484</v>
      </c>
      <c r="B44" s="30" t="s">
        <v>29</v>
      </c>
      <c r="C44" s="31">
        <v>28</v>
      </c>
      <c r="D44" s="31">
        <v>22</v>
      </c>
      <c r="E44" s="32">
        <f t="shared" si="0"/>
        <v>78.6</v>
      </c>
      <c r="F44" s="32">
        <f t="shared" si="1"/>
        <v>0.8</v>
      </c>
      <c r="G44" s="33">
        <f t="shared" si="2"/>
        <v>0.7</v>
      </c>
      <c r="H44" s="34">
        <v>1452</v>
      </c>
      <c r="I44" s="35">
        <v>1547</v>
      </c>
      <c r="J44" s="32">
        <f t="shared" si="3"/>
        <v>106.5</v>
      </c>
      <c r="K44" s="32">
        <f t="shared" si="4"/>
        <v>1</v>
      </c>
      <c r="L44" s="33">
        <f t="shared" si="5"/>
        <v>1.1</v>
      </c>
      <c r="M44" s="34">
        <v>563824</v>
      </c>
      <c r="N44" s="31">
        <v>953311</v>
      </c>
      <c r="O44" s="32">
        <f t="shared" si="6"/>
        <v>169.1</v>
      </c>
      <c r="P44" s="32">
        <f t="shared" si="7"/>
        <v>0.8</v>
      </c>
      <c r="Q44" s="33">
        <f t="shared" si="8"/>
        <v>1.4</v>
      </c>
      <c r="R44" s="31">
        <v>4990888</v>
      </c>
      <c r="S44" s="31">
        <v>6036422</v>
      </c>
      <c r="T44" s="32">
        <f t="shared" si="9"/>
        <v>120.9</v>
      </c>
      <c r="U44" s="32">
        <f t="shared" si="10"/>
        <v>1.6</v>
      </c>
      <c r="V44" s="33">
        <f t="shared" si="11"/>
        <v>1.8</v>
      </c>
      <c r="W44" s="31">
        <v>7326529</v>
      </c>
      <c r="X44" s="31">
        <v>8250795</v>
      </c>
      <c r="Y44" s="32">
        <f t="shared" si="12"/>
        <v>112.6</v>
      </c>
      <c r="Z44" s="32">
        <f t="shared" si="13"/>
        <v>1.3</v>
      </c>
      <c r="AA44" s="33">
        <f t="shared" si="14"/>
        <v>1.3</v>
      </c>
      <c r="AB44" s="34">
        <v>2025405</v>
      </c>
      <c r="AC44" s="31">
        <v>1971569</v>
      </c>
      <c r="AD44" s="32">
        <f t="shared" si="15"/>
        <v>97.3</v>
      </c>
      <c r="AE44" s="32">
        <f t="shared" si="16"/>
        <v>0.8</v>
      </c>
      <c r="AF44" s="33">
        <f t="shared" si="17"/>
        <v>0.8</v>
      </c>
    </row>
    <row r="45" spans="1:32" s="28" customFormat="1" ht="26.25" customHeight="1">
      <c r="A45" s="38">
        <v>501</v>
      </c>
      <c r="B45" s="30" t="s">
        <v>30</v>
      </c>
      <c r="C45" s="31">
        <v>27</v>
      </c>
      <c r="D45" s="31">
        <v>26</v>
      </c>
      <c r="E45" s="32">
        <f t="shared" si="0"/>
        <v>96.3</v>
      </c>
      <c r="F45" s="32">
        <f t="shared" si="1"/>
        <v>0.8</v>
      </c>
      <c r="G45" s="33">
        <f t="shared" si="2"/>
        <v>0.8</v>
      </c>
      <c r="H45" s="34">
        <v>2274</v>
      </c>
      <c r="I45" s="31">
        <v>2272</v>
      </c>
      <c r="J45" s="32">
        <f t="shared" si="3"/>
        <v>99.9</v>
      </c>
      <c r="K45" s="32">
        <f t="shared" si="4"/>
        <v>1.6</v>
      </c>
      <c r="L45" s="33">
        <f t="shared" si="5"/>
        <v>1.6</v>
      </c>
      <c r="M45" s="34">
        <v>1423935</v>
      </c>
      <c r="N45" s="31">
        <v>1474153</v>
      </c>
      <c r="O45" s="32">
        <f t="shared" si="6"/>
        <v>103.5</v>
      </c>
      <c r="P45" s="32">
        <f t="shared" si="7"/>
        <v>2.1</v>
      </c>
      <c r="Q45" s="33">
        <f t="shared" si="8"/>
        <v>2.1</v>
      </c>
      <c r="R45" s="31">
        <v>3459752</v>
      </c>
      <c r="S45" s="31">
        <v>3851557</v>
      </c>
      <c r="T45" s="32">
        <f t="shared" si="9"/>
        <v>111.3</v>
      </c>
      <c r="U45" s="32">
        <f t="shared" si="10"/>
        <v>1.1</v>
      </c>
      <c r="V45" s="33">
        <f t="shared" si="11"/>
        <v>1.2</v>
      </c>
      <c r="W45" s="31">
        <v>11179791</v>
      </c>
      <c r="X45" s="31">
        <v>14746183</v>
      </c>
      <c r="Y45" s="32">
        <f t="shared" si="12"/>
        <v>131.9</v>
      </c>
      <c r="Z45" s="32">
        <f t="shared" si="13"/>
        <v>1.9</v>
      </c>
      <c r="AA45" s="33">
        <f t="shared" si="14"/>
        <v>2.4</v>
      </c>
      <c r="AB45" s="34">
        <v>7054768</v>
      </c>
      <c r="AC45" s="31">
        <v>10437513</v>
      </c>
      <c r="AD45" s="32">
        <f t="shared" si="15"/>
        <v>147.9</v>
      </c>
      <c r="AE45" s="32">
        <f t="shared" si="16"/>
        <v>2.9</v>
      </c>
      <c r="AF45" s="33">
        <f t="shared" si="17"/>
        <v>4.1</v>
      </c>
    </row>
    <row r="46" spans="1:32" s="28" customFormat="1" ht="16.5" customHeight="1">
      <c r="A46" s="38">
        <v>502</v>
      </c>
      <c r="B46" s="30" t="s">
        <v>31</v>
      </c>
      <c r="C46" s="31">
        <v>23</v>
      </c>
      <c r="D46" s="31">
        <v>19</v>
      </c>
      <c r="E46" s="32">
        <f t="shared" si="0"/>
        <v>82.6</v>
      </c>
      <c r="F46" s="32">
        <f t="shared" si="1"/>
        <v>0.6</v>
      </c>
      <c r="G46" s="33">
        <f t="shared" si="2"/>
        <v>0.6</v>
      </c>
      <c r="H46" s="34">
        <v>650</v>
      </c>
      <c r="I46" s="31">
        <v>627</v>
      </c>
      <c r="J46" s="32">
        <f t="shared" si="3"/>
        <v>96.5</v>
      </c>
      <c r="K46" s="32">
        <f t="shared" si="4"/>
        <v>0.4</v>
      </c>
      <c r="L46" s="33">
        <f t="shared" si="5"/>
        <v>0.4</v>
      </c>
      <c r="M46" s="34">
        <v>244963</v>
      </c>
      <c r="N46" s="31">
        <v>291309</v>
      </c>
      <c r="O46" s="32">
        <f t="shared" si="6"/>
        <v>118.9</v>
      </c>
      <c r="P46" s="32">
        <f t="shared" si="7"/>
        <v>0.4</v>
      </c>
      <c r="Q46" s="33">
        <f t="shared" si="8"/>
        <v>0.4</v>
      </c>
      <c r="R46" s="31">
        <v>1634125</v>
      </c>
      <c r="S46" s="31">
        <v>960843</v>
      </c>
      <c r="T46" s="32">
        <f t="shared" si="9"/>
        <v>58.8</v>
      </c>
      <c r="U46" s="32">
        <f t="shared" si="10"/>
        <v>0.5</v>
      </c>
      <c r="V46" s="33">
        <f t="shared" si="11"/>
        <v>0.3</v>
      </c>
      <c r="W46" s="31">
        <v>2173239</v>
      </c>
      <c r="X46" s="31">
        <v>1581454</v>
      </c>
      <c r="Y46" s="32">
        <f t="shared" si="12"/>
        <v>72.8</v>
      </c>
      <c r="Z46" s="32">
        <f t="shared" si="13"/>
        <v>0.4</v>
      </c>
      <c r="AA46" s="33">
        <f t="shared" si="14"/>
        <v>0.3</v>
      </c>
      <c r="AB46" s="34">
        <v>446698</v>
      </c>
      <c r="AC46" s="31">
        <v>548685</v>
      </c>
      <c r="AD46" s="32">
        <f t="shared" si="15"/>
        <v>122.8</v>
      </c>
      <c r="AE46" s="32">
        <f t="shared" si="16"/>
        <v>0.2</v>
      </c>
      <c r="AF46" s="33">
        <f t="shared" si="17"/>
        <v>0.2</v>
      </c>
    </row>
    <row r="47" spans="1:32" s="28" customFormat="1" ht="16.5" customHeight="1">
      <c r="A47" s="38">
        <v>503</v>
      </c>
      <c r="B47" s="30" t="s">
        <v>32</v>
      </c>
      <c r="C47" s="31">
        <v>12</v>
      </c>
      <c r="D47" s="31">
        <v>11</v>
      </c>
      <c r="E47" s="32">
        <f t="shared" si="0"/>
        <v>91.7</v>
      </c>
      <c r="F47" s="32">
        <f t="shared" si="1"/>
        <v>0.3</v>
      </c>
      <c r="G47" s="33">
        <f t="shared" si="2"/>
        <v>0.3</v>
      </c>
      <c r="H47" s="34">
        <v>119</v>
      </c>
      <c r="I47" s="31">
        <v>106</v>
      </c>
      <c r="J47" s="32">
        <f t="shared" si="3"/>
        <v>89.1</v>
      </c>
      <c r="K47" s="32">
        <f t="shared" si="4"/>
        <v>0.1</v>
      </c>
      <c r="L47" s="33">
        <f t="shared" si="5"/>
        <v>0.1</v>
      </c>
      <c r="M47" s="34">
        <v>31036</v>
      </c>
      <c r="N47" s="31">
        <v>27422</v>
      </c>
      <c r="O47" s="32">
        <f t="shared" si="6"/>
        <v>88.4</v>
      </c>
      <c r="P47" s="32">
        <f t="shared" si="7"/>
        <v>0</v>
      </c>
      <c r="Q47" s="33">
        <f t="shared" si="8"/>
        <v>0</v>
      </c>
      <c r="R47" s="31">
        <v>63276</v>
      </c>
      <c r="S47" s="31">
        <v>45605</v>
      </c>
      <c r="T47" s="32">
        <f t="shared" si="9"/>
        <v>72.1</v>
      </c>
      <c r="U47" s="32">
        <f t="shared" si="10"/>
        <v>0</v>
      </c>
      <c r="V47" s="33">
        <f t="shared" si="11"/>
        <v>0</v>
      </c>
      <c r="W47" s="31">
        <v>108287</v>
      </c>
      <c r="X47" s="31">
        <v>90048</v>
      </c>
      <c r="Y47" s="32">
        <f t="shared" si="12"/>
        <v>83.2</v>
      </c>
      <c r="Z47" s="32">
        <f t="shared" si="13"/>
        <v>0</v>
      </c>
      <c r="AA47" s="33">
        <f t="shared" si="14"/>
        <v>0</v>
      </c>
      <c r="AB47" s="34">
        <v>42867</v>
      </c>
      <c r="AC47" s="31">
        <v>42327</v>
      </c>
      <c r="AD47" s="32">
        <f t="shared" si="15"/>
        <v>98.7</v>
      </c>
      <c r="AE47" s="32">
        <f t="shared" si="16"/>
        <v>0</v>
      </c>
      <c r="AF47" s="33">
        <f t="shared" si="17"/>
        <v>0</v>
      </c>
    </row>
    <row r="48" spans="1:32" s="28" customFormat="1" ht="16.5" customHeight="1">
      <c r="A48" s="38">
        <v>504</v>
      </c>
      <c r="B48" s="30" t="s">
        <v>33</v>
      </c>
      <c r="C48" s="31">
        <v>15</v>
      </c>
      <c r="D48" s="31">
        <v>11</v>
      </c>
      <c r="E48" s="32">
        <f t="shared" si="0"/>
        <v>73.3</v>
      </c>
      <c r="F48" s="32">
        <f t="shared" si="1"/>
        <v>0.4</v>
      </c>
      <c r="G48" s="33">
        <f t="shared" si="2"/>
        <v>0.3</v>
      </c>
      <c r="H48" s="34">
        <v>304</v>
      </c>
      <c r="I48" s="31">
        <v>264</v>
      </c>
      <c r="J48" s="32">
        <f t="shared" si="3"/>
        <v>86.8</v>
      </c>
      <c r="K48" s="32">
        <f t="shared" si="4"/>
        <v>0.2</v>
      </c>
      <c r="L48" s="33">
        <f t="shared" si="5"/>
        <v>0.2</v>
      </c>
      <c r="M48" s="34">
        <v>135677</v>
      </c>
      <c r="N48" s="31">
        <v>124654</v>
      </c>
      <c r="O48" s="32">
        <f t="shared" si="6"/>
        <v>91.9</v>
      </c>
      <c r="P48" s="32">
        <f t="shared" si="7"/>
        <v>0.2</v>
      </c>
      <c r="Q48" s="33">
        <f t="shared" si="8"/>
        <v>0.2</v>
      </c>
      <c r="R48" s="31">
        <v>244271</v>
      </c>
      <c r="S48" s="31">
        <v>204298</v>
      </c>
      <c r="T48" s="32">
        <f t="shared" si="9"/>
        <v>83.6</v>
      </c>
      <c r="U48" s="32">
        <f t="shared" si="10"/>
        <v>0.1</v>
      </c>
      <c r="V48" s="33">
        <f t="shared" si="11"/>
        <v>0.1</v>
      </c>
      <c r="W48" s="31">
        <v>641128</v>
      </c>
      <c r="X48" s="31">
        <v>576738</v>
      </c>
      <c r="Y48" s="32">
        <f t="shared" si="12"/>
        <v>90</v>
      </c>
      <c r="Z48" s="32">
        <f t="shared" si="13"/>
        <v>0.1</v>
      </c>
      <c r="AA48" s="33">
        <f t="shared" si="14"/>
        <v>0.1</v>
      </c>
      <c r="AB48" s="34">
        <v>326597</v>
      </c>
      <c r="AC48" s="31">
        <v>321928</v>
      </c>
      <c r="AD48" s="32">
        <f t="shared" si="15"/>
        <v>98.6</v>
      </c>
      <c r="AE48" s="32">
        <f t="shared" si="16"/>
        <v>0.1</v>
      </c>
      <c r="AF48" s="33">
        <f t="shared" si="17"/>
        <v>0.1</v>
      </c>
    </row>
    <row r="49" spans="1:32" s="28" customFormat="1" ht="26.25" customHeight="1">
      <c r="A49" s="38">
        <v>521</v>
      </c>
      <c r="B49" s="30" t="s">
        <v>34</v>
      </c>
      <c r="C49" s="31">
        <v>43</v>
      </c>
      <c r="D49" s="31">
        <v>40</v>
      </c>
      <c r="E49" s="32">
        <f t="shared" si="0"/>
        <v>93</v>
      </c>
      <c r="F49" s="32">
        <f t="shared" si="1"/>
        <v>1.2</v>
      </c>
      <c r="G49" s="33">
        <f t="shared" si="2"/>
        <v>1.2</v>
      </c>
      <c r="H49" s="34">
        <v>750</v>
      </c>
      <c r="I49" s="31">
        <v>743</v>
      </c>
      <c r="J49" s="32">
        <f t="shared" si="3"/>
        <v>99.1</v>
      </c>
      <c r="K49" s="32">
        <f t="shared" si="4"/>
        <v>0.5</v>
      </c>
      <c r="L49" s="33">
        <f t="shared" si="5"/>
        <v>0.5</v>
      </c>
      <c r="M49" s="34">
        <v>262278</v>
      </c>
      <c r="N49" s="31">
        <v>244861</v>
      </c>
      <c r="O49" s="32">
        <f t="shared" si="6"/>
        <v>93.4</v>
      </c>
      <c r="P49" s="32">
        <f t="shared" si="7"/>
        <v>0.4</v>
      </c>
      <c r="Q49" s="33">
        <f t="shared" si="8"/>
        <v>0.4</v>
      </c>
      <c r="R49" s="31">
        <v>1177169</v>
      </c>
      <c r="S49" s="31">
        <v>1034284</v>
      </c>
      <c r="T49" s="32">
        <f t="shared" si="9"/>
        <v>87.9</v>
      </c>
      <c r="U49" s="32">
        <f t="shared" si="10"/>
        <v>0.4</v>
      </c>
      <c r="V49" s="33">
        <f t="shared" si="11"/>
        <v>0.3</v>
      </c>
      <c r="W49" s="31">
        <v>1912121</v>
      </c>
      <c r="X49" s="31">
        <v>1763528</v>
      </c>
      <c r="Y49" s="32">
        <f t="shared" si="12"/>
        <v>92.2</v>
      </c>
      <c r="Z49" s="32">
        <f t="shared" si="13"/>
        <v>0.3</v>
      </c>
      <c r="AA49" s="33">
        <f t="shared" si="14"/>
        <v>0.3</v>
      </c>
      <c r="AB49" s="34">
        <v>606053</v>
      </c>
      <c r="AC49" s="31">
        <v>660633</v>
      </c>
      <c r="AD49" s="32">
        <f t="shared" si="15"/>
        <v>109</v>
      </c>
      <c r="AE49" s="32">
        <f t="shared" si="16"/>
        <v>0.3</v>
      </c>
      <c r="AF49" s="33">
        <f t="shared" si="17"/>
        <v>0.3</v>
      </c>
    </row>
    <row r="50" spans="1:32" s="28" customFormat="1" ht="16.5" customHeight="1">
      <c r="A50" s="38">
        <v>522</v>
      </c>
      <c r="B50" s="30" t="s">
        <v>35</v>
      </c>
      <c r="C50" s="31">
        <v>35</v>
      </c>
      <c r="D50" s="31">
        <v>31</v>
      </c>
      <c r="E50" s="32">
        <f t="shared" si="0"/>
        <v>88.6</v>
      </c>
      <c r="F50" s="32">
        <f t="shared" si="1"/>
        <v>1</v>
      </c>
      <c r="G50" s="33">
        <f t="shared" si="2"/>
        <v>0.9</v>
      </c>
      <c r="H50" s="34">
        <v>629</v>
      </c>
      <c r="I50" s="31">
        <v>599</v>
      </c>
      <c r="J50" s="32">
        <f t="shared" si="3"/>
        <v>95.2</v>
      </c>
      <c r="K50" s="32">
        <f t="shared" si="4"/>
        <v>0.4</v>
      </c>
      <c r="L50" s="33">
        <f t="shared" si="5"/>
        <v>0.4</v>
      </c>
      <c r="M50" s="34">
        <v>207405</v>
      </c>
      <c r="N50" s="31">
        <v>212142</v>
      </c>
      <c r="O50" s="32">
        <f t="shared" si="6"/>
        <v>102.3</v>
      </c>
      <c r="P50" s="32">
        <f t="shared" si="7"/>
        <v>0.3</v>
      </c>
      <c r="Q50" s="33">
        <f t="shared" si="8"/>
        <v>0.3</v>
      </c>
      <c r="R50" s="31">
        <v>761597</v>
      </c>
      <c r="S50" s="31">
        <v>836584</v>
      </c>
      <c r="T50" s="32">
        <f t="shared" si="9"/>
        <v>109.8</v>
      </c>
      <c r="U50" s="32">
        <f t="shared" si="10"/>
        <v>0.3</v>
      </c>
      <c r="V50" s="33">
        <f t="shared" si="11"/>
        <v>0.2</v>
      </c>
      <c r="W50" s="31">
        <v>1735040</v>
      </c>
      <c r="X50" s="31">
        <v>1858623</v>
      </c>
      <c r="Y50" s="32">
        <f t="shared" si="12"/>
        <v>107.1</v>
      </c>
      <c r="Z50" s="32">
        <f t="shared" si="13"/>
        <v>0.3</v>
      </c>
      <c r="AA50" s="33">
        <f t="shared" si="14"/>
        <v>0.3</v>
      </c>
      <c r="AB50" s="34">
        <v>838074</v>
      </c>
      <c r="AC50" s="31">
        <v>933719</v>
      </c>
      <c r="AD50" s="32">
        <f t="shared" si="15"/>
        <v>111.4</v>
      </c>
      <c r="AE50" s="32">
        <f t="shared" si="16"/>
        <v>0.3</v>
      </c>
      <c r="AF50" s="33">
        <f t="shared" si="17"/>
        <v>0.4</v>
      </c>
    </row>
    <row r="51" spans="1:32" s="28" customFormat="1" ht="16.5" customHeight="1">
      <c r="A51" s="38">
        <v>523</v>
      </c>
      <c r="B51" s="30" t="s">
        <v>36</v>
      </c>
      <c r="C51" s="31">
        <v>12</v>
      </c>
      <c r="D51" s="31">
        <v>11</v>
      </c>
      <c r="E51" s="32">
        <f t="shared" si="0"/>
        <v>91.7</v>
      </c>
      <c r="F51" s="32">
        <f t="shared" si="1"/>
        <v>0.3</v>
      </c>
      <c r="G51" s="33">
        <f t="shared" si="2"/>
        <v>0.3</v>
      </c>
      <c r="H51" s="34">
        <v>167</v>
      </c>
      <c r="I51" s="31">
        <v>173</v>
      </c>
      <c r="J51" s="32">
        <f t="shared" si="3"/>
        <v>103.6</v>
      </c>
      <c r="K51" s="32">
        <f t="shared" si="4"/>
        <v>0.1</v>
      </c>
      <c r="L51" s="33">
        <f t="shared" si="5"/>
        <v>0.1</v>
      </c>
      <c r="M51" s="34">
        <v>54233</v>
      </c>
      <c r="N51" s="31">
        <v>54885</v>
      </c>
      <c r="O51" s="32">
        <f t="shared" si="6"/>
        <v>101.2</v>
      </c>
      <c r="P51" s="32">
        <f t="shared" si="7"/>
        <v>0.1</v>
      </c>
      <c r="Q51" s="33">
        <f t="shared" si="8"/>
        <v>0.1</v>
      </c>
      <c r="R51" s="31">
        <v>105142</v>
      </c>
      <c r="S51" s="31">
        <v>108746</v>
      </c>
      <c r="T51" s="32">
        <f t="shared" si="9"/>
        <v>103.4</v>
      </c>
      <c r="U51" s="32">
        <f t="shared" si="10"/>
        <v>0</v>
      </c>
      <c r="V51" s="33">
        <f t="shared" si="11"/>
        <v>0</v>
      </c>
      <c r="W51" s="31">
        <v>241111</v>
      </c>
      <c r="X51" s="31">
        <v>234473</v>
      </c>
      <c r="Y51" s="32">
        <f t="shared" si="12"/>
        <v>97.2</v>
      </c>
      <c r="Z51" s="32">
        <f t="shared" si="13"/>
        <v>0</v>
      </c>
      <c r="AA51" s="33">
        <f t="shared" si="14"/>
        <v>0</v>
      </c>
      <c r="AB51" s="34">
        <v>122156</v>
      </c>
      <c r="AC51" s="31">
        <v>111255</v>
      </c>
      <c r="AD51" s="32">
        <f t="shared" si="15"/>
        <v>91.1</v>
      </c>
      <c r="AE51" s="32">
        <f t="shared" si="16"/>
        <v>0.1</v>
      </c>
      <c r="AF51" s="33">
        <f t="shared" si="17"/>
        <v>0</v>
      </c>
    </row>
    <row r="52" spans="1:32" s="28" customFormat="1" ht="16.5" customHeight="1">
      <c r="A52" s="38">
        <v>524</v>
      </c>
      <c r="B52" s="30" t="s">
        <v>37</v>
      </c>
      <c r="C52" s="31">
        <v>49</v>
      </c>
      <c r="D52" s="31">
        <v>42</v>
      </c>
      <c r="E52" s="32">
        <f t="shared" si="0"/>
        <v>85.7</v>
      </c>
      <c r="F52" s="32">
        <f t="shared" si="1"/>
        <v>1.4</v>
      </c>
      <c r="G52" s="33">
        <f t="shared" si="2"/>
        <v>1.3</v>
      </c>
      <c r="H52" s="34">
        <v>1124</v>
      </c>
      <c r="I52" s="31">
        <v>1015</v>
      </c>
      <c r="J52" s="32">
        <f t="shared" si="3"/>
        <v>90.3</v>
      </c>
      <c r="K52" s="32">
        <f t="shared" si="4"/>
        <v>0.8</v>
      </c>
      <c r="L52" s="33">
        <f t="shared" si="5"/>
        <v>0.7</v>
      </c>
      <c r="M52" s="34">
        <v>406602</v>
      </c>
      <c r="N52" s="31">
        <v>389516</v>
      </c>
      <c r="O52" s="32">
        <f t="shared" si="6"/>
        <v>95.8</v>
      </c>
      <c r="P52" s="32">
        <f t="shared" si="7"/>
        <v>0.6</v>
      </c>
      <c r="Q52" s="33">
        <f t="shared" si="8"/>
        <v>0.6</v>
      </c>
      <c r="R52" s="31">
        <v>1120682</v>
      </c>
      <c r="S52" s="31">
        <v>1192016</v>
      </c>
      <c r="T52" s="32">
        <f t="shared" si="9"/>
        <v>106.4</v>
      </c>
      <c r="U52" s="32">
        <f t="shared" si="10"/>
        <v>0.4</v>
      </c>
      <c r="V52" s="33">
        <f t="shared" si="11"/>
        <v>0.4</v>
      </c>
      <c r="W52" s="31">
        <v>2089280</v>
      </c>
      <c r="X52" s="31">
        <v>1987627</v>
      </c>
      <c r="Y52" s="32">
        <f t="shared" si="12"/>
        <v>95.1</v>
      </c>
      <c r="Z52" s="32">
        <f t="shared" si="13"/>
        <v>0.4</v>
      </c>
      <c r="AA52" s="33">
        <f t="shared" si="14"/>
        <v>0.3</v>
      </c>
      <c r="AB52" s="34">
        <v>628033</v>
      </c>
      <c r="AC52" s="31">
        <v>508712</v>
      </c>
      <c r="AD52" s="32">
        <f t="shared" si="15"/>
        <v>81</v>
      </c>
      <c r="AE52" s="32">
        <f t="shared" si="16"/>
        <v>0.3</v>
      </c>
      <c r="AF52" s="33">
        <f t="shared" si="17"/>
        <v>0.2</v>
      </c>
    </row>
    <row r="53" spans="1:32" s="28" customFormat="1" ht="16.5" customHeight="1">
      <c r="A53" s="38">
        <v>525</v>
      </c>
      <c r="B53" s="30" t="s">
        <v>38</v>
      </c>
      <c r="C53" s="31">
        <v>23</v>
      </c>
      <c r="D53" s="31">
        <v>22</v>
      </c>
      <c r="E53" s="32">
        <f t="shared" si="0"/>
        <v>95.7</v>
      </c>
      <c r="F53" s="32">
        <f t="shared" si="1"/>
        <v>0.6</v>
      </c>
      <c r="G53" s="33">
        <f t="shared" si="2"/>
        <v>0.7</v>
      </c>
      <c r="H53" s="34">
        <v>365</v>
      </c>
      <c r="I53" s="31">
        <v>376</v>
      </c>
      <c r="J53" s="32">
        <f t="shared" si="3"/>
        <v>103</v>
      </c>
      <c r="K53" s="32">
        <f t="shared" si="4"/>
        <v>0.3</v>
      </c>
      <c r="L53" s="33">
        <f t="shared" si="5"/>
        <v>0.3</v>
      </c>
      <c r="M53" s="34">
        <v>107558</v>
      </c>
      <c r="N53" s="31">
        <v>117352</v>
      </c>
      <c r="O53" s="32">
        <f t="shared" si="6"/>
        <v>109.1</v>
      </c>
      <c r="P53" s="32">
        <f t="shared" si="7"/>
        <v>0.2</v>
      </c>
      <c r="Q53" s="33">
        <f t="shared" si="8"/>
        <v>0.2</v>
      </c>
      <c r="R53" s="31">
        <v>315291</v>
      </c>
      <c r="S53" s="31">
        <v>378883</v>
      </c>
      <c r="T53" s="32">
        <f t="shared" si="9"/>
        <v>120.2</v>
      </c>
      <c r="U53" s="32">
        <f t="shared" si="10"/>
        <v>0.1</v>
      </c>
      <c r="V53" s="33">
        <f t="shared" si="11"/>
        <v>0.1</v>
      </c>
      <c r="W53" s="31">
        <v>593395</v>
      </c>
      <c r="X53" s="31">
        <v>626572</v>
      </c>
      <c r="Y53" s="32">
        <f t="shared" si="12"/>
        <v>105.6</v>
      </c>
      <c r="Z53" s="32">
        <f t="shared" si="13"/>
        <v>0.1</v>
      </c>
      <c r="AA53" s="33">
        <f t="shared" si="14"/>
        <v>0.1</v>
      </c>
      <c r="AB53" s="34">
        <v>248364</v>
      </c>
      <c r="AC53" s="31">
        <v>226116</v>
      </c>
      <c r="AD53" s="32">
        <f t="shared" si="15"/>
        <v>91</v>
      </c>
      <c r="AE53" s="32">
        <f t="shared" si="16"/>
        <v>0.1</v>
      </c>
      <c r="AF53" s="33">
        <f t="shared" si="17"/>
        <v>0.1</v>
      </c>
    </row>
    <row r="54" spans="1:32" s="28" customFormat="1" ht="16.5" customHeight="1">
      <c r="A54" s="39">
        <v>526</v>
      </c>
      <c r="B54" s="40" t="s">
        <v>39</v>
      </c>
      <c r="C54" s="41">
        <v>88</v>
      </c>
      <c r="D54" s="41">
        <v>77</v>
      </c>
      <c r="E54" s="42">
        <f t="shared" si="0"/>
        <v>87.5</v>
      </c>
      <c r="F54" s="42">
        <f t="shared" si="1"/>
        <v>2.5</v>
      </c>
      <c r="G54" s="43">
        <f t="shared" si="2"/>
        <v>2.3</v>
      </c>
      <c r="H54" s="44">
        <v>1760</v>
      </c>
      <c r="I54" s="41">
        <v>1728</v>
      </c>
      <c r="J54" s="42">
        <f t="shared" si="3"/>
        <v>98.2</v>
      </c>
      <c r="K54" s="42">
        <f t="shared" si="4"/>
        <v>1.2</v>
      </c>
      <c r="L54" s="43">
        <f t="shared" si="5"/>
        <v>1.2</v>
      </c>
      <c r="M54" s="44">
        <v>549396</v>
      </c>
      <c r="N54" s="41">
        <v>544652</v>
      </c>
      <c r="O54" s="42">
        <f t="shared" si="6"/>
        <v>99.1</v>
      </c>
      <c r="P54" s="42">
        <f t="shared" si="7"/>
        <v>0.8</v>
      </c>
      <c r="Q54" s="43">
        <f t="shared" si="8"/>
        <v>0.8</v>
      </c>
      <c r="R54" s="41">
        <v>1700550</v>
      </c>
      <c r="S54" s="41">
        <v>1826310</v>
      </c>
      <c r="T54" s="42">
        <f t="shared" si="9"/>
        <v>107.4</v>
      </c>
      <c r="U54" s="42">
        <f t="shared" si="10"/>
        <v>0.6</v>
      </c>
      <c r="V54" s="43">
        <f t="shared" si="11"/>
        <v>0.5</v>
      </c>
      <c r="W54" s="41">
        <v>3515027</v>
      </c>
      <c r="X54" s="41">
        <v>3414191</v>
      </c>
      <c r="Y54" s="42">
        <f t="shared" si="12"/>
        <v>97.1</v>
      </c>
      <c r="Z54" s="42">
        <f t="shared" si="13"/>
        <v>0.6</v>
      </c>
      <c r="AA54" s="43">
        <f t="shared" si="14"/>
        <v>0.6</v>
      </c>
      <c r="AB54" s="44">
        <v>1604748</v>
      </c>
      <c r="AC54" s="41">
        <v>1408312</v>
      </c>
      <c r="AD54" s="42">
        <f t="shared" si="15"/>
        <v>87.8</v>
      </c>
      <c r="AE54" s="42">
        <f t="shared" si="16"/>
        <v>0.7</v>
      </c>
      <c r="AF54" s="43">
        <f t="shared" si="17"/>
        <v>0.6</v>
      </c>
    </row>
    <row r="55" spans="3:32" ht="12.75" customHeight="1">
      <c r="C55" s="45"/>
      <c r="M55" s="45"/>
      <c r="W55" s="45"/>
      <c r="AF55" s="46" t="s">
        <v>64</v>
      </c>
    </row>
    <row r="56" spans="23:32" ht="12.75" customHeight="1">
      <c r="W56" s="48"/>
      <c r="X56" s="47"/>
      <c r="Y56" s="47"/>
      <c r="Z56" s="47"/>
      <c r="AA56" s="47"/>
      <c r="AB56" s="47"/>
      <c r="AC56" s="47"/>
      <c r="AD56" s="47"/>
      <c r="AE56" s="47"/>
      <c r="AF56" s="47"/>
    </row>
    <row r="57" spans="23:32" ht="12.75" customHeight="1"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23:32" ht="12.75" customHeight="1"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23:32" ht="12.75" customHeight="1"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23:32" ht="12.75" customHeight="1"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23:32" ht="12.75" customHeight="1"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23:32" ht="12.75" customHeight="1"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23:32" ht="12.75" customHeight="1"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23:32" ht="12.75" customHeight="1"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23:32" ht="12.75" customHeight="1">
      <c r="W65" s="47"/>
      <c r="X65" s="47"/>
      <c r="Y65" s="47"/>
      <c r="Z65" s="47"/>
      <c r="AA65" s="47"/>
      <c r="AB65" s="47"/>
      <c r="AC65" s="47"/>
      <c r="AD65" s="47"/>
      <c r="AE65" s="47"/>
      <c r="AF65" s="47"/>
    </row>
    <row r="66" spans="23:32" ht="12.75" customHeight="1">
      <c r="W66" s="47"/>
      <c r="X66" s="47"/>
      <c r="Y66" s="47"/>
      <c r="Z66" s="47"/>
      <c r="AA66" s="47"/>
      <c r="AB66" s="47"/>
      <c r="AC66" s="47"/>
      <c r="AD66" s="47"/>
      <c r="AE66" s="47"/>
      <c r="AF66" s="47"/>
    </row>
    <row r="67" spans="23:32" ht="12.75" customHeight="1">
      <c r="W67" s="47"/>
      <c r="X67" s="47"/>
      <c r="Y67" s="47"/>
      <c r="Z67" s="47"/>
      <c r="AA67" s="47"/>
      <c r="AB67" s="47"/>
      <c r="AC67" s="47"/>
      <c r="AD67" s="47"/>
      <c r="AE67" s="47"/>
      <c r="AF67" s="47"/>
    </row>
    <row r="68" spans="23:32" ht="12.75" customHeight="1">
      <c r="W68" s="47"/>
      <c r="X68" s="47"/>
      <c r="Y68" s="47"/>
      <c r="Z68" s="47"/>
      <c r="AA68" s="47"/>
      <c r="AB68" s="47"/>
      <c r="AC68" s="47"/>
      <c r="AD68" s="47"/>
      <c r="AE68" s="47"/>
      <c r="AF68" s="47"/>
    </row>
    <row r="69" spans="23:32" ht="12.75" customHeight="1">
      <c r="W69" s="47"/>
      <c r="X69" s="47"/>
      <c r="Y69" s="47"/>
      <c r="Z69" s="47"/>
      <c r="AA69" s="47"/>
      <c r="AB69" s="47"/>
      <c r="AC69" s="47"/>
      <c r="AD69" s="47"/>
      <c r="AE69" s="47"/>
      <c r="AF69" s="47"/>
    </row>
    <row r="70" spans="23:32" ht="12.75" customHeight="1">
      <c r="W70" s="47"/>
      <c r="X70" s="47"/>
      <c r="Y70" s="47"/>
      <c r="Z70" s="47"/>
      <c r="AA70" s="47"/>
      <c r="AB70" s="47"/>
      <c r="AC70" s="47"/>
      <c r="AD70" s="47"/>
      <c r="AE70" s="47"/>
      <c r="AF70" s="47"/>
    </row>
    <row r="71" spans="23:32" ht="12.75" customHeight="1">
      <c r="W71" s="47"/>
      <c r="X71" s="47"/>
      <c r="Y71" s="47"/>
      <c r="Z71" s="47"/>
      <c r="AA71" s="47"/>
      <c r="AB71" s="47"/>
      <c r="AC71" s="47"/>
      <c r="AD71" s="47"/>
      <c r="AE71" s="47"/>
      <c r="AF71" s="47"/>
    </row>
    <row r="72" spans="23:32" ht="12.75" customHeight="1">
      <c r="W72" s="47"/>
      <c r="X72" s="47"/>
      <c r="Y72" s="47"/>
      <c r="Z72" s="47"/>
      <c r="AA72" s="47"/>
      <c r="AB72" s="47"/>
      <c r="AC72" s="47"/>
      <c r="AD72" s="47"/>
      <c r="AE72" s="47"/>
      <c r="AF72" s="47"/>
    </row>
    <row r="73" spans="23:32" ht="12.75" customHeight="1">
      <c r="W73" s="47"/>
      <c r="X73" s="47"/>
      <c r="Y73" s="47"/>
      <c r="Z73" s="47"/>
      <c r="AA73" s="47"/>
      <c r="AB73" s="47"/>
      <c r="AC73" s="47"/>
      <c r="AD73" s="47"/>
      <c r="AE73" s="47"/>
      <c r="AF73" s="47"/>
    </row>
    <row r="74" spans="23:32" ht="12.75" customHeight="1">
      <c r="W74" s="47"/>
      <c r="X74" s="47"/>
      <c r="Y74" s="47"/>
      <c r="Z74" s="47"/>
      <c r="AA74" s="47"/>
      <c r="AB74" s="47"/>
      <c r="AC74" s="47"/>
      <c r="AD74" s="47"/>
      <c r="AE74" s="47"/>
      <c r="AF74" s="47"/>
    </row>
    <row r="75" spans="23:32" ht="12.75" customHeight="1">
      <c r="W75" s="47"/>
      <c r="X75" s="47"/>
      <c r="Y75" s="47"/>
      <c r="Z75" s="47"/>
      <c r="AA75" s="47"/>
      <c r="AB75" s="47"/>
      <c r="AC75" s="47"/>
      <c r="AD75" s="47"/>
      <c r="AE75" s="47"/>
      <c r="AF75" s="47"/>
    </row>
    <row r="76" spans="23:32" ht="12.75" customHeight="1">
      <c r="W76" s="47"/>
      <c r="X76" s="47"/>
      <c r="Y76" s="47"/>
      <c r="Z76" s="47"/>
      <c r="AA76" s="47"/>
      <c r="AB76" s="47"/>
      <c r="AC76" s="47"/>
      <c r="AD76" s="47"/>
      <c r="AE76" s="47"/>
      <c r="AF76" s="47"/>
    </row>
    <row r="77" spans="23:32" ht="12.75" customHeight="1">
      <c r="W77" s="47"/>
      <c r="X77" s="47"/>
      <c r="Y77" s="47"/>
      <c r="Z77" s="47"/>
      <c r="AA77" s="47"/>
      <c r="AB77" s="47"/>
      <c r="AC77" s="47"/>
      <c r="AD77" s="47"/>
      <c r="AE77" s="47"/>
      <c r="AF77" s="47"/>
    </row>
    <row r="78" spans="23:32" ht="12.75" customHeight="1">
      <c r="W78" s="47"/>
      <c r="X78" s="47"/>
      <c r="Y78" s="47"/>
      <c r="Z78" s="47"/>
      <c r="AA78" s="47"/>
      <c r="AB78" s="47"/>
      <c r="AC78" s="47"/>
      <c r="AD78" s="47"/>
      <c r="AE78" s="47"/>
      <c r="AF78" s="47"/>
    </row>
    <row r="79" spans="23:32" ht="12.75" customHeight="1">
      <c r="W79" s="47"/>
      <c r="X79" s="47"/>
      <c r="Y79" s="47"/>
      <c r="Z79" s="47"/>
      <c r="AA79" s="47"/>
      <c r="AB79" s="47"/>
      <c r="AC79" s="47"/>
      <c r="AD79" s="47"/>
      <c r="AE79" s="47"/>
      <c r="AF79" s="47"/>
    </row>
    <row r="80" spans="23:32" ht="12.75" customHeight="1">
      <c r="W80" s="47"/>
      <c r="X80" s="47"/>
      <c r="Y80" s="47"/>
      <c r="Z80" s="47"/>
      <c r="AA80" s="47"/>
      <c r="AB80" s="47"/>
      <c r="AC80" s="47"/>
      <c r="AD80" s="47"/>
      <c r="AE80" s="47"/>
      <c r="AF80" s="47"/>
    </row>
    <row r="81" spans="23:32" ht="12.75" customHeight="1">
      <c r="W81" s="47"/>
      <c r="X81" s="47"/>
      <c r="Y81" s="47"/>
      <c r="Z81" s="47"/>
      <c r="AA81" s="47"/>
      <c r="AB81" s="47"/>
      <c r="AC81" s="47"/>
      <c r="AD81" s="47"/>
      <c r="AE81" s="47"/>
      <c r="AF81" s="47"/>
    </row>
    <row r="82" spans="23:32" ht="12.75" customHeight="1">
      <c r="W82" s="47"/>
      <c r="X82" s="47"/>
      <c r="Y82" s="47"/>
      <c r="Z82" s="47"/>
      <c r="AA82" s="47"/>
      <c r="AB82" s="47"/>
      <c r="AC82" s="47"/>
      <c r="AD82" s="47"/>
      <c r="AE82" s="47"/>
      <c r="AF82" s="47"/>
    </row>
    <row r="83" spans="23:32" ht="12.75" customHeight="1">
      <c r="W83" s="47"/>
      <c r="X83" s="47"/>
      <c r="Y83" s="47"/>
      <c r="Z83" s="47"/>
      <c r="AA83" s="47"/>
      <c r="AB83" s="47"/>
      <c r="AC83" s="47"/>
      <c r="AD83" s="47"/>
      <c r="AE83" s="47"/>
      <c r="AF83" s="47"/>
    </row>
    <row r="84" spans="23:32" ht="12.75" customHeight="1">
      <c r="W84" s="47"/>
      <c r="X84" s="47"/>
      <c r="Y84" s="47"/>
      <c r="Z84" s="47"/>
      <c r="AA84" s="47"/>
      <c r="AB84" s="47"/>
      <c r="AC84" s="47"/>
      <c r="AD84" s="47"/>
      <c r="AE84" s="47"/>
      <c r="AF84" s="47"/>
    </row>
    <row r="85" spans="23:32" ht="12.75" customHeight="1">
      <c r="W85" s="47"/>
      <c r="X85" s="47"/>
      <c r="Y85" s="47"/>
      <c r="Z85" s="47"/>
      <c r="AA85" s="47"/>
      <c r="AB85" s="47"/>
      <c r="AC85" s="47"/>
      <c r="AD85" s="47"/>
      <c r="AE85" s="47"/>
      <c r="AF85" s="47"/>
    </row>
    <row r="86" spans="23:32" ht="12.75" customHeight="1">
      <c r="W86" s="47"/>
      <c r="X86" s="47"/>
      <c r="Y86" s="47"/>
      <c r="Z86" s="47"/>
      <c r="AA86" s="47"/>
      <c r="AB86" s="47"/>
      <c r="AC86" s="47"/>
      <c r="AD86" s="47"/>
      <c r="AE86" s="47"/>
      <c r="AF86" s="47"/>
    </row>
    <row r="87" spans="23:32" ht="12.75" customHeight="1">
      <c r="W87" s="47"/>
      <c r="X87" s="47"/>
      <c r="Y87" s="47"/>
      <c r="Z87" s="47"/>
      <c r="AA87" s="47"/>
      <c r="AB87" s="47"/>
      <c r="AC87" s="47"/>
      <c r="AD87" s="47"/>
      <c r="AE87" s="47"/>
      <c r="AF87" s="47"/>
    </row>
    <row r="88" spans="23:32" ht="12.75" customHeight="1">
      <c r="W88" s="47"/>
      <c r="X88" s="47"/>
      <c r="Y88" s="47"/>
      <c r="Z88" s="47"/>
      <c r="AA88" s="47"/>
      <c r="AB88" s="47"/>
      <c r="AC88" s="47"/>
      <c r="AD88" s="47"/>
      <c r="AE88" s="47"/>
      <c r="AF88" s="47"/>
    </row>
    <row r="89" spans="23:32" ht="12.75" customHeight="1">
      <c r="W89" s="47"/>
      <c r="X89" s="47"/>
      <c r="Y89" s="47"/>
      <c r="Z89" s="47"/>
      <c r="AA89" s="47"/>
      <c r="AB89" s="47"/>
      <c r="AC89" s="47"/>
      <c r="AD89" s="47"/>
      <c r="AE89" s="47"/>
      <c r="AF89" s="47"/>
    </row>
    <row r="90" spans="23:32" ht="12.75" customHeight="1">
      <c r="W90" s="47"/>
      <c r="X90" s="47"/>
      <c r="Y90" s="47"/>
      <c r="Z90" s="47"/>
      <c r="AA90" s="47"/>
      <c r="AB90" s="47"/>
      <c r="AC90" s="47"/>
      <c r="AD90" s="47"/>
      <c r="AE90" s="47"/>
      <c r="AF90" s="47"/>
    </row>
    <row r="91" spans="23:32" ht="12.75" customHeight="1">
      <c r="W91" s="47"/>
      <c r="X91" s="47"/>
      <c r="Y91" s="47"/>
      <c r="Z91" s="47"/>
      <c r="AA91" s="47"/>
      <c r="AB91" s="47"/>
      <c r="AC91" s="47"/>
      <c r="AD91" s="47"/>
      <c r="AE91" s="47"/>
      <c r="AF91" s="47"/>
    </row>
    <row r="92" spans="23:32" ht="12.75" customHeight="1">
      <c r="W92" s="47"/>
      <c r="X92" s="47"/>
      <c r="Y92" s="47"/>
      <c r="Z92" s="47"/>
      <c r="AA92" s="47"/>
      <c r="AB92" s="47"/>
      <c r="AC92" s="47"/>
      <c r="AD92" s="47"/>
      <c r="AE92" s="47"/>
      <c r="AF92" s="47"/>
    </row>
    <row r="93" spans="23:32" ht="12.75" customHeight="1">
      <c r="W93" s="47"/>
      <c r="X93" s="47"/>
      <c r="Y93" s="47"/>
      <c r="Z93" s="47"/>
      <c r="AA93" s="47"/>
      <c r="AB93" s="47"/>
      <c r="AC93" s="47"/>
      <c r="AD93" s="47"/>
      <c r="AE93" s="47"/>
      <c r="AF93" s="47"/>
    </row>
    <row r="94" spans="23:32" ht="12.75" customHeight="1">
      <c r="W94" s="47"/>
      <c r="X94" s="47"/>
      <c r="Y94" s="47"/>
      <c r="Z94" s="47"/>
      <c r="AA94" s="47"/>
      <c r="AB94" s="47"/>
      <c r="AC94" s="47"/>
      <c r="AD94" s="47"/>
      <c r="AE94" s="47"/>
      <c r="AF94" s="47"/>
    </row>
    <row r="95" spans="23:32" ht="12.75" customHeight="1">
      <c r="W95" s="47"/>
      <c r="X95" s="47"/>
      <c r="Y95" s="47"/>
      <c r="Z95" s="47"/>
      <c r="AA95" s="47"/>
      <c r="AB95" s="47"/>
      <c r="AC95" s="47"/>
      <c r="AD95" s="47"/>
      <c r="AE95" s="47"/>
      <c r="AF95" s="47"/>
    </row>
    <row r="96" spans="23:32" ht="12.75" customHeight="1">
      <c r="W96" s="47"/>
      <c r="X96" s="47"/>
      <c r="Y96" s="47"/>
      <c r="Z96" s="47"/>
      <c r="AA96" s="47"/>
      <c r="AB96" s="47"/>
      <c r="AC96" s="47"/>
      <c r="AD96" s="47"/>
      <c r="AE96" s="47"/>
      <c r="AF96" s="47"/>
    </row>
    <row r="97" spans="23:32" ht="12.75" customHeight="1">
      <c r="W97" s="47"/>
      <c r="X97" s="47"/>
      <c r="Y97" s="47"/>
      <c r="Z97" s="47"/>
      <c r="AA97" s="47"/>
      <c r="AB97" s="47"/>
      <c r="AC97" s="47"/>
      <c r="AD97" s="47"/>
      <c r="AE97" s="47"/>
      <c r="AF97" s="47"/>
    </row>
    <row r="98" spans="23:32" ht="12.75" customHeight="1">
      <c r="W98" s="47"/>
      <c r="X98" s="47"/>
      <c r="Y98" s="47"/>
      <c r="Z98" s="47"/>
      <c r="AA98" s="47"/>
      <c r="AB98" s="47"/>
      <c r="AC98" s="47"/>
      <c r="AD98" s="47"/>
      <c r="AE98" s="47"/>
      <c r="AF98" s="47"/>
    </row>
    <row r="99" spans="23:32" ht="12.75" customHeight="1">
      <c r="W99" s="47"/>
      <c r="X99" s="47"/>
      <c r="Y99" s="47"/>
      <c r="Z99" s="47"/>
      <c r="AA99" s="47"/>
      <c r="AB99" s="47"/>
      <c r="AC99" s="47"/>
      <c r="AD99" s="47"/>
      <c r="AE99" s="47"/>
      <c r="AF99" s="47"/>
    </row>
    <row r="100" spans="23:32" ht="12.75" customHeight="1"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</row>
    <row r="101" spans="23:32" ht="12.75" customHeight="1"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</row>
    <row r="102" spans="23:32" ht="12.75" customHeight="1"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</row>
    <row r="103" spans="23:32" ht="12.75" customHeight="1"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</row>
    <row r="104" spans="23:32" ht="12.75" customHeight="1"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</row>
    <row r="105" spans="23:32" ht="12.75" customHeight="1"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</row>
    <row r="106" spans="23:32" ht="12.75" customHeight="1"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</row>
    <row r="107" spans="23:32" ht="12.75" customHeight="1"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23:32" ht="12.75" customHeight="1"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23:32" ht="12.75" customHeight="1"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23:32" ht="12.75" customHeight="1"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23:32" ht="12.75" customHeight="1"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</row>
    <row r="112" spans="23:32" ht="12.75" customHeight="1"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</row>
    <row r="113" spans="23:32" ht="12.75" customHeight="1"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</row>
    <row r="114" spans="23:32" ht="12.75" customHeight="1"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</row>
    <row r="115" spans="23:32" ht="12.75" customHeight="1"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</row>
    <row r="116" spans="23:32" ht="12.75" customHeight="1"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</row>
    <row r="117" spans="23:32" ht="12.75" customHeight="1"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</row>
    <row r="118" spans="23:32" ht="12.75" customHeight="1"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</row>
    <row r="119" spans="23:32" ht="12.75" customHeight="1"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</row>
    <row r="120" spans="23:32" ht="12.75" customHeight="1"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</row>
    <row r="121" spans="23:32" ht="12.75" customHeight="1"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</row>
    <row r="122" spans="23:32" ht="12.75" customHeight="1"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</row>
    <row r="123" spans="23:32" ht="12.75" customHeight="1"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23:32" ht="12.75" customHeight="1"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23:32" ht="12.75" customHeight="1"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23:32" ht="12.75" customHeight="1"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23:32" ht="12.75" customHeight="1"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23:32" ht="12.75" customHeight="1"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23:32" ht="12.75" customHeight="1"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23:32" ht="12.75" customHeight="1"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23:32" ht="12.75" customHeight="1"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</row>
    <row r="132" spans="23:32" ht="12.75" customHeight="1"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23:32" ht="12.75" customHeight="1"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</row>
    <row r="134" spans="23:32" ht="12.75" customHeight="1"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</row>
  </sheetData>
  <mergeCells count="25">
    <mergeCell ref="W4:AA4"/>
    <mergeCell ref="AB4:AF4"/>
    <mergeCell ref="W5:W6"/>
    <mergeCell ref="X5:X6"/>
    <mergeCell ref="Z5:AA5"/>
    <mergeCell ref="AB5:AB6"/>
    <mergeCell ref="AC5:AC6"/>
    <mergeCell ref="AE5:AF5"/>
    <mergeCell ref="M4:Q4"/>
    <mergeCell ref="R4:V4"/>
    <mergeCell ref="M5:M6"/>
    <mergeCell ref="N5:N6"/>
    <mergeCell ref="P5:Q5"/>
    <mergeCell ref="R5:R6"/>
    <mergeCell ref="S5:S6"/>
    <mergeCell ref="U5:V5"/>
    <mergeCell ref="I5:I6"/>
    <mergeCell ref="A4:B7"/>
    <mergeCell ref="F5:G5"/>
    <mergeCell ref="C4:G4"/>
    <mergeCell ref="H4:L4"/>
    <mergeCell ref="K5:L5"/>
    <mergeCell ref="C5:C6"/>
    <mergeCell ref="D5:D6"/>
    <mergeCell ref="H5:H6"/>
  </mergeCells>
  <printOptions/>
  <pageMargins left="0.5511811023622047" right="0.56" top="0.5905511811023623" bottom="0.3937007874015748" header="0.5118110236220472" footer="0.31496062992125984"/>
  <pageSetup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2006-01-19T06:54:21Z</dcterms:created>
  <dcterms:modified xsi:type="dcterms:W3CDTF">2006-01-19T06:57:03Z</dcterms:modified>
  <cp:category/>
  <cp:version/>
  <cp:contentType/>
  <cp:contentStatus/>
</cp:coreProperties>
</file>