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35" windowHeight="8640" activeTab="0"/>
  </bookViews>
  <sheets>
    <sheet name="B1(1)" sheetId="1" r:id="rId1"/>
    <sheet name="B1(2)" sheetId="2" r:id="rId2"/>
    <sheet name="B1（3）" sheetId="3" r:id="rId3"/>
  </sheets>
  <definedNames/>
  <calcPr fullCalcOnLoad="1"/>
</workbook>
</file>

<file path=xl/sharedStrings.xml><?xml version="1.0" encoding="utf-8"?>
<sst xmlns="http://schemas.openxmlformats.org/spreadsheetml/2006/main" count="372" uniqueCount="75">
  <si>
    <t>総数</t>
  </si>
  <si>
    <t>化学工業</t>
  </si>
  <si>
    <t>鉄鋼業</t>
  </si>
  <si>
    <t>4～9人</t>
  </si>
  <si>
    <t>10～19人</t>
  </si>
  <si>
    <t>20～29人</t>
  </si>
  <si>
    <t>30～99人</t>
  </si>
  <si>
    <t>100～299人</t>
  </si>
  <si>
    <t>300～499人</t>
  </si>
  <si>
    <t>500～999人</t>
  </si>
  <si>
    <t>1,000人～</t>
  </si>
  <si>
    <t>皮革</t>
  </si>
  <si>
    <t>事業所数</t>
  </si>
  <si>
    <t>前年比</t>
  </si>
  <si>
    <t>構成比</t>
  </si>
  <si>
    <t>（％）</t>
  </si>
  <si>
    <t>従業者数</t>
  </si>
  <si>
    <t>（人）</t>
  </si>
  <si>
    <t>窯業・土石</t>
  </si>
  <si>
    <t>非鉄金属</t>
  </si>
  <si>
    <t>金属製品</t>
  </si>
  <si>
    <t>製造品出荷額等</t>
  </si>
  <si>
    <t>（万円）</t>
  </si>
  <si>
    <t>（％）</t>
  </si>
  <si>
    <t>現金給与総額</t>
  </si>
  <si>
    <t>原材料使用額等</t>
  </si>
  <si>
    <t>（従業者4人以上の事業所）</t>
  </si>
  <si>
    <t>付加価値額</t>
  </si>
  <si>
    <t>従業者規模
産業分類</t>
  </si>
  <si>
    <t>分類
番号</t>
  </si>
  <si>
    <t>（従業者30人以上の事業所）</t>
  </si>
  <si>
    <t>産業分類</t>
  </si>
  <si>
    <t>番号</t>
  </si>
  <si>
    <t>一般機械</t>
  </si>
  <si>
    <t>電気機械</t>
  </si>
  <si>
    <t>精密機械</t>
  </si>
  <si>
    <t>情報通信機械</t>
  </si>
  <si>
    <t>電子・デバイス</t>
  </si>
  <si>
    <t>飲料・飼料</t>
  </si>
  <si>
    <t>　注 ： 従業者4～29人の事業所については粗付加価値額です。</t>
  </si>
  <si>
    <t>（％）</t>
  </si>
  <si>
    <t>食料品</t>
  </si>
  <si>
    <t>繊維工業</t>
  </si>
  <si>
    <t>衣服</t>
  </si>
  <si>
    <t>木材・木製品</t>
  </si>
  <si>
    <t>家具・装備品</t>
  </si>
  <si>
    <t>パルプ・紙</t>
  </si>
  <si>
    <t>石油・石炭</t>
  </si>
  <si>
    <t>プラスチック</t>
  </si>
  <si>
    <t>ゴム製品</t>
  </si>
  <si>
    <t>その他</t>
  </si>
  <si>
    <t>（従業者4人以上の事業所）</t>
  </si>
  <si>
    <t>印刷</t>
  </si>
  <si>
    <t>輸送機械</t>
  </si>
  <si>
    <t>平成15年</t>
  </si>
  <si>
    <t>（従業者4人以上の事業所）</t>
  </si>
  <si>
    <t>（従業者30人以上の事業所）</t>
  </si>
  <si>
    <r>
      <t>Ｂ１　従業者規模別・産業中分類別・対前年比統計表　その１　</t>
    </r>
    <r>
      <rPr>
        <sz val="10"/>
        <rFont val="ＭＳ Ｐゴシック"/>
        <family val="3"/>
      </rPr>
      <t>（事業所数、従業者数、現金給与総額、原材料使用額等）</t>
    </r>
  </si>
  <si>
    <r>
      <t>Ｂ１　従業者規模別・産業中分類別・対前年比統計表　その２　</t>
    </r>
    <r>
      <rPr>
        <sz val="10"/>
        <rFont val="ＭＳ Ｐゴシック"/>
        <family val="3"/>
      </rPr>
      <t>（製造品出荷額等、付加価値額）</t>
    </r>
  </si>
  <si>
    <r>
      <t>Ｂ1　従業者規模別・産業中分類別・対前年比統計表　その3</t>
    </r>
    <r>
      <rPr>
        <sz val="10"/>
        <rFont val="ＭＳ Ｐゴシック"/>
        <family val="3"/>
      </rPr>
      <t>（製造品出荷額等、付加価値額、生産額、有形固定資産投資額）</t>
    </r>
  </si>
  <si>
    <t>生産額</t>
  </si>
  <si>
    <t>有形固定資産投資額</t>
  </si>
  <si>
    <t>寄与度</t>
  </si>
  <si>
    <t>－</t>
  </si>
  <si>
    <t>（従業者30人以上の事業所）</t>
  </si>
  <si>
    <t>食料品</t>
  </si>
  <si>
    <t>印刷</t>
  </si>
  <si>
    <t>その他</t>
  </si>
  <si>
    <t>現金
給与率</t>
  </si>
  <si>
    <t>原材料率</t>
  </si>
  <si>
    <t>付加価値
率</t>
  </si>
  <si>
    <t>平成16年</t>
  </si>
  <si>
    <t>－</t>
  </si>
  <si>
    <t>－</t>
  </si>
  <si>
    <t>X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</si>
</sst>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\-#,##0.0"/>
    <numFmt numFmtId="182" formatCode="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_);[Red]\(#,##0.0\)"/>
    <numFmt numFmtId="188" formatCode="#,##0.0_ ;[Red]\-#,##0.0\ "/>
    <numFmt numFmtId="189" formatCode="#,##0.0;[Red]\-#,##0.0"/>
  </numFmts>
  <fonts count="11"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117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38" fontId="0" fillId="0" borderId="7" xfId="16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82" fontId="8" fillId="0" borderId="8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0" borderId="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2" fontId="8" fillId="0" borderId="3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38" fontId="0" fillId="0" borderId="7" xfId="16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16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38" fontId="10" fillId="0" borderId="0" xfId="16" applyFont="1" applyFill="1" applyBorder="1" applyAlignment="1">
      <alignment/>
    </xf>
    <xf numFmtId="0" fontId="10" fillId="0" borderId="0" xfId="21" applyFont="1" applyFill="1" applyBorder="1" applyAlignment="1">
      <alignment/>
      <protection/>
    </xf>
    <xf numFmtId="38" fontId="0" fillId="0" borderId="0" xfId="16" applyFont="1" applyFill="1" applyBorder="1" applyAlignment="1" applyProtection="1">
      <alignment vertical="center"/>
      <protection/>
    </xf>
    <xf numFmtId="38" fontId="10" fillId="0" borderId="0" xfId="16" applyFont="1" applyFill="1" applyBorder="1" applyAlignment="1">
      <alignment wrapText="1"/>
    </xf>
    <xf numFmtId="38" fontId="10" fillId="0" borderId="12" xfId="16" applyFont="1" applyFill="1" applyBorder="1" applyAlignment="1">
      <alignment wrapText="1"/>
    </xf>
    <xf numFmtId="0" fontId="10" fillId="0" borderId="0" xfId="20" applyFont="1" applyFill="1" applyBorder="1" applyAlignment="1">
      <alignment wrapText="1"/>
      <protection/>
    </xf>
    <xf numFmtId="0" fontId="10" fillId="0" borderId="12" xfId="20" applyFont="1" applyFill="1" applyBorder="1" applyAlignment="1">
      <alignment wrapText="1"/>
      <protection/>
    </xf>
    <xf numFmtId="38" fontId="10" fillId="0" borderId="0" xfId="16" applyFont="1" applyFill="1" applyBorder="1" applyAlignment="1">
      <alignment wrapText="1"/>
    </xf>
    <xf numFmtId="38" fontId="10" fillId="0" borderId="12" xfId="16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8" fillId="0" borderId="6" xfId="0" applyNumberFormat="1" applyFont="1" applyFill="1" applyBorder="1" applyAlignment="1">
      <alignment/>
    </xf>
    <xf numFmtId="38" fontId="0" fillId="0" borderId="7" xfId="16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38" fontId="0" fillId="0" borderId="0" xfId="16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2" fontId="8" fillId="0" borderId="2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8" fontId="0" fillId="0" borderId="12" xfId="16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189" fontId="0" fillId="0" borderId="6" xfId="0" applyNumberFormat="1" applyFont="1" applyFill="1" applyBorder="1" applyAlignment="1">
      <alignment vertical="center"/>
    </xf>
    <xf numFmtId="189" fontId="0" fillId="0" borderId="9" xfId="0" applyNumberFormat="1" applyFont="1" applyFill="1" applyBorder="1" applyAlignment="1">
      <alignment vertical="center"/>
    </xf>
    <xf numFmtId="189" fontId="0" fillId="0" borderId="11" xfId="0" applyNumberFormat="1" applyFont="1" applyFill="1" applyBorder="1" applyAlignment="1">
      <alignment vertical="center"/>
    </xf>
    <xf numFmtId="189" fontId="0" fillId="0" borderId="6" xfId="0" applyNumberFormat="1" applyFont="1" applyFill="1" applyBorder="1" applyAlignment="1">
      <alignment/>
    </xf>
    <xf numFmtId="189" fontId="0" fillId="0" borderId="9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189" fontId="0" fillId="0" borderId="9" xfId="0" applyNumberFormat="1" applyFont="1" applyFill="1" applyBorder="1" applyAlignment="1">
      <alignment horizontal="right"/>
    </xf>
    <xf numFmtId="38" fontId="10" fillId="0" borderId="0" xfId="16" applyFont="1" applyFill="1" applyBorder="1" applyAlignment="1">
      <alignment horizontal="right" wrapText="1"/>
    </xf>
    <xf numFmtId="38" fontId="0" fillId="0" borderId="0" xfId="16" applyFont="1" applyFill="1" applyBorder="1" applyAlignment="1">
      <alignment horizontal="right"/>
    </xf>
    <xf numFmtId="38" fontId="0" fillId="0" borderId="9" xfId="16" applyFont="1" applyFill="1" applyBorder="1" applyAlignment="1">
      <alignment horizontal="right"/>
    </xf>
    <xf numFmtId="0" fontId="10" fillId="0" borderId="0" xfId="20" applyFont="1" applyFill="1" applyBorder="1" applyAlignment="1">
      <alignment horizontal="right" wrapText="1"/>
      <protection/>
    </xf>
    <xf numFmtId="180" fontId="0" fillId="0" borderId="9" xfId="0" applyNumberFormat="1" applyFont="1" applyFill="1" applyBorder="1" applyAlignment="1">
      <alignment horizontal="right" vertical="center"/>
    </xf>
    <xf numFmtId="189" fontId="0" fillId="0" borderId="9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38" fontId="10" fillId="0" borderId="0" xfId="16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1(1)" xfId="20"/>
    <cellStyle name="標準_B1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 topLeftCell="A1">
      <selection activeCell="A1" sqref="A1"/>
    </sheetView>
  </sheetViews>
  <sheetFormatPr defaultColWidth="9.33203125" defaultRowHeight="12.75" customHeight="1"/>
  <cols>
    <col min="1" max="1" width="5.33203125" style="5" customWidth="1"/>
    <col min="2" max="2" width="16.5" style="5" bestFit="1" customWidth="1"/>
    <col min="3" max="4" width="12.83203125" style="5" customWidth="1"/>
    <col min="5" max="7" width="10.83203125" style="5" customWidth="1"/>
    <col min="8" max="9" width="12.83203125" style="5" customWidth="1"/>
    <col min="10" max="12" width="10.83203125" style="5" customWidth="1"/>
    <col min="13" max="14" width="12.83203125" style="5" customWidth="1"/>
    <col min="15" max="17" width="10.83203125" style="5" customWidth="1"/>
    <col min="18" max="19" width="12.83203125" style="5" customWidth="1"/>
    <col min="20" max="22" width="10.83203125" style="5" customWidth="1"/>
    <col min="23" max="23" width="5.83203125" style="34" customWidth="1"/>
    <col min="24" max="33" width="9.33203125" style="6" customWidth="1"/>
    <col min="34" max="16384" width="9.33203125" style="5" customWidth="1"/>
  </cols>
  <sheetData>
    <row r="1" ht="21" customHeight="1">
      <c r="A1" s="4" t="s">
        <v>57</v>
      </c>
    </row>
    <row r="2" ht="12.75" customHeight="1">
      <c r="A2" s="4"/>
    </row>
    <row r="3" spans="12:23" ht="12.75" customHeight="1">
      <c r="L3" s="7" t="s">
        <v>26</v>
      </c>
      <c r="V3" s="7" t="s">
        <v>55</v>
      </c>
      <c r="W3" s="16"/>
    </row>
    <row r="4" spans="1:23" ht="14.25" customHeight="1">
      <c r="A4" s="97" t="s">
        <v>28</v>
      </c>
      <c r="B4" s="98"/>
      <c r="C4" s="103" t="s">
        <v>12</v>
      </c>
      <c r="D4" s="104"/>
      <c r="E4" s="104"/>
      <c r="F4" s="104"/>
      <c r="G4" s="105"/>
      <c r="H4" s="103" t="s">
        <v>16</v>
      </c>
      <c r="I4" s="104"/>
      <c r="J4" s="104"/>
      <c r="K4" s="104"/>
      <c r="L4" s="105"/>
      <c r="M4" s="103" t="s">
        <v>24</v>
      </c>
      <c r="N4" s="104"/>
      <c r="O4" s="104"/>
      <c r="P4" s="104"/>
      <c r="Q4" s="105"/>
      <c r="R4" s="104" t="s">
        <v>25</v>
      </c>
      <c r="S4" s="104"/>
      <c r="T4" s="104"/>
      <c r="U4" s="104"/>
      <c r="V4" s="105"/>
      <c r="W4" s="108" t="s">
        <v>32</v>
      </c>
    </row>
    <row r="5" spans="1:23" ht="14.25" customHeight="1">
      <c r="A5" s="99"/>
      <c r="B5" s="100"/>
      <c r="C5" s="106" t="s">
        <v>54</v>
      </c>
      <c r="D5" s="99" t="s">
        <v>71</v>
      </c>
      <c r="E5" s="8"/>
      <c r="F5" s="101" t="s">
        <v>14</v>
      </c>
      <c r="G5" s="102"/>
      <c r="H5" s="106" t="s">
        <v>54</v>
      </c>
      <c r="I5" s="99" t="s">
        <v>71</v>
      </c>
      <c r="J5" s="8"/>
      <c r="K5" s="101" t="s">
        <v>14</v>
      </c>
      <c r="L5" s="102"/>
      <c r="M5" s="106" t="s">
        <v>54</v>
      </c>
      <c r="N5" s="99" t="s">
        <v>71</v>
      </c>
      <c r="O5" s="8"/>
      <c r="P5" s="101" t="s">
        <v>14</v>
      </c>
      <c r="Q5" s="102"/>
      <c r="R5" s="106" t="s">
        <v>54</v>
      </c>
      <c r="S5" s="99" t="s">
        <v>71</v>
      </c>
      <c r="T5" s="8"/>
      <c r="U5" s="101" t="s">
        <v>14</v>
      </c>
      <c r="V5" s="102"/>
      <c r="W5" s="106"/>
    </row>
    <row r="6" spans="1:23" ht="14.25" customHeight="1">
      <c r="A6" s="99"/>
      <c r="B6" s="100"/>
      <c r="C6" s="106"/>
      <c r="D6" s="107"/>
      <c r="E6" s="1" t="s">
        <v>13</v>
      </c>
      <c r="F6" s="1" t="s">
        <v>54</v>
      </c>
      <c r="G6" s="1" t="s">
        <v>71</v>
      </c>
      <c r="H6" s="106"/>
      <c r="I6" s="107"/>
      <c r="J6" s="1" t="s">
        <v>13</v>
      </c>
      <c r="K6" s="1" t="s">
        <v>54</v>
      </c>
      <c r="L6" s="1" t="s">
        <v>71</v>
      </c>
      <c r="M6" s="106"/>
      <c r="N6" s="107"/>
      <c r="O6" s="1" t="s">
        <v>13</v>
      </c>
      <c r="P6" s="1" t="s">
        <v>54</v>
      </c>
      <c r="Q6" s="1" t="s">
        <v>71</v>
      </c>
      <c r="R6" s="106"/>
      <c r="S6" s="107"/>
      <c r="T6" s="1" t="s">
        <v>13</v>
      </c>
      <c r="U6" s="1" t="s">
        <v>54</v>
      </c>
      <c r="V6" s="1" t="s">
        <v>71</v>
      </c>
      <c r="W6" s="106"/>
    </row>
    <row r="7" spans="1:23" ht="14.25" customHeight="1">
      <c r="A7" s="101"/>
      <c r="B7" s="102"/>
      <c r="C7" s="3"/>
      <c r="D7" s="9"/>
      <c r="E7" s="3" t="s">
        <v>15</v>
      </c>
      <c r="F7" s="3" t="s">
        <v>15</v>
      </c>
      <c r="G7" s="3" t="s">
        <v>15</v>
      </c>
      <c r="H7" s="3" t="s">
        <v>17</v>
      </c>
      <c r="I7" s="9" t="s">
        <v>17</v>
      </c>
      <c r="J7" s="3" t="s">
        <v>40</v>
      </c>
      <c r="K7" s="3" t="s">
        <v>40</v>
      </c>
      <c r="L7" s="3" t="s">
        <v>40</v>
      </c>
      <c r="M7" s="2" t="s">
        <v>22</v>
      </c>
      <c r="N7" s="2" t="s">
        <v>22</v>
      </c>
      <c r="O7" s="3" t="s">
        <v>23</v>
      </c>
      <c r="P7" s="3" t="s">
        <v>23</v>
      </c>
      <c r="Q7" s="3" t="s">
        <v>23</v>
      </c>
      <c r="R7" s="2" t="s">
        <v>22</v>
      </c>
      <c r="S7" s="2" t="s">
        <v>22</v>
      </c>
      <c r="T7" s="3" t="s">
        <v>23</v>
      </c>
      <c r="U7" s="3" t="s">
        <v>23</v>
      </c>
      <c r="V7" s="3" t="s">
        <v>23</v>
      </c>
      <c r="W7" s="109"/>
    </row>
    <row r="8" spans="1:23" s="16" customFormat="1" ht="13.5" customHeight="1">
      <c r="A8" s="10"/>
      <c r="B8" s="11" t="s">
        <v>0</v>
      </c>
      <c r="C8" s="12">
        <v>3591</v>
      </c>
      <c r="D8" s="12">
        <v>3337</v>
      </c>
      <c r="E8" s="13">
        <f>ROUND(D8/C8*100,1)</f>
        <v>92.9</v>
      </c>
      <c r="F8" s="13">
        <f aca="true" t="shared" si="0" ref="F8:F42">ROUND(C8/$C$8*100,1)</f>
        <v>100</v>
      </c>
      <c r="G8" s="14">
        <f aca="true" t="shared" si="1" ref="G8:G42">ROUND(D8/$D$8*100,1)</f>
        <v>100</v>
      </c>
      <c r="H8" s="12">
        <v>144832</v>
      </c>
      <c r="I8" s="12">
        <v>142808</v>
      </c>
      <c r="J8" s="13">
        <f>ROUND(I8/H8*100,1)</f>
        <v>98.6</v>
      </c>
      <c r="K8" s="13">
        <f aca="true" t="shared" si="2" ref="K8:K42">ROUND(H8/$H$8*100,1)</f>
        <v>100</v>
      </c>
      <c r="L8" s="14">
        <f aca="true" t="shared" si="3" ref="L8:L42">ROUND(I8/$I$8*100,1)</f>
        <v>100</v>
      </c>
      <c r="M8" s="37">
        <v>69090378</v>
      </c>
      <c r="N8" s="37">
        <v>68859975</v>
      </c>
      <c r="O8" s="13">
        <f>ROUND(N8/M8*100,1)</f>
        <v>99.7</v>
      </c>
      <c r="P8" s="38">
        <f>ROUND(M8/$M$8*100,1)</f>
        <v>100</v>
      </c>
      <c r="Q8" s="39">
        <f>ROUND(N8/$N$8*100,1)</f>
        <v>100</v>
      </c>
      <c r="R8" s="37">
        <v>302521169</v>
      </c>
      <c r="S8" s="37">
        <v>334691920</v>
      </c>
      <c r="T8" s="13">
        <f>ROUND(S8/R8*100,1)</f>
        <v>110.6</v>
      </c>
      <c r="U8" s="38">
        <f>ROUND(R8/$R$8*100,1)</f>
        <v>100</v>
      </c>
      <c r="V8" s="39">
        <f>ROUND(S8/$S$8*100,1)</f>
        <v>100</v>
      </c>
      <c r="W8" s="15"/>
    </row>
    <row r="9" spans="1:23" s="16" customFormat="1" ht="9.75" customHeight="1">
      <c r="A9" s="31"/>
      <c r="B9" s="32"/>
      <c r="C9" s="19"/>
      <c r="D9" s="19"/>
      <c r="E9" s="20"/>
      <c r="F9" s="20"/>
      <c r="G9" s="21"/>
      <c r="H9" s="46"/>
      <c r="I9" s="46"/>
      <c r="J9" s="20"/>
      <c r="K9" s="20"/>
      <c r="L9" s="21"/>
      <c r="M9" s="47"/>
      <c r="N9" s="47"/>
      <c r="O9" s="42"/>
      <c r="P9" s="42"/>
      <c r="Q9" s="43"/>
      <c r="R9" s="41"/>
      <c r="S9" s="41"/>
      <c r="T9" s="42"/>
      <c r="U9" s="42"/>
      <c r="V9" s="43"/>
      <c r="W9" s="33"/>
    </row>
    <row r="10" spans="1:23" s="16" customFormat="1" ht="13.5" customHeight="1">
      <c r="A10" s="17">
        <v>2</v>
      </c>
      <c r="B10" s="18" t="s">
        <v>3</v>
      </c>
      <c r="C10" s="46">
        <v>1608</v>
      </c>
      <c r="D10" s="46">
        <v>1368</v>
      </c>
      <c r="E10" s="20">
        <f>ROUND(D10/C10*100,1)</f>
        <v>85.1</v>
      </c>
      <c r="F10" s="20">
        <f t="shared" si="0"/>
        <v>44.8</v>
      </c>
      <c r="G10" s="21">
        <f t="shared" si="1"/>
        <v>41</v>
      </c>
      <c r="H10" s="49">
        <v>9528</v>
      </c>
      <c r="I10" s="49">
        <v>8298</v>
      </c>
      <c r="J10" s="20">
        <f>ROUND(I10/H10*100,1)</f>
        <v>87.1</v>
      </c>
      <c r="K10" s="20">
        <f t="shared" si="2"/>
        <v>6.6</v>
      </c>
      <c r="L10" s="21">
        <f t="shared" si="3"/>
        <v>5.8</v>
      </c>
      <c r="M10" s="49">
        <v>2361281</v>
      </c>
      <c r="N10" s="49">
        <v>2156078</v>
      </c>
      <c r="O10" s="20">
        <f aca="true" t="shared" si="4" ref="O10:O17">ROUND(N10/M10*100,1)</f>
        <v>91.3</v>
      </c>
      <c r="P10" s="42">
        <f aca="true" t="shared" si="5" ref="P10:P17">ROUND(M10/$M$8*100,1)</f>
        <v>3.4</v>
      </c>
      <c r="Q10" s="43">
        <f aca="true" t="shared" si="6" ref="Q10:Q17">ROUND(N10/$N$8*100,1)</f>
        <v>3.1</v>
      </c>
      <c r="R10" s="49">
        <v>4528235</v>
      </c>
      <c r="S10" s="49">
        <v>4245745</v>
      </c>
      <c r="T10" s="20">
        <f aca="true" t="shared" si="7" ref="T10:T17">ROUND(S10/R10*100,1)</f>
        <v>93.8</v>
      </c>
      <c r="U10" s="42">
        <f aca="true" t="shared" si="8" ref="U10:U17">ROUND(R10/$R$8*100,1)</f>
        <v>1.5</v>
      </c>
      <c r="V10" s="43">
        <f aca="true" t="shared" si="9" ref="V10:V17">ROUND(S10/$S$8*100,1)</f>
        <v>1.3</v>
      </c>
      <c r="W10" s="22">
        <v>2</v>
      </c>
    </row>
    <row r="11" spans="1:23" s="16" customFormat="1" ht="13.5" customHeight="1">
      <c r="A11" s="17">
        <v>3</v>
      </c>
      <c r="B11" s="18" t="s">
        <v>4</v>
      </c>
      <c r="C11" s="49">
        <v>726</v>
      </c>
      <c r="D11" s="49">
        <v>738</v>
      </c>
      <c r="E11" s="20">
        <f aca="true" t="shared" si="10" ref="E11:E42">ROUND(D11/C11*100,1)</f>
        <v>101.7</v>
      </c>
      <c r="F11" s="20">
        <f t="shared" si="0"/>
        <v>20.2</v>
      </c>
      <c r="G11" s="21">
        <f t="shared" si="1"/>
        <v>22.1</v>
      </c>
      <c r="H11" s="49">
        <v>9978</v>
      </c>
      <c r="I11" s="49">
        <v>10207</v>
      </c>
      <c r="J11" s="20">
        <f aca="true" t="shared" si="11" ref="J11:J42">ROUND(I11/H11*100,1)</f>
        <v>102.3</v>
      </c>
      <c r="K11" s="20">
        <f t="shared" si="2"/>
        <v>6.9</v>
      </c>
      <c r="L11" s="21">
        <f t="shared" si="3"/>
        <v>7.1</v>
      </c>
      <c r="M11" s="49">
        <v>3168794</v>
      </c>
      <c r="N11" s="49">
        <v>3301852</v>
      </c>
      <c r="O11" s="20">
        <f t="shared" si="4"/>
        <v>104.2</v>
      </c>
      <c r="P11" s="42">
        <f t="shared" si="5"/>
        <v>4.6</v>
      </c>
      <c r="Q11" s="43">
        <f t="shared" si="6"/>
        <v>4.8</v>
      </c>
      <c r="R11" s="49">
        <v>6776291</v>
      </c>
      <c r="S11" s="49">
        <v>8091639</v>
      </c>
      <c r="T11" s="20">
        <f t="shared" si="7"/>
        <v>119.4</v>
      </c>
      <c r="U11" s="42">
        <f t="shared" si="8"/>
        <v>2.2</v>
      </c>
      <c r="V11" s="43">
        <f t="shared" si="9"/>
        <v>2.4</v>
      </c>
      <c r="W11" s="22">
        <v>3</v>
      </c>
    </row>
    <row r="12" spans="1:23" s="16" customFormat="1" ht="13.5" customHeight="1">
      <c r="A12" s="17">
        <v>4</v>
      </c>
      <c r="B12" s="18" t="s">
        <v>5</v>
      </c>
      <c r="C12" s="49">
        <v>427</v>
      </c>
      <c r="D12" s="49">
        <v>401</v>
      </c>
      <c r="E12" s="20">
        <f t="shared" si="10"/>
        <v>93.9</v>
      </c>
      <c r="F12" s="20">
        <f t="shared" si="0"/>
        <v>11.9</v>
      </c>
      <c r="G12" s="21">
        <f t="shared" si="1"/>
        <v>12</v>
      </c>
      <c r="H12" s="49">
        <v>10547</v>
      </c>
      <c r="I12" s="49">
        <v>9913</v>
      </c>
      <c r="J12" s="20">
        <f t="shared" si="11"/>
        <v>94</v>
      </c>
      <c r="K12" s="20">
        <f t="shared" si="2"/>
        <v>7.3</v>
      </c>
      <c r="L12" s="21">
        <f t="shared" si="3"/>
        <v>6.9</v>
      </c>
      <c r="M12" s="49">
        <v>3555242</v>
      </c>
      <c r="N12" s="49">
        <v>3506124</v>
      </c>
      <c r="O12" s="20">
        <f t="shared" si="4"/>
        <v>98.6</v>
      </c>
      <c r="P12" s="42">
        <f t="shared" si="5"/>
        <v>5.1</v>
      </c>
      <c r="Q12" s="43">
        <f t="shared" si="6"/>
        <v>5.1</v>
      </c>
      <c r="R12" s="49">
        <v>10973500</v>
      </c>
      <c r="S12" s="49">
        <v>11570637</v>
      </c>
      <c r="T12" s="20">
        <f t="shared" si="7"/>
        <v>105.4</v>
      </c>
      <c r="U12" s="42">
        <f t="shared" si="8"/>
        <v>3.6</v>
      </c>
      <c r="V12" s="43">
        <f t="shared" si="9"/>
        <v>3.5</v>
      </c>
      <c r="W12" s="22">
        <v>4</v>
      </c>
    </row>
    <row r="13" spans="1:23" s="16" customFormat="1" ht="13.5" customHeight="1">
      <c r="A13" s="17">
        <v>5</v>
      </c>
      <c r="B13" s="18" t="s">
        <v>6</v>
      </c>
      <c r="C13" s="49">
        <v>522</v>
      </c>
      <c r="D13" s="49">
        <v>518</v>
      </c>
      <c r="E13" s="20">
        <f t="shared" si="10"/>
        <v>99.2</v>
      </c>
      <c r="F13" s="20">
        <f t="shared" si="0"/>
        <v>14.5</v>
      </c>
      <c r="G13" s="21">
        <f t="shared" si="1"/>
        <v>15.5</v>
      </c>
      <c r="H13" s="49">
        <v>29578</v>
      </c>
      <c r="I13" s="49">
        <v>29560</v>
      </c>
      <c r="J13" s="20">
        <f t="shared" si="11"/>
        <v>99.9</v>
      </c>
      <c r="K13" s="20">
        <f t="shared" si="2"/>
        <v>20.4</v>
      </c>
      <c r="L13" s="21">
        <f t="shared" si="3"/>
        <v>20.7</v>
      </c>
      <c r="M13" s="49">
        <v>12451820</v>
      </c>
      <c r="N13" s="49">
        <v>12350604</v>
      </c>
      <c r="O13" s="20">
        <f t="shared" si="4"/>
        <v>99.2</v>
      </c>
      <c r="P13" s="42">
        <f t="shared" si="5"/>
        <v>18</v>
      </c>
      <c r="Q13" s="43">
        <f t="shared" si="6"/>
        <v>17.9</v>
      </c>
      <c r="R13" s="49">
        <v>50994408</v>
      </c>
      <c r="S13" s="49">
        <v>53989277</v>
      </c>
      <c r="T13" s="20">
        <f t="shared" si="7"/>
        <v>105.9</v>
      </c>
      <c r="U13" s="42">
        <f t="shared" si="8"/>
        <v>16.9</v>
      </c>
      <c r="V13" s="43">
        <f t="shared" si="9"/>
        <v>16.1</v>
      </c>
      <c r="W13" s="22">
        <v>5</v>
      </c>
    </row>
    <row r="14" spans="1:23" s="16" customFormat="1" ht="13.5" customHeight="1">
      <c r="A14" s="17">
        <v>6</v>
      </c>
      <c r="B14" s="18" t="s">
        <v>7</v>
      </c>
      <c r="C14" s="49">
        <v>246</v>
      </c>
      <c r="D14" s="49">
        <v>245</v>
      </c>
      <c r="E14" s="20">
        <f t="shared" si="10"/>
        <v>99.6</v>
      </c>
      <c r="F14" s="20">
        <f t="shared" si="0"/>
        <v>6.9</v>
      </c>
      <c r="G14" s="21">
        <f t="shared" si="1"/>
        <v>7.3</v>
      </c>
      <c r="H14" s="49">
        <v>39259</v>
      </c>
      <c r="I14" s="49">
        <v>38841</v>
      </c>
      <c r="J14" s="20">
        <f t="shared" si="11"/>
        <v>98.9</v>
      </c>
      <c r="K14" s="20">
        <f t="shared" si="2"/>
        <v>27.1</v>
      </c>
      <c r="L14" s="21">
        <f t="shared" si="3"/>
        <v>27.2</v>
      </c>
      <c r="M14" s="49">
        <v>18571566</v>
      </c>
      <c r="N14" s="49">
        <v>18581651</v>
      </c>
      <c r="O14" s="20">
        <f t="shared" si="4"/>
        <v>100.1</v>
      </c>
      <c r="P14" s="42">
        <f t="shared" si="5"/>
        <v>26.9</v>
      </c>
      <c r="Q14" s="43">
        <f t="shared" si="6"/>
        <v>27</v>
      </c>
      <c r="R14" s="49">
        <v>93087424</v>
      </c>
      <c r="S14" s="49">
        <v>94248766</v>
      </c>
      <c r="T14" s="20">
        <f t="shared" si="7"/>
        <v>101.2</v>
      </c>
      <c r="U14" s="42">
        <f t="shared" si="8"/>
        <v>30.8</v>
      </c>
      <c r="V14" s="43">
        <f t="shared" si="9"/>
        <v>28.2</v>
      </c>
      <c r="W14" s="22">
        <v>6</v>
      </c>
    </row>
    <row r="15" spans="1:23" s="16" customFormat="1" ht="13.5" customHeight="1">
      <c r="A15" s="17">
        <v>7</v>
      </c>
      <c r="B15" s="18" t="s">
        <v>8</v>
      </c>
      <c r="C15" s="49">
        <v>25</v>
      </c>
      <c r="D15" s="49">
        <v>32</v>
      </c>
      <c r="E15" s="20">
        <f t="shared" si="10"/>
        <v>128</v>
      </c>
      <c r="F15" s="20">
        <f t="shared" si="0"/>
        <v>0.7</v>
      </c>
      <c r="G15" s="21">
        <f t="shared" si="1"/>
        <v>1</v>
      </c>
      <c r="H15" s="49">
        <v>9450</v>
      </c>
      <c r="I15" s="49">
        <v>12289</v>
      </c>
      <c r="J15" s="20">
        <f t="shared" si="11"/>
        <v>130</v>
      </c>
      <c r="K15" s="20">
        <f t="shared" si="2"/>
        <v>6.5</v>
      </c>
      <c r="L15" s="21">
        <f t="shared" si="3"/>
        <v>8.6</v>
      </c>
      <c r="M15" s="49">
        <v>5719872</v>
      </c>
      <c r="N15" s="49">
        <v>7021509</v>
      </c>
      <c r="O15" s="20">
        <f t="shared" si="4"/>
        <v>122.8</v>
      </c>
      <c r="P15" s="42">
        <f t="shared" si="5"/>
        <v>8.3</v>
      </c>
      <c r="Q15" s="43">
        <f t="shared" si="6"/>
        <v>10.2</v>
      </c>
      <c r="R15" s="49">
        <v>23852554</v>
      </c>
      <c r="S15" s="49">
        <v>42911428</v>
      </c>
      <c r="T15" s="20">
        <f t="shared" si="7"/>
        <v>179.9</v>
      </c>
      <c r="U15" s="42">
        <f t="shared" si="8"/>
        <v>7.9</v>
      </c>
      <c r="V15" s="43">
        <f t="shared" si="9"/>
        <v>12.8</v>
      </c>
      <c r="W15" s="22">
        <v>7</v>
      </c>
    </row>
    <row r="16" spans="1:23" s="16" customFormat="1" ht="13.5" customHeight="1">
      <c r="A16" s="17">
        <v>8</v>
      </c>
      <c r="B16" s="18" t="s">
        <v>9</v>
      </c>
      <c r="C16" s="49">
        <v>24</v>
      </c>
      <c r="D16" s="49">
        <v>22</v>
      </c>
      <c r="E16" s="20">
        <f t="shared" si="10"/>
        <v>91.7</v>
      </c>
      <c r="F16" s="20">
        <f t="shared" si="0"/>
        <v>0.7</v>
      </c>
      <c r="G16" s="21">
        <f t="shared" si="1"/>
        <v>0.7</v>
      </c>
      <c r="H16" s="49">
        <v>15771</v>
      </c>
      <c r="I16" s="49">
        <v>14188</v>
      </c>
      <c r="J16" s="20">
        <f t="shared" si="11"/>
        <v>90</v>
      </c>
      <c r="K16" s="20">
        <f t="shared" si="2"/>
        <v>10.9</v>
      </c>
      <c r="L16" s="21">
        <f t="shared" si="3"/>
        <v>9.9</v>
      </c>
      <c r="M16" s="49">
        <v>10379501</v>
      </c>
      <c r="N16" s="49">
        <v>9392615</v>
      </c>
      <c r="O16" s="20">
        <f t="shared" si="4"/>
        <v>90.5</v>
      </c>
      <c r="P16" s="42">
        <f t="shared" si="5"/>
        <v>15</v>
      </c>
      <c r="Q16" s="43">
        <f t="shared" si="6"/>
        <v>13.6</v>
      </c>
      <c r="R16" s="49">
        <v>51045179</v>
      </c>
      <c r="S16" s="49">
        <v>48816582</v>
      </c>
      <c r="T16" s="20">
        <f t="shared" si="7"/>
        <v>95.6</v>
      </c>
      <c r="U16" s="42">
        <f t="shared" si="8"/>
        <v>16.9</v>
      </c>
      <c r="V16" s="43">
        <f t="shared" si="9"/>
        <v>14.6</v>
      </c>
      <c r="W16" s="22">
        <v>8</v>
      </c>
    </row>
    <row r="17" spans="1:23" s="16" customFormat="1" ht="13.5" customHeight="1">
      <c r="A17" s="17">
        <v>9</v>
      </c>
      <c r="B17" s="18" t="s">
        <v>10</v>
      </c>
      <c r="C17" s="49">
        <v>13</v>
      </c>
      <c r="D17" s="49">
        <v>13</v>
      </c>
      <c r="E17" s="20">
        <f t="shared" si="10"/>
        <v>100</v>
      </c>
      <c r="F17" s="20">
        <f t="shared" si="0"/>
        <v>0.4</v>
      </c>
      <c r="G17" s="21">
        <f t="shared" si="1"/>
        <v>0.4</v>
      </c>
      <c r="H17" s="49">
        <v>20721</v>
      </c>
      <c r="I17" s="49">
        <v>19512</v>
      </c>
      <c r="J17" s="20">
        <f t="shared" si="11"/>
        <v>94.2</v>
      </c>
      <c r="K17" s="20">
        <f t="shared" si="2"/>
        <v>14.3</v>
      </c>
      <c r="L17" s="21">
        <f t="shared" si="3"/>
        <v>13.7</v>
      </c>
      <c r="M17" s="49">
        <v>12882302</v>
      </c>
      <c r="N17" s="49">
        <v>12549542</v>
      </c>
      <c r="O17" s="20">
        <f t="shared" si="4"/>
        <v>97.4</v>
      </c>
      <c r="P17" s="42">
        <f t="shared" si="5"/>
        <v>18.6</v>
      </c>
      <c r="Q17" s="43">
        <f t="shared" si="6"/>
        <v>18.2</v>
      </c>
      <c r="R17" s="49">
        <v>61263578</v>
      </c>
      <c r="S17" s="49">
        <v>70817846</v>
      </c>
      <c r="T17" s="20">
        <f t="shared" si="7"/>
        <v>115.6</v>
      </c>
      <c r="U17" s="42">
        <f t="shared" si="8"/>
        <v>20.3</v>
      </c>
      <c r="V17" s="43">
        <f t="shared" si="9"/>
        <v>21.2</v>
      </c>
      <c r="W17" s="22">
        <v>9</v>
      </c>
    </row>
    <row r="18" spans="1:23" s="16" customFormat="1" ht="9.75" customHeight="1">
      <c r="A18" s="17"/>
      <c r="B18" s="18"/>
      <c r="C18" s="19"/>
      <c r="D18" s="19"/>
      <c r="E18" s="20"/>
      <c r="F18" s="20"/>
      <c r="G18" s="21"/>
      <c r="H18" s="19"/>
      <c r="I18" s="19"/>
      <c r="J18" s="20"/>
      <c r="K18" s="20"/>
      <c r="L18" s="21"/>
      <c r="M18" s="41"/>
      <c r="N18" s="41"/>
      <c r="O18" s="42"/>
      <c r="P18" s="42"/>
      <c r="Q18" s="43"/>
      <c r="R18" s="41"/>
      <c r="S18" s="41"/>
      <c r="T18" s="42"/>
      <c r="U18" s="42"/>
      <c r="V18" s="43"/>
      <c r="W18" s="22"/>
    </row>
    <row r="19" spans="1:23" s="16" customFormat="1" ht="13.5" customHeight="1">
      <c r="A19" s="23">
        <v>9</v>
      </c>
      <c r="B19" s="18" t="s">
        <v>41</v>
      </c>
      <c r="C19" s="49">
        <v>280</v>
      </c>
      <c r="D19" s="49">
        <v>269</v>
      </c>
      <c r="E19" s="20">
        <f t="shared" si="10"/>
        <v>96.1</v>
      </c>
      <c r="F19" s="20">
        <f t="shared" si="0"/>
        <v>7.8</v>
      </c>
      <c r="G19" s="21">
        <f t="shared" si="1"/>
        <v>8.1</v>
      </c>
      <c r="H19" s="49">
        <v>9120</v>
      </c>
      <c r="I19" s="49">
        <v>8622</v>
      </c>
      <c r="J19" s="20">
        <f t="shared" si="11"/>
        <v>94.5</v>
      </c>
      <c r="K19" s="20">
        <f t="shared" si="2"/>
        <v>6.3</v>
      </c>
      <c r="L19" s="21">
        <f t="shared" si="3"/>
        <v>6</v>
      </c>
      <c r="M19" s="49">
        <v>2422642</v>
      </c>
      <c r="N19" s="49">
        <v>2344619</v>
      </c>
      <c r="O19" s="20">
        <f aca="true" t="shared" si="12" ref="O19:O42">ROUND(N19/M19*100,1)</f>
        <v>96.8</v>
      </c>
      <c r="P19" s="42">
        <f aca="true" t="shared" si="13" ref="P19:P42">ROUND(M19/$M$8*100,1)</f>
        <v>3.5</v>
      </c>
      <c r="Q19" s="43">
        <f aca="true" t="shared" si="14" ref="Q19:Q42">ROUND(N19/$N$8*100,1)</f>
        <v>3.4</v>
      </c>
      <c r="R19" s="49">
        <v>11374870</v>
      </c>
      <c r="S19" s="49">
        <v>11589351</v>
      </c>
      <c r="T19" s="20">
        <f aca="true" t="shared" si="15" ref="T19:T42">ROUND(S19/R19*100,1)</f>
        <v>101.9</v>
      </c>
      <c r="U19" s="42">
        <f aca="true" t="shared" si="16" ref="U19:U42">ROUND(R19/$R$8*100,1)</f>
        <v>3.8</v>
      </c>
      <c r="V19" s="43">
        <f aca="true" t="shared" si="17" ref="V19:V42">ROUND(S19/$S$8*100,1)</f>
        <v>3.5</v>
      </c>
      <c r="W19" s="24">
        <v>9</v>
      </c>
    </row>
    <row r="20" spans="1:23" s="16" customFormat="1" ht="13.5" customHeight="1">
      <c r="A20" s="23">
        <v>10</v>
      </c>
      <c r="B20" s="18" t="s">
        <v>38</v>
      </c>
      <c r="C20" s="49">
        <v>55</v>
      </c>
      <c r="D20" s="49">
        <v>54</v>
      </c>
      <c r="E20" s="20">
        <f t="shared" si="10"/>
        <v>98.2</v>
      </c>
      <c r="F20" s="20">
        <f t="shared" si="0"/>
        <v>1.5</v>
      </c>
      <c r="G20" s="21">
        <f t="shared" si="1"/>
        <v>1.6</v>
      </c>
      <c r="H20" s="49">
        <v>1196</v>
      </c>
      <c r="I20" s="49">
        <v>1087</v>
      </c>
      <c r="J20" s="20">
        <f t="shared" si="11"/>
        <v>90.9</v>
      </c>
      <c r="K20" s="20">
        <f t="shared" si="2"/>
        <v>0.8</v>
      </c>
      <c r="L20" s="21">
        <f t="shared" si="3"/>
        <v>0.8</v>
      </c>
      <c r="M20" s="49">
        <v>561603</v>
      </c>
      <c r="N20" s="49">
        <v>528288</v>
      </c>
      <c r="O20" s="20">
        <f t="shared" si="12"/>
        <v>94.1</v>
      </c>
      <c r="P20" s="42">
        <f t="shared" si="13"/>
        <v>0.8</v>
      </c>
      <c r="Q20" s="43">
        <f t="shared" si="14"/>
        <v>0.8</v>
      </c>
      <c r="R20" s="49">
        <v>3222926</v>
      </c>
      <c r="S20" s="49">
        <v>2647194</v>
      </c>
      <c r="T20" s="20">
        <f t="shared" si="15"/>
        <v>82.1</v>
      </c>
      <c r="U20" s="42">
        <f t="shared" si="16"/>
        <v>1.1</v>
      </c>
      <c r="V20" s="43">
        <f t="shared" si="17"/>
        <v>0.8</v>
      </c>
      <c r="W20" s="24">
        <v>10</v>
      </c>
    </row>
    <row r="21" spans="1:23" s="16" customFormat="1" ht="13.5" customHeight="1">
      <c r="A21" s="23">
        <v>11</v>
      </c>
      <c r="B21" s="18" t="s">
        <v>42</v>
      </c>
      <c r="C21" s="49">
        <v>265</v>
      </c>
      <c r="D21" s="49">
        <v>237</v>
      </c>
      <c r="E21" s="20">
        <f t="shared" si="10"/>
        <v>89.4</v>
      </c>
      <c r="F21" s="20">
        <f t="shared" si="0"/>
        <v>7.4</v>
      </c>
      <c r="G21" s="21">
        <f t="shared" si="1"/>
        <v>7.1</v>
      </c>
      <c r="H21" s="49">
        <v>5745</v>
      </c>
      <c r="I21" s="49">
        <v>5528</v>
      </c>
      <c r="J21" s="20">
        <f t="shared" si="11"/>
        <v>96.2</v>
      </c>
      <c r="K21" s="20">
        <f t="shared" si="2"/>
        <v>4</v>
      </c>
      <c r="L21" s="21">
        <f t="shared" si="3"/>
        <v>3.9</v>
      </c>
      <c r="M21" s="49">
        <v>2273949</v>
      </c>
      <c r="N21" s="49">
        <v>2158895</v>
      </c>
      <c r="O21" s="20">
        <f t="shared" si="12"/>
        <v>94.9</v>
      </c>
      <c r="P21" s="42">
        <f t="shared" si="13"/>
        <v>3.3</v>
      </c>
      <c r="Q21" s="43">
        <f t="shared" si="14"/>
        <v>3.1</v>
      </c>
      <c r="R21" s="49">
        <v>7086401</v>
      </c>
      <c r="S21" s="49">
        <v>7023447</v>
      </c>
      <c r="T21" s="20">
        <f t="shared" si="15"/>
        <v>99.1</v>
      </c>
      <c r="U21" s="42">
        <f t="shared" si="16"/>
        <v>2.3</v>
      </c>
      <c r="V21" s="43">
        <f t="shared" si="17"/>
        <v>2.1</v>
      </c>
      <c r="W21" s="24">
        <v>11</v>
      </c>
    </row>
    <row r="22" spans="1:23" s="16" customFormat="1" ht="13.5" customHeight="1">
      <c r="A22" s="23">
        <v>12</v>
      </c>
      <c r="B22" s="18" t="s">
        <v>43</v>
      </c>
      <c r="C22" s="49">
        <v>257</v>
      </c>
      <c r="D22" s="49">
        <v>214</v>
      </c>
      <c r="E22" s="20">
        <f t="shared" si="10"/>
        <v>83.3</v>
      </c>
      <c r="F22" s="20">
        <f t="shared" si="0"/>
        <v>7.2</v>
      </c>
      <c r="G22" s="21">
        <f t="shared" si="1"/>
        <v>6.4</v>
      </c>
      <c r="H22" s="49">
        <v>3289</v>
      </c>
      <c r="I22" s="49">
        <v>2884</v>
      </c>
      <c r="J22" s="20">
        <f t="shared" si="11"/>
        <v>87.7</v>
      </c>
      <c r="K22" s="20">
        <f t="shared" si="2"/>
        <v>2.3</v>
      </c>
      <c r="L22" s="21">
        <f t="shared" si="3"/>
        <v>2</v>
      </c>
      <c r="M22" s="49">
        <v>737156</v>
      </c>
      <c r="N22" s="49">
        <v>626637</v>
      </c>
      <c r="O22" s="20">
        <f t="shared" si="12"/>
        <v>85</v>
      </c>
      <c r="P22" s="42">
        <f t="shared" si="13"/>
        <v>1.1</v>
      </c>
      <c r="Q22" s="43">
        <f t="shared" si="14"/>
        <v>0.9</v>
      </c>
      <c r="R22" s="49">
        <v>1697290</v>
      </c>
      <c r="S22" s="49">
        <v>1657792</v>
      </c>
      <c r="T22" s="20">
        <f t="shared" si="15"/>
        <v>97.7</v>
      </c>
      <c r="U22" s="42">
        <f t="shared" si="16"/>
        <v>0.6</v>
      </c>
      <c r="V22" s="43">
        <f t="shared" si="17"/>
        <v>0.5</v>
      </c>
      <c r="W22" s="24">
        <v>12</v>
      </c>
    </row>
    <row r="23" spans="1:23" s="16" customFormat="1" ht="13.5" customHeight="1">
      <c r="A23" s="23">
        <v>13</v>
      </c>
      <c r="B23" s="18" t="s">
        <v>44</v>
      </c>
      <c r="C23" s="49">
        <v>134</v>
      </c>
      <c r="D23" s="49">
        <v>114</v>
      </c>
      <c r="E23" s="20">
        <f t="shared" si="10"/>
        <v>85.1</v>
      </c>
      <c r="F23" s="20">
        <f t="shared" si="0"/>
        <v>3.7</v>
      </c>
      <c r="G23" s="21">
        <f t="shared" si="1"/>
        <v>3.4</v>
      </c>
      <c r="H23" s="49">
        <v>1375</v>
      </c>
      <c r="I23" s="49">
        <v>1158</v>
      </c>
      <c r="J23" s="20">
        <f t="shared" si="11"/>
        <v>84.2</v>
      </c>
      <c r="K23" s="20">
        <f t="shared" si="2"/>
        <v>0.9</v>
      </c>
      <c r="L23" s="21">
        <f t="shared" si="3"/>
        <v>0.8</v>
      </c>
      <c r="M23" s="49">
        <v>441190</v>
      </c>
      <c r="N23" s="49">
        <v>403381</v>
      </c>
      <c r="O23" s="20">
        <f t="shared" si="12"/>
        <v>91.4</v>
      </c>
      <c r="P23" s="42">
        <f t="shared" si="13"/>
        <v>0.6</v>
      </c>
      <c r="Q23" s="43">
        <f t="shared" si="14"/>
        <v>0.6</v>
      </c>
      <c r="R23" s="49">
        <v>1364977</v>
      </c>
      <c r="S23" s="49">
        <v>1311220</v>
      </c>
      <c r="T23" s="20">
        <f t="shared" si="15"/>
        <v>96.1</v>
      </c>
      <c r="U23" s="42">
        <f t="shared" si="16"/>
        <v>0.5</v>
      </c>
      <c r="V23" s="43">
        <f t="shared" si="17"/>
        <v>0.4</v>
      </c>
      <c r="W23" s="24">
        <v>13</v>
      </c>
    </row>
    <row r="24" spans="1:23" s="16" customFormat="1" ht="13.5" customHeight="1">
      <c r="A24" s="23">
        <v>14</v>
      </c>
      <c r="B24" s="18" t="s">
        <v>45</v>
      </c>
      <c r="C24" s="49">
        <v>123</v>
      </c>
      <c r="D24" s="49">
        <v>104</v>
      </c>
      <c r="E24" s="20">
        <f t="shared" si="10"/>
        <v>84.6</v>
      </c>
      <c r="F24" s="20">
        <f t="shared" si="0"/>
        <v>3.4</v>
      </c>
      <c r="G24" s="21">
        <f t="shared" si="1"/>
        <v>3.1</v>
      </c>
      <c r="H24" s="49">
        <v>2180</v>
      </c>
      <c r="I24" s="49">
        <v>2058</v>
      </c>
      <c r="J24" s="20">
        <f t="shared" si="11"/>
        <v>94.4</v>
      </c>
      <c r="K24" s="20">
        <f t="shared" si="2"/>
        <v>1.5</v>
      </c>
      <c r="L24" s="21">
        <f t="shared" si="3"/>
        <v>1.4</v>
      </c>
      <c r="M24" s="49">
        <v>727179</v>
      </c>
      <c r="N24" s="49">
        <v>780555</v>
      </c>
      <c r="O24" s="20">
        <f t="shared" si="12"/>
        <v>107.3</v>
      </c>
      <c r="P24" s="42">
        <f t="shared" si="13"/>
        <v>1.1</v>
      </c>
      <c r="Q24" s="43">
        <f t="shared" si="14"/>
        <v>1.1</v>
      </c>
      <c r="R24" s="49">
        <v>2800842</v>
      </c>
      <c r="S24" s="49">
        <v>3064406</v>
      </c>
      <c r="T24" s="20">
        <f t="shared" si="15"/>
        <v>109.4</v>
      </c>
      <c r="U24" s="42">
        <f t="shared" si="16"/>
        <v>0.9</v>
      </c>
      <c r="V24" s="43">
        <f t="shared" si="17"/>
        <v>0.9</v>
      </c>
      <c r="W24" s="24">
        <v>14</v>
      </c>
    </row>
    <row r="25" spans="1:23" s="16" customFormat="1" ht="13.5" customHeight="1">
      <c r="A25" s="23">
        <v>15</v>
      </c>
      <c r="B25" s="18" t="s">
        <v>46</v>
      </c>
      <c r="C25" s="49">
        <v>108</v>
      </c>
      <c r="D25" s="49">
        <v>104</v>
      </c>
      <c r="E25" s="20">
        <f t="shared" si="10"/>
        <v>96.3</v>
      </c>
      <c r="F25" s="20">
        <f t="shared" si="0"/>
        <v>3</v>
      </c>
      <c r="G25" s="21">
        <f t="shared" si="1"/>
        <v>3.1</v>
      </c>
      <c r="H25" s="49">
        <v>4100</v>
      </c>
      <c r="I25" s="49">
        <v>3848</v>
      </c>
      <c r="J25" s="20">
        <f t="shared" si="11"/>
        <v>93.9</v>
      </c>
      <c r="K25" s="20">
        <f t="shared" si="2"/>
        <v>2.8</v>
      </c>
      <c r="L25" s="21">
        <f t="shared" si="3"/>
        <v>2.7</v>
      </c>
      <c r="M25" s="49">
        <v>1652545</v>
      </c>
      <c r="N25" s="49">
        <v>1609355</v>
      </c>
      <c r="O25" s="20">
        <f t="shared" si="12"/>
        <v>97.4</v>
      </c>
      <c r="P25" s="42">
        <f t="shared" si="13"/>
        <v>2.4</v>
      </c>
      <c r="Q25" s="43">
        <f t="shared" si="14"/>
        <v>2.3</v>
      </c>
      <c r="R25" s="49">
        <v>7397084</v>
      </c>
      <c r="S25" s="49">
        <v>7678421</v>
      </c>
      <c r="T25" s="20">
        <f t="shared" si="15"/>
        <v>103.8</v>
      </c>
      <c r="U25" s="42">
        <f t="shared" si="16"/>
        <v>2.4</v>
      </c>
      <c r="V25" s="43">
        <f t="shared" si="17"/>
        <v>2.3</v>
      </c>
      <c r="W25" s="24">
        <v>15</v>
      </c>
    </row>
    <row r="26" spans="1:23" s="16" customFormat="1" ht="13.5" customHeight="1">
      <c r="A26" s="23">
        <v>16</v>
      </c>
      <c r="B26" s="18" t="s">
        <v>52</v>
      </c>
      <c r="C26" s="49">
        <v>105</v>
      </c>
      <c r="D26" s="49">
        <v>99</v>
      </c>
      <c r="E26" s="20">
        <f t="shared" si="10"/>
        <v>94.3</v>
      </c>
      <c r="F26" s="20">
        <f t="shared" si="0"/>
        <v>2.9</v>
      </c>
      <c r="G26" s="21">
        <f t="shared" si="1"/>
        <v>3</v>
      </c>
      <c r="H26" s="49">
        <v>2406</v>
      </c>
      <c r="I26" s="49">
        <v>2434</v>
      </c>
      <c r="J26" s="20">
        <f t="shared" si="11"/>
        <v>101.2</v>
      </c>
      <c r="K26" s="20">
        <f t="shared" si="2"/>
        <v>1.7</v>
      </c>
      <c r="L26" s="21">
        <f t="shared" si="3"/>
        <v>1.7</v>
      </c>
      <c r="M26" s="49">
        <v>847195</v>
      </c>
      <c r="N26" s="49">
        <v>909373</v>
      </c>
      <c r="O26" s="20">
        <f t="shared" si="12"/>
        <v>107.3</v>
      </c>
      <c r="P26" s="42">
        <f t="shared" si="13"/>
        <v>1.2</v>
      </c>
      <c r="Q26" s="43">
        <f t="shared" si="14"/>
        <v>1.3</v>
      </c>
      <c r="R26" s="49">
        <v>2427386</v>
      </c>
      <c r="S26" s="49">
        <v>2227546</v>
      </c>
      <c r="T26" s="20">
        <f t="shared" si="15"/>
        <v>91.8</v>
      </c>
      <c r="U26" s="42">
        <f t="shared" si="16"/>
        <v>0.8</v>
      </c>
      <c r="V26" s="43">
        <f t="shared" si="17"/>
        <v>0.7</v>
      </c>
      <c r="W26" s="24">
        <v>16</v>
      </c>
    </row>
    <row r="27" spans="1:23" s="16" customFormat="1" ht="13.5" customHeight="1">
      <c r="A27" s="23">
        <v>17</v>
      </c>
      <c r="B27" s="18" t="s">
        <v>1</v>
      </c>
      <c r="C27" s="49">
        <v>115</v>
      </c>
      <c r="D27" s="49">
        <v>114</v>
      </c>
      <c r="E27" s="20">
        <f t="shared" si="10"/>
        <v>99.1</v>
      </c>
      <c r="F27" s="20">
        <f t="shared" si="0"/>
        <v>3.2</v>
      </c>
      <c r="G27" s="21">
        <f t="shared" si="1"/>
        <v>3.4</v>
      </c>
      <c r="H27" s="49">
        <v>6693</v>
      </c>
      <c r="I27" s="49">
        <v>6784</v>
      </c>
      <c r="J27" s="20">
        <f t="shared" si="11"/>
        <v>101.4</v>
      </c>
      <c r="K27" s="20">
        <f t="shared" si="2"/>
        <v>4.6</v>
      </c>
      <c r="L27" s="21">
        <f t="shared" si="3"/>
        <v>4.8</v>
      </c>
      <c r="M27" s="49">
        <v>3300444</v>
      </c>
      <c r="N27" s="49">
        <v>3339852</v>
      </c>
      <c r="O27" s="20">
        <f t="shared" si="12"/>
        <v>101.2</v>
      </c>
      <c r="P27" s="42">
        <f t="shared" si="13"/>
        <v>4.8</v>
      </c>
      <c r="Q27" s="43">
        <f t="shared" si="14"/>
        <v>4.9</v>
      </c>
      <c r="R27" s="49">
        <v>23732791</v>
      </c>
      <c r="S27" s="49">
        <v>25270822</v>
      </c>
      <c r="T27" s="20">
        <f t="shared" si="15"/>
        <v>106.5</v>
      </c>
      <c r="U27" s="42">
        <f t="shared" si="16"/>
        <v>7.8</v>
      </c>
      <c r="V27" s="43">
        <f t="shared" si="17"/>
        <v>7.6</v>
      </c>
      <c r="W27" s="24">
        <v>17</v>
      </c>
    </row>
    <row r="28" spans="1:23" s="16" customFormat="1" ht="13.5" customHeight="1">
      <c r="A28" s="23">
        <v>18</v>
      </c>
      <c r="B28" s="18" t="s">
        <v>47</v>
      </c>
      <c r="C28" s="49">
        <v>14</v>
      </c>
      <c r="D28" s="49">
        <v>13</v>
      </c>
      <c r="E28" s="20">
        <f t="shared" si="10"/>
        <v>92.9</v>
      </c>
      <c r="F28" s="20">
        <f t="shared" si="0"/>
        <v>0.4</v>
      </c>
      <c r="G28" s="21">
        <f t="shared" si="1"/>
        <v>0.4</v>
      </c>
      <c r="H28" s="49">
        <v>285</v>
      </c>
      <c r="I28" s="49">
        <v>317</v>
      </c>
      <c r="J28" s="20">
        <f t="shared" si="11"/>
        <v>111.2</v>
      </c>
      <c r="K28" s="20">
        <f t="shared" si="2"/>
        <v>0.2</v>
      </c>
      <c r="L28" s="21">
        <f t="shared" si="3"/>
        <v>0.2</v>
      </c>
      <c r="M28" s="49">
        <v>152174</v>
      </c>
      <c r="N28" s="49">
        <v>155045</v>
      </c>
      <c r="O28" s="20">
        <f t="shared" si="12"/>
        <v>101.9</v>
      </c>
      <c r="P28" s="42">
        <f t="shared" si="13"/>
        <v>0.2</v>
      </c>
      <c r="Q28" s="43">
        <f t="shared" si="14"/>
        <v>0.2</v>
      </c>
      <c r="R28" s="49">
        <v>391583</v>
      </c>
      <c r="S28" s="49">
        <v>405433</v>
      </c>
      <c r="T28" s="20">
        <f t="shared" si="15"/>
        <v>103.5</v>
      </c>
      <c r="U28" s="42">
        <f t="shared" si="16"/>
        <v>0.1</v>
      </c>
      <c r="V28" s="43">
        <f t="shared" si="17"/>
        <v>0.1</v>
      </c>
      <c r="W28" s="24">
        <v>18</v>
      </c>
    </row>
    <row r="29" spans="1:23" s="16" customFormat="1" ht="13.5" customHeight="1">
      <c r="A29" s="23">
        <v>19</v>
      </c>
      <c r="B29" s="18" t="s">
        <v>48</v>
      </c>
      <c r="C29" s="49">
        <v>288</v>
      </c>
      <c r="D29" s="49">
        <v>277</v>
      </c>
      <c r="E29" s="20">
        <f t="shared" si="10"/>
        <v>96.2</v>
      </c>
      <c r="F29" s="20">
        <f t="shared" si="0"/>
        <v>8</v>
      </c>
      <c r="G29" s="21">
        <f t="shared" si="1"/>
        <v>8.3</v>
      </c>
      <c r="H29" s="49">
        <v>14034</v>
      </c>
      <c r="I29" s="49">
        <v>13106</v>
      </c>
      <c r="J29" s="20">
        <f t="shared" si="11"/>
        <v>93.4</v>
      </c>
      <c r="K29" s="20">
        <f t="shared" si="2"/>
        <v>9.7</v>
      </c>
      <c r="L29" s="21">
        <f t="shared" si="3"/>
        <v>9.2</v>
      </c>
      <c r="M29" s="49">
        <v>6671964</v>
      </c>
      <c r="N29" s="49">
        <v>6277129</v>
      </c>
      <c r="O29" s="20">
        <f t="shared" si="12"/>
        <v>94.1</v>
      </c>
      <c r="P29" s="42">
        <f t="shared" si="13"/>
        <v>9.7</v>
      </c>
      <c r="Q29" s="43">
        <f t="shared" si="14"/>
        <v>9.1</v>
      </c>
      <c r="R29" s="49">
        <v>25739685</v>
      </c>
      <c r="S29" s="49">
        <v>28210502</v>
      </c>
      <c r="T29" s="20">
        <f t="shared" si="15"/>
        <v>109.6</v>
      </c>
      <c r="U29" s="42">
        <f t="shared" si="16"/>
        <v>8.5</v>
      </c>
      <c r="V29" s="43">
        <f t="shared" si="17"/>
        <v>8.4</v>
      </c>
      <c r="W29" s="24">
        <v>19</v>
      </c>
    </row>
    <row r="30" spans="1:23" s="16" customFormat="1" ht="13.5" customHeight="1">
      <c r="A30" s="23">
        <v>20</v>
      </c>
      <c r="B30" s="18" t="s">
        <v>49</v>
      </c>
      <c r="C30" s="49">
        <v>22</v>
      </c>
      <c r="D30" s="49">
        <v>18</v>
      </c>
      <c r="E30" s="20">
        <f t="shared" si="10"/>
        <v>81.8</v>
      </c>
      <c r="F30" s="20">
        <f t="shared" si="0"/>
        <v>0.6</v>
      </c>
      <c r="G30" s="21">
        <f t="shared" si="1"/>
        <v>0.5</v>
      </c>
      <c r="H30" s="49">
        <v>1802</v>
      </c>
      <c r="I30" s="49">
        <v>1846</v>
      </c>
      <c r="J30" s="20">
        <f t="shared" si="11"/>
        <v>102.4</v>
      </c>
      <c r="K30" s="20">
        <f t="shared" si="2"/>
        <v>1.2</v>
      </c>
      <c r="L30" s="21">
        <f t="shared" si="3"/>
        <v>1.3</v>
      </c>
      <c r="M30" s="49">
        <v>1033034</v>
      </c>
      <c r="N30" s="49">
        <v>1044711</v>
      </c>
      <c r="O30" s="20">
        <f t="shared" si="12"/>
        <v>101.1</v>
      </c>
      <c r="P30" s="42">
        <f t="shared" si="13"/>
        <v>1.5</v>
      </c>
      <c r="Q30" s="43">
        <f t="shared" si="14"/>
        <v>1.5</v>
      </c>
      <c r="R30" s="49">
        <v>3589768</v>
      </c>
      <c r="S30" s="49">
        <v>4064745</v>
      </c>
      <c r="T30" s="20">
        <f t="shared" si="15"/>
        <v>113.2</v>
      </c>
      <c r="U30" s="42">
        <f t="shared" si="16"/>
        <v>1.2</v>
      </c>
      <c r="V30" s="43">
        <f t="shared" si="17"/>
        <v>1.2</v>
      </c>
      <c r="W30" s="24">
        <v>20</v>
      </c>
    </row>
    <row r="31" spans="1:23" s="16" customFormat="1" ht="13.5" customHeight="1">
      <c r="A31" s="23">
        <v>21</v>
      </c>
      <c r="B31" s="18" t="s">
        <v>11</v>
      </c>
      <c r="C31" s="49">
        <v>14</v>
      </c>
      <c r="D31" s="49">
        <v>11</v>
      </c>
      <c r="E31" s="20">
        <f t="shared" si="10"/>
        <v>78.6</v>
      </c>
      <c r="F31" s="20">
        <f t="shared" si="0"/>
        <v>0.4</v>
      </c>
      <c r="G31" s="21">
        <f t="shared" si="1"/>
        <v>0.3</v>
      </c>
      <c r="H31" s="49">
        <v>154</v>
      </c>
      <c r="I31" s="49">
        <v>141</v>
      </c>
      <c r="J31" s="20">
        <f t="shared" si="11"/>
        <v>91.6</v>
      </c>
      <c r="K31" s="20">
        <f t="shared" si="2"/>
        <v>0.1</v>
      </c>
      <c r="L31" s="21">
        <f t="shared" si="3"/>
        <v>0.1</v>
      </c>
      <c r="M31" s="49">
        <v>27029</v>
      </c>
      <c r="N31" s="49">
        <v>28002</v>
      </c>
      <c r="O31" s="20">
        <f t="shared" si="12"/>
        <v>103.6</v>
      </c>
      <c r="P31" s="42">
        <f t="shared" si="13"/>
        <v>0</v>
      </c>
      <c r="Q31" s="43">
        <f t="shared" si="14"/>
        <v>0</v>
      </c>
      <c r="R31" s="49">
        <v>75392</v>
      </c>
      <c r="S31" s="49">
        <v>78721</v>
      </c>
      <c r="T31" s="20">
        <f t="shared" si="15"/>
        <v>104.4</v>
      </c>
      <c r="U31" s="42">
        <f t="shared" si="16"/>
        <v>0</v>
      </c>
      <c r="V31" s="43">
        <f t="shared" si="17"/>
        <v>0</v>
      </c>
      <c r="W31" s="24">
        <v>21</v>
      </c>
    </row>
    <row r="32" spans="1:23" s="16" customFormat="1" ht="13.5" customHeight="1">
      <c r="A32" s="23">
        <v>22</v>
      </c>
      <c r="B32" s="18" t="s">
        <v>18</v>
      </c>
      <c r="C32" s="49">
        <v>290</v>
      </c>
      <c r="D32" s="49">
        <v>265</v>
      </c>
      <c r="E32" s="20">
        <f t="shared" si="10"/>
        <v>91.4</v>
      </c>
      <c r="F32" s="20">
        <f t="shared" si="0"/>
        <v>8.1</v>
      </c>
      <c r="G32" s="21">
        <f t="shared" si="1"/>
        <v>7.9</v>
      </c>
      <c r="H32" s="49">
        <v>10663</v>
      </c>
      <c r="I32" s="49">
        <v>9042</v>
      </c>
      <c r="J32" s="20">
        <f t="shared" si="11"/>
        <v>84.8</v>
      </c>
      <c r="K32" s="20">
        <f t="shared" si="2"/>
        <v>7.4</v>
      </c>
      <c r="L32" s="21">
        <f t="shared" si="3"/>
        <v>6.3</v>
      </c>
      <c r="M32" s="49">
        <v>5993782</v>
      </c>
      <c r="N32" s="49">
        <v>4857553</v>
      </c>
      <c r="O32" s="20">
        <f t="shared" si="12"/>
        <v>81</v>
      </c>
      <c r="P32" s="42">
        <f t="shared" si="13"/>
        <v>8.7</v>
      </c>
      <c r="Q32" s="43">
        <f t="shared" si="14"/>
        <v>7.1</v>
      </c>
      <c r="R32" s="49">
        <v>15151936</v>
      </c>
      <c r="S32" s="49">
        <v>13927075</v>
      </c>
      <c r="T32" s="20">
        <f t="shared" si="15"/>
        <v>91.9</v>
      </c>
      <c r="U32" s="42">
        <f t="shared" si="16"/>
        <v>5</v>
      </c>
      <c r="V32" s="43">
        <f t="shared" si="17"/>
        <v>4.2</v>
      </c>
      <c r="W32" s="24">
        <v>22</v>
      </c>
    </row>
    <row r="33" spans="1:23" s="16" customFormat="1" ht="13.5" customHeight="1">
      <c r="A33" s="23">
        <v>23</v>
      </c>
      <c r="B33" s="18" t="s">
        <v>2</v>
      </c>
      <c r="C33" s="49">
        <v>41</v>
      </c>
      <c r="D33" s="49">
        <v>40</v>
      </c>
      <c r="E33" s="20">
        <f t="shared" si="10"/>
        <v>97.6</v>
      </c>
      <c r="F33" s="20">
        <f t="shared" si="0"/>
        <v>1.1</v>
      </c>
      <c r="G33" s="21">
        <f t="shared" si="1"/>
        <v>1.2</v>
      </c>
      <c r="H33" s="49">
        <v>1620</v>
      </c>
      <c r="I33" s="49">
        <v>1577</v>
      </c>
      <c r="J33" s="20">
        <f t="shared" si="11"/>
        <v>97.3</v>
      </c>
      <c r="K33" s="20">
        <f t="shared" si="2"/>
        <v>1.1</v>
      </c>
      <c r="L33" s="21">
        <f t="shared" si="3"/>
        <v>1.1</v>
      </c>
      <c r="M33" s="49">
        <v>851743</v>
      </c>
      <c r="N33" s="49">
        <v>815670</v>
      </c>
      <c r="O33" s="20">
        <f t="shared" si="12"/>
        <v>95.8</v>
      </c>
      <c r="P33" s="42">
        <f t="shared" si="13"/>
        <v>1.2</v>
      </c>
      <c r="Q33" s="43">
        <f t="shared" si="14"/>
        <v>1.2</v>
      </c>
      <c r="R33" s="49">
        <v>4334827</v>
      </c>
      <c r="S33" s="49">
        <v>4993845</v>
      </c>
      <c r="T33" s="20">
        <f t="shared" si="15"/>
        <v>115.2</v>
      </c>
      <c r="U33" s="42">
        <f t="shared" si="16"/>
        <v>1.4</v>
      </c>
      <c r="V33" s="43">
        <f t="shared" si="17"/>
        <v>1.5</v>
      </c>
      <c r="W33" s="24">
        <v>23</v>
      </c>
    </row>
    <row r="34" spans="1:23" s="16" customFormat="1" ht="13.5" customHeight="1">
      <c r="A34" s="23">
        <v>24</v>
      </c>
      <c r="B34" s="18" t="s">
        <v>19</v>
      </c>
      <c r="C34" s="49">
        <v>45</v>
      </c>
      <c r="D34" s="49">
        <v>40</v>
      </c>
      <c r="E34" s="20">
        <f t="shared" si="10"/>
        <v>88.9</v>
      </c>
      <c r="F34" s="20">
        <f t="shared" si="0"/>
        <v>1.3</v>
      </c>
      <c r="G34" s="21">
        <f t="shared" si="1"/>
        <v>1.2</v>
      </c>
      <c r="H34" s="49">
        <v>1856</v>
      </c>
      <c r="I34" s="49">
        <v>1896</v>
      </c>
      <c r="J34" s="20">
        <f t="shared" si="11"/>
        <v>102.2</v>
      </c>
      <c r="K34" s="20">
        <f t="shared" si="2"/>
        <v>1.3</v>
      </c>
      <c r="L34" s="21">
        <f t="shared" si="3"/>
        <v>1.3</v>
      </c>
      <c r="M34" s="49">
        <v>1079111</v>
      </c>
      <c r="N34" s="49">
        <v>970747</v>
      </c>
      <c r="O34" s="20">
        <f t="shared" si="12"/>
        <v>90</v>
      </c>
      <c r="P34" s="42">
        <f t="shared" si="13"/>
        <v>1.6</v>
      </c>
      <c r="Q34" s="43">
        <f t="shared" si="14"/>
        <v>1.4</v>
      </c>
      <c r="R34" s="49">
        <v>6094881</v>
      </c>
      <c r="S34" s="49">
        <v>7861480</v>
      </c>
      <c r="T34" s="20">
        <f t="shared" si="15"/>
        <v>129</v>
      </c>
      <c r="U34" s="42">
        <f t="shared" si="16"/>
        <v>2</v>
      </c>
      <c r="V34" s="43">
        <f t="shared" si="17"/>
        <v>2.3</v>
      </c>
      <c r="W34" s="24">
        <v>24</v>
      </c>
    </row>
    <row r="35" spans="1:23" s="16" customFormat="1" ht="13.5" customHeight="1">
      <c r="A35" s="23">
        <v>25</v>
      </c>
      <c r="B35" s="18" t="s">
        <v>20</v>
      </c>
      <c r="C35" s="49">
        <v>374</v>
      </c>
      <c r="D35" s="49">
        <v>362</v>
      </c>
      <c r="E35" s="20">
        <f t="shared" si="10"/>
        <v>96.8</v>
      </c>
      <c r="F35" s="20">
        <f t="shared" si="0"/>
        <v>10.4</v>
      </c>
      <c r="G35" s="21">
        <f t="shared" si="1"/>
        <v>10.8</v>
      </c>
      <c r="H35" s="49">
        <v>10224</v>
      </c>
      <c r="I35" s="49">
        <v>10387</v>
      </c>
      <c r="J35" s="20">
        <f t="shared" si="11"/>
        <v>101.6</v>
      </c>
      <c r="K35" s="20">
        <f t="shared" si="2"/>
        <v>7.1</v>
      </c>
      <c r="L35" s="21">
        <f t="shared" si="3"/>
        <v>7.3</v>
      </c>
      <c r="M35" s="49">
        <v>4492699</v>
      </c>
      <c r="N35" s="49">
        <v>4647543</v>
      </c>
      <c r="O35" s="20">
        <f t="shared" si="12"/>
        <v>103.4</v>
      </c>
      <c r="P35" s="42">
        <f t="shared" si="13"/>
        <v>6.5</v>
      </c>
      <c r="Q35" s="43">
        <f t="shared" si="14"/>
        <v>6.7</v>
      </c>
      <c r="R35" s="49">
        <v>16590602</v>
      </c>
      <c r="S35" s="49">
        <v>17878763</v>
      </c>
      <c r="T35" s="20">
        <f t="shared" si="15"/>
        <v>107.8</v>
      </c>
      <c r="U35" s="42">
        <f t="shared" si="16"/>
        <v>5.5</v>
      </c>
      <c r="V35" s="43">
        <f t="shared" si="17"/>
        <v>5.3</v>
      </c>
      <c r="W35" s="24">
        <v>25</v>
      </c>
    </row>
    <row r="36" spans="1:23" s="16" customFormat="1" ht="13.5" customHeight="1">
      <c r="A36" s="23">
        <v>26</v>
      </c>
      <c r="B36" s="18" t="s">
        <v>33</v>
      </c>
      <c r="C36" s="49">
        <v>437</v>
      </c>
      <c r="D36" s="49">
        <v>412</v>
      </c>
      <c r="E36" s="20">
        <f t="shared" si="10"/>
        <v>94.3</v>
      </c>
      <c r="F36" s="20">
        <f t="shared" si="0"/>
        <v>12.2</v>
      </c>
      <c r="G36" s="21">
        <f t="shared" si="1"/>
        <v>12.3</v>
      </c>
      <c r="H36" s="49">
        <v>20618</v>
      </c>
      <c r="I36" s="49">
        <v>22068</v>
      </c>
      <c r="J36" s="20">
        <f t="shared" si="11"/>
        <v>107</v>
      </c>
      <c r="K36" s="20">
        <f t="shared" si="2"/>
        <v>14.2</v>
      </c>
      <c r="L36" s="21">
        <f t="shared" si="3"/>
        <v>15.5</v>
      </c>
      <c r="M36" s="49">
        <v>11485703</v>
      </c>
      <c r="N36" s="49">
        <v>12820668</v>
      </c>
      <c r="O36" s="20">
        <f t="shared" si="12"/>
        <v>111.6</v>
      </c>
      <c r="P36" s="42">
        <f t="shared" si="13"/>
        <v>16.6</v>
      </c>
      <c r="Q36" s="43">
        <f t="shared" si="14"/>
        <v>18.6</v>
      </c>
      <c r="R36" s="49">
        <v>47677384</v>
      </c>
      <c r="S36" s="49">
        <v>63148953</v>
      </c>
      <c r="T36" s="20">
        <f t="shared" si="15"/>
        <v>132.5</v>
      </c>
      <c r="U36" s="42">
        <f t="shared" si="16"/>
        <v>15.8</v>
      </c>
      <c r="V36" s="43">
        <f t="shared" si="17"/>
        <v>18.9</v>
      </c>
      <c r="W36" s="24">
        <v>26</v>
      </c>
    </row>
    <row r="37" spans="1:23" s="16" customFormat="1" ht="13.5" customHeight="1">
      <c r="A37" s="23">
        <v>27</v>
      </c>
      <c r="B37" s="18" t="s">
        <v>34</v>
      </c>
      <c r="C37" s="49">
        <v>223</v>
      </c>
      <c r="D37" s="49">
        <v>203</v>
      </c>
      <c r="E37" s="20">
        <f t="shared" si="10"/>
        <v>91</v>
      </c>
      <c r="F37" s="20">
        <f t="shared" si="0"/>
        <v>6.2</v>
      </c>
      <c r="G37" s="21">
        <f t="shared" si="1"/>
        <v>6.1</v>
      </c>
      <c r="H37" s="49">
        <v>16119</v>
      </c>
      <c r="I37" s="49">
        <v>15336</v>
      </c>
      <c r="J37" s="20">
        <f t="shared" si="11"/>
        <v>95.1</v>
      </c>
      <c r="K37" s="20">
        <f t="shared" si="2"/>
        <v>11.1</v>
      </c>
      <c r="L37" s="21">
        <f t="shared" si="3"/>
        <v>10.7</v>
      </c>
      <c r="M37" s="49">
        <v>8562282</v>
      </c>
      <c r="N37" s="49">
        <v>7726882</v>
      </c>
      <c r="O37" s="20">
        <f t="shared" si="12"/>
        <v>90.2</v>
      </c>
      <c r="P37" s="42">
        <f t="shared" si="13"/>
        <v>12.4</v>
      </c>
      <c r="Q37" s="43">
        <f t="shared" si="14"/>
        <v>11.2</v>
      </c>
      <c r="R37" s="49">
        <v>39119844</v>
      </c>
      <c r="S37" s="49">
        <v>36182216</v>
      </c>
      <c r="T37" s="20">
        <f t="shared" si="15"/>
        <v>92.5</v>
      </c>
      <c r="U37" s="42">
        <f t="shared" si="16"/>
        <v>12.9</v>
      </c>
      <c r="V37" s="43">
        <f t="shared" si="17"/>
        <v>10.8</v>
      </c>
      <c r="W37" s="24">
        <v>27</v>
      </c>
    </row>
    <row r="38" spans="1:23" s="16" customFormat="1" ht="13.5" customHeight="1">
      <c r="A38" s="23">
        <v>28</v>
      </c>
      <c r="B38" s="18" t="s">
        <v>36</v>
      </c>
      <c r="C38" s="49">
        <v>17</v>
      </c>
      <c r="D38" s="49">
        <v>20</v>
      </c>
      <c r="E38" s="20">
        <f t="shared" si="10"/>
        <v>117.6</v>
      </c>
      <c r="F38" s="20">
        <f t="shared" si="0"/>
        <v>0.5</v>
      </c>
      <c r="G38" s="21">
        <f t="shared" si="1"/>
        <v>0.6</v>
      </c>
      <c r="H38" s="49">
        <v>2583</v>
      </c>
      <c r="I38" s="49">
        <v>3251</v>
      </c>
      <c r="J38" s="20">
        <f t="shared" si="11"/>
        <v>125.9</v>
      </c>
      <c r="K38" s="20">
        <f t="shared" si="2"/>
        <v>1.8</v>
      </c>
      <c r="L38" s="21">
        <f t="shared" si="3"/>
        <v>2.3</v>
      </c>
      <c r="M38" s="49">
        <v>1398050</v>
      </c>
      <c r="N38" s="49">
        <v>1846842</v>
      </c>
      <c r="O38" s="20">
        <f t="shared" si="12"/>
        <v>132.1</v>
      </c>
      <c r="P38" s="42">
        <f t="shared" si="13"/>
        <v>2</v>
      </c>
      <c r="Q38" s="43">
        <f t="shared" si="14"/>
        <v>2.7</v>
      </c>
      <c r="R38" s="49">
        <v>15584869</v>
      </c>
      <c r="S38" s="49">
        <v>18431547</v>
      </c>
      <c r="T38" s="20">
        <f t="shared" si="15"/>
        <v>118.3</v>
      </c>
      <c r="U38" s="42">
        <f t="shared" si="16"/>
        <v>5.2</v>
      </c>
      <c r="V38" s="43">
        <f t="shared" si="17"/>
        <v>5.5</v>
      </c>
      <c r="W38" s="24">
        <v>28</v>
      </c>
    </row>
    <row r="39" spans="1:23" s="16" customFormat="1" ht="13.5" customHeight="1">
      <c r="A39" s="23">
        <v>29</v>
      </c>
      <c r="B39" s="18" t="s">
        <v>37</v>
      </c>
      <c r="C39" s="49">
        <v>93</v>
      </c>
      <c r="D39" s="49">
        <v>92</v>
      </c>
      <c r="E39" s="20">
        <f t="shared" si="10"/>
        <v>98.9</v>
      </c>
      <c r="F39" s="20">
        <f t="shared" si="0"/>
        <v>2.6</v>
      </c>
      <c r="G39" s="21">
        <f t="shared" si="1"/>
        <v>2.8</v>
      </c>
      <c r="H39" s="49">
        <v>14082</v>
      </c>
      <c r="I39" s="49">
        <v>14110</v>
      </c>
      <c r="J39" s="20">
        <f t="shared" si="11"/>
        <v>100.2</v>
      </c>
      <c r="K39" s="20">
        <f t="shared" si="2"/>
        <v>9.7</v>
      </c>
      <c r="L39" s="21">
        <f t="shared" si="3"/>
        <v>9.9</v>
      </c>
      <c r="M39" s="49">
        <v>7624191</v>
      </c>
      <c r="N39" s="49">
        <v>7949480</v>
      </c>
      <c r="O39" s="20">
        <f t="shared" si="12"/>
        <v>104.3</v>
      </c>
      <c r="P39" s="42">
        <f t="shared" si="13"/>
        <v>11</v>
      </c>
      <c r="Q39" s="43">
        <f t="shared" si="14"/>
        <v>11.5</v>
      </c>
      <c r="R39" s="49">
        <v>18703093</v>
      </c>
      <c r="S39" s="49">
        <v>20523704</v>
      </c>
      <c r="T39" s="20">
        <f t="shared" si="15"/>
        <v>109.7</v>
      </c>
      <c r="U39" s="42">
        <f t="shared" si="16"/>
        <v>6.2</v>
      </c>
      <c r="V39" s="43">
        <f t="shared" si="17"/>
        <v>6.1</v>
      </c>
      <c r="W39" s="24">
        <v>29</v>
      </c>
    </row>
    <row r="40" spans="1:23" s="16" customFormat="1" ht="13.5" customHeight="1">
      <c r="A40" s="23">
        <v>30</v>
      </c>
      <c r="B40" s="18" t="s">
        <v>53</v>
      </c>
      <c r="C40" s="49">
        <v>99</v>
      </c>
      <c r="D40" s="49">
        <v>98</v>
      </c>
      <c r="E40" s="20">
        <f t="shared" si="10"/>
        <v>99</v>
      </c>
      <c r="F40" s="20">
        <f t="shared" si="0"/>
        <v>2.8</v>
      </c>
      <c r="G40" s="21">
        <f t="shared" si="1"/>
        <v>2.9</v>
      </c>
      <c r="H40" s="49">
        <v>9488</v>
      </c>
      <c r="I40" s="49">
        <v>10083</v>
      </c>
      <c r="J40" s="20">
        <f t="shared" si="11"/>
        <v>106.3</v>
      </c>
      <c r="K40" s="20">
        <f t="shared" si="2"/>
        <v>6.6</v>
      </c>
      <c r="L40" s="21">
        <f t="shared" si="3"/>
        <v>7.1</v>
      </c>
      <c r="M40" s="49">
        <v>4822488</v>
      </c>
      <c r="N40" s="49">
        <v>5149262</v>
      </c>
      <c r="O40" s="20">
        <f t="shared" si="12"/>
        <v>106.8</v>
      </c>
      <c r="P40" s="42">
        <f t="shared" si="13"/>
        <v>7</v>
      </c>
      <c r="Q40" s="43">
        <f t="shared" si="14"/>
        <v>7.5</v>
      </c>
      <c r="R40" s="49">
        <v>40852200</v>
      </c>
      <c r="S40" s="49">
        <v>48382656</v>
      </c>
      <c r="T40" s="20">
        <f t="shared" si="15"/>
        <v>118.4</v>
      </c>
      <c r="U40" s="42">
        <f t="shared" si="16"/>
        <v>13.5</v>
      </c>
      <c r="V40" s="43">
        <f t="shared" si="17"/>
        <v>14.5</v>
      </c>
      <c r="W40" s="24">
        <v>30</v>
      </c>
    </row>
    <row r="41" spans="1:23" s="16" customFormat="1" ht="13.5" customHeight="1">
      <c r="A41" s="23">
        <v>31</v>
      </c>
      <c r="B41" s="18" t="s">
        <v>35</v>
      </c>
      <c r="C41" s="49">
        <v>64</v>
      </c>
      <c r="D41" s="49">
        <v>56</v>
      </c>
      <c r="E41" s="20">
        <f t="shared" si="10"/>
        <v>87.5</v>
      </c>
      <c r="F41" s="20">
        <f t="shared" si="0"/>
        <v>1.8</v>
      </c>
      <c r="G41" s="21">
        <f t="shared" si="1"/>
        <v>1.7</v>
      </c>
      <c r="H41" s="49">
        <v>2543</v>
      </c>
      <c r="I41" s="49">
        <v>2448</v>
      </c>
      <c r="J41" s="20">
        <f t="shared" si="11"/>
        <v>96.3</v>
      </c>
      <c r="K41" s="20">
        <f t="shared" si="2"/>
        <v>1.8</v>
      </c>
      <c r="L41" s="21">
        <f t="shared" si="3"/>
        <v>1.7</v>
      </c>
      <c r="M41" s="49">
        <v>1167689</v>
      </c>
      <c r="N41" s="49">
        <v>1122696</v>
      </c>
      <c r="O41" s="20">
        <f t="shared" si="12"/>
        <v>96.1</v>
      </c>
      <c r="P41" s="42">
        <f t="shared" si="13"/>
        <v>1.7</v>
      </c>
      <c r="Q41" s="43">
        <f t="shared" si="14"/>
        <v>1.6</v>
      </c>
      <c r="R41" s="49">
        <v>3293959</v>
      </c>
      <c r="S41" s="49">
        <v>3446523</v>
      </c>
      <c r="T41" s="20">
        <f t="shared" si="15"/>
        <v>104.6</v>
      </c>
      <c r="U41" s="42">
        <f t="shared" si="16"/>
        <v>1.1</v>
      </c>
      <c r="V41" s="43">
        <f t="shared" si="17"/>
        <v>1</v>
      </c>
      <c r="W41" s="24">
        <v>31</v>
      </c>
    </row>
    <row r="42" spans="1:23" s="16" customFormat="1" ht="13.5" customHeight="1">
      <c r="A42" s="25">
        <v>32</v>
      </c>
      <c r="B42" s="26" t="s">
        <v>50</v>
      </c>
      <c r="C42" s="50">
        <v>128</v>
      </c>
      <c r="D42" s="50">
        <v>121</v>
      </c>
      <c r="E42" s="27">
        <f t="shared" si="10"/>
        <v>94.5</v>
      </c>
      <c r="F42" s="27">
        <f t="shared" si="0"/>
        <v>3.6</v>
      </c>
      <c r="G42" s="28">
        <f t="shared" si="1"/>
        <v>3.6</v>
      </c>
      <c r="H42" s="50">
        <v>2657</v>
      </c>
      <c r="I42" s="50">
        <v>2797</v>
      </c>
      <c r="J42" s="27">
        <f t="shared" si="11"/>
        <v>105.3</v>
      </c>
      <c r="K42" s="27">
        <f t="shared" si="2"/>
        <v>1.8</v>
      </c>
      <c r="L42" s="28">
        <f t="shared" si="3"/>
        <v>2</v>
      </c>
      <c r="M42" s="50">
        <v>764536</v>
      </c>
      <c r="N42" s="50">
        <v>746790</v>
      </c>
      <c r="O42" s="27">
        <f t="shared" si="12"/>
        <v>97.7</v>
      </c>
      <c r="P42" s="44">
        <f t="shared" si="13"/>
        <v>1.1</v>
      </c>
      <c r="Q42" s="45">
        <f t="shared" si="14"/>
        <v>1.1</v>
      </c>
      <c r="R42" s="50">
        <v>4216579</v>
      </c>
      <c r="S42" s="50">
        <v>4685558</v>
      </c>
      <c r="T42" s="27">
        <f t="shared" si="15"/>
        <v>111.1</v>
      </c>
      <c r="U42" s="44">
        <f t="shared" si="16"/>
        <v>1.4</v>
      </c>
      <c r="V42" s="45">
        <f t="shared" si="17"/>
        <v>1.4</v>
      </c>
      <c r="W42" s="29">
        <v>32</v>
      </c>
    </row>
    <row r="43" spans="13:22" s="16" customFormat="1" ht="12.75" customHeight="1"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2:23" ht="18.75" customHeight="1">
      <c r="L44" s="7" t="s">
        <v>30</v>
      </c>
      <c r="V44" s="7" t="s">
        <v>56</v>
      </c>
      <c r="W44" s="5"/>
    </row>
    <row r="45" spans="1:23" ht="14.25" customHeight="1">
      <c r="A45" s="97" t="s">
        <v>31</v>
      </c>
      <c r="B45" s="98"/>
      <c r="C45" s="103" t="s">
        <v>12</v>
      </c>
      <c r="D45" s="104"/>
      <c r="E45" s="104"/>
      <c r="F45" s="104"/>
      <c r="G45" s="105"/>
      <c r="H45" s="103" t="s">
        <v>16</v>
      </c>
      <c r="I45" s="104"/>
      <c r="J45" s="104"/>
      <c r="K45" s="104"/>
      <c r="L45" s="105"/>
      <c r="M45" s="103" t="s">
        <v>24</v>
      </c>
      <c r="N45" s="104"/>
      <c r="O45" s="104"/>
      <c r="P45" s="104"/>
      <c r="Q45" s="105"/>
      <c r="R45" s="104" t="s">
        <v>25</v>
      </c>
      <c r="S45" s="104"/>
      <c r="T45" s="104"/>
      <c r="U45" s="104"/>
      <c r="V45" s="105"/>
      <c r="W45" s="108" t="s">
        <v>29</v>
      </c>
    </row>
    <row r="46" spans="1:23" ht="14.25" customHeight="1">
      <c r="A46" s="99"/>
      <c r="B46" s="100"/>
      <c r="C46" s="106" t="s">
        <v>54</v>
      </c>
      <c r="D46" s="99" t="s">
        <v>71</v>
      </c>
      <c r="E46" s="8"/>
      <c r="F46" s="101" t="s">
        <v>14</v>
      </c>
      <c r="G46" s="102"/>
      <c r="H46" s="106" t="s">
        <v>54</v>
      </c>
      <c r="I46" s="99" t="s">
        <v>71</v>
      </c>
      <c r="J46" s="8"/>
      <c r="K46" s="101" t="s">
        <v>14</v>
      </c>
      <c r="L46" s="102"/>
      <c r="M46" s="106" t="s">
        <v>54</v>
      </c>
      <c r="N46" s="99" t="s">
        <v>71</v>
      </c>
      <c r="O46" s="8"/>
      <c r="P46" s="56"/>
      <c r="Q46" s="108" t="s">
        <v>68</v>
      </c>
      <c r="R46" s="106" t="s">
        <v>54</v>
      </c>
      <c r="S46" s="99" t="s">
        <v>71</v>
      </c>
      <c r="T46" s="8"/>
      <c r="U46" s="56"/>
      <c r="V46" s="112" t="s">
        <v>69</v>
      </c>
      <c r="W46" s="110"/>
    </row>
    <row r="47" spans="1:23" ht="14.25" customHeight="1">
      <c r="A47" s="99"/>
      <c r="B47" s="100"/>
      <c r="C47" s="106"/>
      <c r="D47" s="107"/>
      <c r="E47" s="1" t="s">
        <v>13</v>
      </c>
      <c r="F47" s="1" t="s">
        <v>54</v>
      </c>
      <c r="G47" s="1" t="s">
        <v>71</v>
      </c>
      <c r="H47" s="106"/>
      <c r="I47" s="107"/>
      <c r="J47" s="1" t="s">
        <v>13</v>
      </c>
      <c r="K47" s="1" t="s">
        <v>54</v>
      </c>
      <c r="L47" s="1" t="s">
        <v>71</v>
      </c>
      <c r="M47" s="106"/>
      <c r="N47" s="107"/>
      <c r="O47" s="1" t="s">
        <v>13</v>
      </c>
      <c r="P47" s="1" t="s">
        <v>14</v>
      </c>
      <c r="Q47" s="106"/>
      <c r="R47" s="106"/>
      <c r="S47" s="107"/>
      <c r="T47" s="1" t="s">
        <v>13</v>
      </c>
      <c r="U47" s="1" t="s">
        <v>14</v>
      </c>
      <c r="V47" s="106"/>
      <c r="W47" s="110"/>
    </row>
    <row r="48" spans="1:23" ht="14.25" customHeight="1">
      <c r="A48" s="101"/>
      <c r="B48" s="102"/>
      <c r="C48" s="3"/>
      <c r="D48" s="9"/>
      <c r="E48" s="3" t="s">
        <v>40</v>
      </c>
      <c r="F48" s="3" t="s">
        <v>40</v>
      </c>
      <c r="G48" s="3" t="s">
        <v>40</v>
      </c>
      <c r="H48" s="3" t="s">
        <v>17</v>
      </c>
      <c r="I48" s="9" t="s">
        <v>17</v>
      </c>
      <c r="J48" s="3" t="s">
        <v>40</v>
      </c>
      <c r="K48" s="3" t="s">
        <v>40</v>
      </c>
      <c r="L48" s="3" t="s">
        <v>40</v>
      </c>
      <c r="M48" s="2" t="s">
        <v>22</v>
      </c>
      <c r="N48" s="2" t="s">
        <v>22</v>
      </c>
      <c r="O48" s="3" t="s">
        <v>23</v>
      </c>
      <c r="P48" s="3" t="s">
        <v>23</v>
      </c>
      <c r="Q48" s="3" t="s">
        <v>23</v>
      </c>
      <c r="R48" s="2" t="s">
        <v>22</v>
      </c>
      <c r="S48" s="2" t="s">
        <v>22</v>
      </c>
      <c r="T48" s="3" t="s">
        <v>23</v>
      </c>
      <c r="U48" s="3" t="s">
        <v>23</v>
      </c>
      <c r="V48" s="3" t="s">
        <v>23</v>
      </c>
      <c r="W48" s="111"/>
    </row>
    <row r="49" spans="1:23" s="16" customFormat="1" ht="13.5" customHeight="1">
      <c r="A49" s="10"/>
      <c r="B49" s="11" t="s">
        <v>0</v>
      </c>
      <c r="C49" s="12">
        <v>830</v>
      </c>
      <c r="D49" s="12">
        <v>830</v>
      </c>
      <c r="E49" s="20">
        <f>ROUND(D49/C49*100,1)</f>
        <v>100</v>
      </c>
      <c r="F49" s="13">
        <f aca="true" t="shared" si="18" ref="F49:F74">ROUND(C49/$C$49*100,1)</f>
        <v>100</v>
      </c>
      <c r="G49" s="14">
        <f aca="true" t="shared" si="19" ref="G49:G74">ROUND(D49/$D$49*100,1)</f>
        <v>100</v>
      </c>
      <c r="H49" s="12">
        <v>114779</v>
      </c>
      <c r="I49" s="12">
        <v>114390</v>
      </c>
      <c r="J49" s="20">
        <f aca="true" t="shared" si="20" ref="J49:J74">ROUND(I49/H49*100,1)</f>
        <v>99.7</v>
      </c>
      <c r="K49" s="13">
        <f aca="true" t="shared" si="21" ref="K49:K74">ROUND(H49/$H$49*100,1)</f>
        <v>100</v>
      </c>
      <c r="L49" s="14">
        <f aca="true" t="shared" si="22" ref="L49:L74">ROUND(I49/$I$49*100,1)</f>
        <v>100</v>
      </c>
      <c r="M49" s="37">
        <v>60005061</v>
      </c>
      <c r="N49" s="37">
        <v>59895921</v>
      </c>
      <c r="O49" s="13">
        <f>ROUND(N49/M49*100,1)</f>
        <v>99.8</v>
      </c>
      <c r="P49" s="38">
        <f>ROUND(N49/$N$49*100,1)</f>
        <v>100</v>
      </c>
      <c r="Q49" s="14">
        <v>10.6</v>
      </c>
      <c r="R49" s="37">
        <v>280243143</v>
      </c>
      <c r="S49" s="37">
        <v>310783899</v>
      </c>
      <c r="T49" s="13">
        <f>ROUND(S49/R49*100,1)</f>
        <v>110.9</v>
      </c>
      <c r="U49" s="38">
        <f>ROUND(S49/$S$49*100,1)</f>
        <v>100</v>
      </c>
      <c r="V49" s="14">
        <v>55.2</v>
      </c>
      <c r="W49" s="15"/>
    </row>
    <row r="50" spans="1:23" s="16" customFormat="1" ht="9.75" customHeight="1">
      <c r="A50" s="31"/>
      <c r="B50" s="32"/>
      <c r="C50" s="48"/>
      <c r="D50" s="48"/>
      <c r="E50" s="20"/>
      <c r="F50" s="20"/>
      <c r="G50" s="21"/>
      <c r="H50" s="19"/>
      <c r="I50" s="19"/>
      <c r="J50" s="20"/>
      <c r="K50" s="20"/>
      <c r="L50" s="21"/>
      <c r="M50" s="41"/>
      <c r="N50" s="41"/>
      <c r="O50" s="42"/>
      <c r="P50" s="42"/>
      <c r="Q50" s="21"/>
      <c r="R50" s="41"/>
      <c r="S50" s="41"/>
      <c r="T50" s="42"/>
      <c r="U50" s="42"/>
      <c r="V50" s="21"/>
      <c r="W50" s="33"/>
    </row>
    <row r="51" spans="1:23" s="16" customFormat="1" ht="13.5" customHeight="1">
      <c r="A51" s="23">
        <v>9</v>
      </c>
      <c r="B51" s="18" t="s">
        <v>41</v>
      </c>
      <c r="C51" s="51">
        <v>56</v>
      </c>
      <c r="D51" s="51">
        <v>55</v>
      </c>
      <c r="E51" s="20">
        <f aca="true" t="shared" si="23" ref="E51:E74">ROUND(D51/C51*100,1)</f>
        <v>98.2</v>
      </c>
      <c r="F51" s="20">
        <f t="shared" si="18"/>
        <v>6.7</v>
      </c>
      <c r="G51" s="21">
        <f t="shared" si="19"/>
        <v>6.6</v>
      </c>
      <c r="H51" s="49">
        <v>6970</v>
      </c>
      <c r="I51" s="49">
        <v>6542</v>
      </c>
      <c r="J51" s="20">
        <f t="shared" si="20"/>
        <v>93.9</v>
      </c>
      <c r="K51" s="20">
        <f t="shared" si="21"/>
        <v>6.1</v>
      </c>
      <c r="L51" s="21">
        <f t="shared" si="22"/>
        <v>5.7</v>
      </c>
      <c r="M51" s="49">
        <v>1957561</v>
      </c>
      <c r="N51" s="49">
        <v>1888654</v>
      </c>
      <c r="O51" s="20">
        <f aca="true" t="shared" si="24" ref="O51:O74">ROUND(N51/M51*100,1)</f>
        <v>96.5</v>
      </c>
      <c r="P51" s="42">
        <f aca="true" t="shared" si="25" ref="P51:P74">ROUND(N51/$N$49*100,1)</f>
        <v>3.2</v>
      </c>
      <c r="Q51" s="21">
        <v>10.7</v>
      </c>
      <c r="R51" s="49">
        <v>10477875</v>
      </c>
      <c r="S51" s="49">
        <v>10732535</v>
      </c>
      <c r="T51" s="20">
        <f aca="true" t="shared" si="26" ref="T51:T74">ROUND(S51/R51*100,1)</f>
        <v>102.4</v>
      </c>
      <c r="U51" s="42">
        <f aca="true" t="shared" si="27" ref="U51:U74">ROUND(S51/$S$49*100,1)</f>
        <v>3.5</v>
      </c>
      <c r="V51" s="21">
        <v>61.1</v>
      </c>
      <c r="W51" s="24">
        <v>9</v>
      </c>
    </row>
    <row r="52" spans="1:23" s="16" customFormat="1" ht="13.5" customHeight="1">
      <c r="A52" s="23">
        <v>10</v>
      </c>
      <c r="B52" s="18" t="s">
        <v>38</v>
      </c>
      <c r="C52" s="51">
        <v>6</v>
      </c>
      <c r="D52" s="51">
        <v>6</v>
      </c>
      <c r="E52" s="20">
        <f t="shared" si="23"/>
        <v>100</v>
      </c>
      <c r="F52" s="20">
        <f t="shared" si="18"/>
        <v>0.7</v>
      </c>
      <c r="G52" s="21">
        <f t="shared" si="19"/>
        <v>0.7</v>
      </c>
      <c r="H52" s="49">
        <v>680</v>
      </c>
      <c r="I52" s="49">
        <v>600</v>
      </c>
      <c r="J52" s="20">
        <f t="shared" si="20"/>
        <v>88.2</v>
      </c>
      <c r="K52" s="20">
        <f t="shared" si="21"/>
        <v>0.6</v>
      </c>
      <c r="L52" s="21">
        <f t="shared" si="22"/>
        <v>0.5</v>
      </c>
      <c r="M52" s="49">
        <v>408979</v>
      </c>
      <c r="N52" s="49">
        <v>380713</v>
      </c>
      <c r="O52" s="20">
        <f t="shared" si="24"/>
        <v>93.1</v>
      </c>
      <c r="P52" s="42">
        <f t="shared" si="25"/>
        <v>0.6</v>
      </c>
      <c r="Q52" s="21">
        <v>1.9</v>
      </c>
      <c r="R52" s="49">
        <v>2918687</v>
      </c>
      <c r="S52" s="49">
        <v>2322519</v>
      </c>
      <c r="T52" s="20">
        <f t="shared" si="26"/>
        <v>79.6</v>
      </c>
      <c r="U52" s="42">
        <f t="shared" si="27"/>
        <v>0.7</v>
      </c>
      <c r="V52" s="21">
        <v>11.5</v>
      </c>
      <c r="W52" s="24">
        <v>10</v>
      </c>
    </row>
    <row r="53" spans="1:23" s="16" customFormat="1" ht="13.5" customHeight="1">
      <c r="A53" s="23">
        <v>11</v>
      </c>
      <c r="B53" s="18" t="s">
        <v>42</v>
      </c>
      <c r="C53" s="51">
        <v>42</v>
      </c>
      <c r="D53" s="51">
        <v>44</v>
      </c>
      <c r="E53" s="20">
        <f t="shared" si="23"/>
        <v>104.8</v>
      </c>
      <c r="F53" s="20">
        <f t="shared" si="18"/>
        <v>5.1</v>
      </c>
      <c r="G53" s="21">
        <f t="shared" si="19"/>
        <v>5.3</v>
      </c>
      <c r="H53" s="49">
        <v>3689</v>
      </c>
      <c r="I53" s="49">
        <v>3730</v>
      </c>
      <c r="J53" s="20">
        <f t="shared" si="20"/>
        <v>101.1</v>
      </c>
      <c r="K53" s="20">
        <f t="shared" si="21"/>
        <v>3.2</v>
      </c>
      <c r="L53" s="21">
        <f t="shared" si="22"/>
        <v>3.3</v>
      </c>
      <c r="M53" s="49">
        <v>1727289</v>
      </c>
      <c r="N53" s="49">
        <v>1677223</v>
      </c>
      <c r="O53" s="20">
        <f t="shared" si="24"/>
        <v>97.1</v>
      </c>
      <c r="P53" s="42">
        <f t="shared" si="25"/>
        <v>2.8</v>
      </c>
      <c r="Q53" s="21">
        <v>17.5</v>
      </c>
      <c r="R53" s="49">
        <v>5843486</v>
      </c>
      <c r="S53" s="49">
        <v>5836006</v>
      </c>
      <c r="T53" s="20">
        <f t="shared" si="26"/>
        <v>99.9</v>
      </c>
      <c r="U53" s="42">
        <f t="shared" si="27"/>
        <v>1.9</v>
      </c>
      <c r="V53" s="21">
        <v>61</v>
      </c>
      <c r="W53" s="24">
        <v>11</v>
      </c>
    </row>
    <row r="54" spans="1:23" s="16" customFormat="1" ht="13.5" customHeight="1">
      <c r="A54" s="23">
        <v>12</v>
      </c>
      <c r="B54" s="18" t="s">
        <v>43</v>
      </c>
      <c r="C54" s="51">
        <v>14</v>
      </c>
      <c r="D54" s="51">
        <v>11</v>
      </c>
      <c r="E54" s="20">
        <f t="shared" si="23"/>
        <v>78.6</v>
      </c>
      <c r="F54" s="20">
        <f t="shared" si="18"/>
        <v>1.7</v>
      </c>
      <c r="G54" s="21">
        <f t="shared" si="19"/>
        <v>1.3</v>
      </c>
      <c r="H54" s="49">
        <v>1029</v>
      </c>
      <c r="I54" s="49">
        <v>905</v>
      </c>
      <c r="J54" s="20">
        <f t="shared" si="20"/>
        <v>87.9</v>
      </c>
      <c r="K54" s="20">
        <f t="shared" si="21"/>
        <v>0.9</v>
      </c>
      <c r="L54" s="21">
        <f t="shared" si="22"/>
        <v>0.8</v>
      </c>
      <c r="M54" s="49">
        <v>308319</v>
      </c>
      <c r="N54" s="49">
        <v>248985</v>
      </c>
      <c r="O54" s="20">
        <f t="shared" si="24"/>
        <v>80.8</v>
      </c>
      <c r="P54" s="42">
        <f t="shared" si="25"/>
        <v>0.4</v>
      </c>
      <c r="Q54" s="21">
        <v>17</v>
      </c>
      <c r="R54" s="49">
        <v>963571</v>
      </c>
      <c r="S54" s="49">
        <v>915869</v>
      </c>
      <c r="T54" s="20">
        <f t="shared" si="26"/>
        <v>95</v>
      </c>
      <c r="U54" s="42">
        <f t="shared" si="27"/>
        <v>0.3</v>
      </c>
      <c r="V54" s="21">
        <v>62.4</v>
      </c>
      <c r="W54" s="24">
        <v>12</v>
      </c>
    </row>
    <row r="55" spans="1:23" s="16" customFormat="1" ht="13.5" customHeight="1">
      <c r="A55" s="23">
        <v>13</v>
      </c>
      <c r="B55" s="18" t="s">
        <v>44</v>
      </c>
      <c r="C55" s="51">
        <v>6</v>
      </c>
      <c r="D55" s="51">
        <v>5</v>
      </c>
      <c r="E55" s="20">
        <f t="shared" si="23"/>
        <v>83.3</v>
      </c>
      <c r="F55" s="20">
        <f t="shared" si="18"/>
        <v>0.7</v>
      </c>
      <c r="G55" s="21">
        <f t="shared" si="19"/>
        <v>0.6</v>
      </c>
      <c r="H55" s="49">
        <v>371</v>
      </c>
      <c r="I55" s="49">
        <v>276</v>
      </c>
      <c r="J55" s="20">
        <f t="shared" si="20"/>
        <v>74.4</v>
      </c>
      <c r="K55" s="20">
        <f t="shared" si="21"/>
        <v>0.3</v>
      </c>
      <c r="L55" s="21">
        <f t="shared" si="22"/>
        <v>0.2</v>
      </c>
      <c r="M55" s="49">
        <v>128281</v>
      </c>
      <c r="N55" s="49">
        <v>97161</v>
      </c>
      <c r="O55" s="20">
        <f t="shared" si="24"/>
        <v>75.7</v>
      </c>
      <c r="P55" s="42">
        <f t="shared" si="25"/>
        <v>0.2</v>
      </c>
      <c r="Q55" s="21">
        <v>10.9</v>
      </c>
      <c r="R55" s="49">
        <v>739767</v>
      </c>
      <c r="S55" s="49">
        <v>612577</v>
      </c>
      <c r="T55" s="20">
        <f t="shared" si="26"/>
        <v>82.8</v>
      </c>
      <c r="U55" s="42">
        <f t="shared" si="27"/>
        <v>0.2</v>
      </c>
      <c r="V55" s="21">
        <v>68.8</v>
      </c>
      <c r="W55" s="24">
        <v>13</v>
      </c>
    </row>
    <row r="56" spans="1:23" s="16" customFormat="1" ht="13.5" customHeight="1">
      <c r="A56" s="23">
        <v>14</v>
      </c>
      <c r="B56" s="18" t="s">
        <v>45</v>
      </c>
      <c r="C56" s="51">
        <v>13</v>
      </c>
      <c r="D56" s="51">
        <v>14</v>
      </c>
      <c r="E56" s="20">
        <f t="shared" si="23"/>
        <v>107.7</v>
      </c>
      <c r="F56" s="20">
        <f t="shared" si="18"/>
        <v>1.6</v>
      </c>
      <c r="G56" s="21">
        <f t="shared" si="19"/>
        <v>1.7</v>
      </c>
      <c r="H56" s="49">
        <v>1052</v>
      </c>
      <c r="I56" s="49">
        <v>1177</v>
      </c>
      <c r="J56" s="20">
        <f t="shared" si="20"/>
        <v>111.9</v>
      </c>
      <c r="K56" s="20">
        <f t="shared" si="21"/>
        <v>0.9</v>
      </c>
      <c r="L56" s="21">
        <f t="shared" si="22"/>
        <v>1</v>
      </c>
      <c r="M56" s="49">
        <v>450762</v>
      </c>
      <c r="N56" s="49">
        <v>544097</v>
      </c>
      <c r="O56" s="20">
        <f t="shared" si="24"/>
        <v>120.7</v>
      </c>
      <c r="P56" s="42">
        <f t="shared" si="25"/>
        <v>0.9</v>
      </c>
      <c r="Q56" s="21">
        <v>12</v>
      </c>
      <c r="R56" s="49">
        <v>2375181</v>
      </c>
      <c r="S56" s="49">
        <v>2721572</v>
      </c>
      <c r="T56" s="20">
        <f t="shared" si="26"/>
        <v>114.6</v>
      </c>
      <c r="U56" s="42">
        <f t="shared" si="27"/>
        <v>0.9</v>
      </c>
      <c r="V56" s="21">
        <v>59.8</v>
      </c>
      <c r="W56" s="24">
        <v>14</v>
      </c>
    </row>
    <row r="57" spans="1:23" s="16" customFormat="1" ht="13.5" customHeight="1">
      <c r="A57" s="23">
        <v>15</v>
      </c>
      <c r="B57" s="18" t="s">
        <v>46</v>
      </c>
      <c r="C57" s="51">
        <v>29</v>
      </c>
      <c r="D57" s="51">
        <v>28</v>
      </c>
      <c r="E57" s="20">
        <f t="shared" si="23"/>
        <v>96.6</v>
      </c>
      <c r="F57" s="20">
        <f t="shared" si="18"/>
        <v>3.5</v>
      </c>
      <c r="G57" s="21">
        <f t="shared" si="19"/>
        <v>3.4</v>
      </c>
      <c r="H57" s="49">
        <v>2998</v>
      </c>
      <c r="I57" s="49">
        <v>2758</v>
      </c>
      <c r="J57" s="20">
        <f t="shared" si="20"/>
        <v>92</v>
      </c>
      <c r="K57" s="20">
        <f t="shared" si="21"/>
        <v>2.6</v>
      </c>
      <c r="L57" s="21">
        <f t="shared" si="22"/>
        <v>2.4</v>
      </c>
      <c r="M57" s="49">
        <v>1308737</v>
      </c>
      <c r="N57" s="49">
        <v>1265710</v>
      </c>
      <c r="O57" s="20">
        <f t="shared" si="24"/>
        <v>96.7</v>
      </c>
      <c r="P57" s="42">
        <f t="shared" si="25"/>
        <v>2.1</v>
      </c>
      <c r="Q57" s="21">
        <v>12</v>
      </c>
      <c r="R57" s="49">
        <v>6500415</v>
      </c>
      <c r="S57" s="49">
        <v>6714187</v>
      </c>
      <c r="T57" s="20">
        <f t="shared" si="26"/>
        <v>103.3</v>
      </c>
      <c r="U57" s="42">
        <f t="shared" si="27"/>
        <v>2.2</v>
      </c>
      <c r="V57" s="21">
        <v>63.6</v>
      </c>
      <c r="W57" s="24">
        <v>15</v>
      </c>
    </row>
    <row r="58" spans="1:23" s="16" customFormat="1" ht="13.5" customHeight="1">
      <c r="A58" s="23">
        <v>16</v>
      </c>
      <c r="B58" s="18" t="s">
        <v>52</v>
      </c>
      <c r="C58" s="51">
        <v>16</v>
      </c>
      <c r="D58" s="51">
        <v>16</v>
      </c>
      <c r="E58" s="20">
        <f t="shared" si="23"/>
        <v>100</v>
      </c>
      <c r="F58" s="20">
        <f t="shared" si="18"/>
        <v>1.9</v>
      </c>
      <c r="G58" s="21">
        <f t="shared" si="19"/>
        <v>1.9</v>
      </c>
      <c r="H58" s="49">
        <v>1459</v>
      </c>
      <c r="I58" s="49">
        <v>1487</v>
      </c>
      <c r="J58" s="20">
        <f t="shared" si="20"/>
        <v>101.9</v>
      </c>
      <c r="K58" s="20">
        <f t="shared" si="21"/>
        <v>1.3</v>
      </c>
      <c r="L58" s="21">
        <f t="shared" si="22"/>
        <v>1.3</v>
      </c>
      <c r="M58" s="49">
        <v>573515</v>
      </c>
      <c r="N58" s="49">
        <v>629775</v>
      </c>
      <c r="O58" s="20">
        <f t="shared" si="24"/>
        <v>109.8</v>
      </c>
      <c r="P58" s="42">
        <f t="shared" si="25"/>
        <v>1.1</v>
      </c>
      <c r="Q58" s="21">
        <v>21.6</v>
      </c>
      <c r="R58" s="49">
        <v>1779830</v>
      </c>
      <c r="S58" s="49">
        <v>1547629</v>
      </c>
      <c r="T58" s="20">
        <f t="shared" si="26"/>
        <v>87</v>
      </c>
      <c r="U58" s="42">
        <f t="shared" si="27"/>
        <v>0.5</v>
      </c>
      <c r="V58" s="21">
        <v>53</v>
      </c>
      <c r="W58" s="24">
        <v>16</v>
      </c>
    </row>
    <row r="59" spans="1:23" s="16" customFormat="1" ht="13.5" customHeight="1">
      <c r="A59" s="23">
        <v>17</v>
      </c>
      <c r="B59" s="18" t="s">
        <v>1</v>
      </c>
      <c r="C59" s="51">
        <v>61</v>
      </c>
      <c r="D59" s="51">
        <v>61</v>
      </c>
      <c r="E59" s="20">
        <f t="shared" si="23"/>
        <v>100</v>
      </c>
      <c r="F59" s="20">
        <f t="shared" si="18"/>
        <v>7.3</v>
      </c>
      <c r="G59" s="21">
        <f t="shared" si="19"/>
        <v>7.3</v>
      </c>
      <c r="H59" s="49">
        <v>5920</v>
      </c>
      <c r="I59" s="49">
        <v>6004</v>
      </c>
      <c r="J59" s="20">
        <f t="shared" si="20"/>
        <v>101.4</v>
      </c>
      <c r="K59" s="20">
        <f t="shared" si="21"/>
        <v>5.2</v>
      </c>
      <c r="L59" s="21">
        <f t="shared" si="22"/>
        <v>5.2</v>
      </c>
      <c r="M59" s="49">
        <v>3017400</v>
      </c>
      <c r="N59" s="49">
        <v>3038901</v>
      </c>
      <c r="O59" s="20">
        <f t="shared" si="24"/>
        <v>100.7</v>
      </c>
      <c r="P59" s="42">
        <f t="shared" si="25"/>
        <v>5.1</v>
      </c>
      <c r="Q59" s="21">
        <v>4.9</v>
      </c>
      <c r="R59" s="49">
        <v>22171304</v>
      </c>
      <c r="S59" s="49">
        <v>23628671</v>
      </c>
      <c r="T59" s="20">
        <f t="shared" si="26"/>
        <v>106.6</v>
      </c>
      <c r="U59" s="42">
        <f t="shared" si="27"/>
        <v>7.6</v>
      </c>
      <c r="V59" s="21">
        <v>38</v>
      </c>
      <c r="W59" s="24">
        <v>17</v>
      </c>
    </row>
    <row r="60" spans="1:23" s="16" customFormat="1" ht="13.5" customHeight="1">
      <c r="A60" s="23">
        <v>18</v>
      </c>
      <c r="B60" s="18" t="s">
        <v>47</v>
      </c>
      <c r="C60" s="51">
        <v>2</v>
      </c>
      <c r="D60" s="51">
        <v>3</v>
      </c>
      <c r="E60" s="20">
        <f t="shared" si="23"/>
        <v>150</v>
      </c>
      <c r="F60" s="20">
        <f t="shared" si="18"/>
        <v>0.2</v>
      </c>
      <c r="G60" s="21">
        <f t="shared" si="19"/>
        <v>0.4</v>
      </c>
      <c r="H60" s="53">
        <v>166</v>
      </c>
      <c r="I60" s="49">
        <v>225</v>
      </c>
      <c r="J60" s="20">
        <f t="shared" si="20"/>
        <v>135.5</v>
      </c>
      <c r="K60" s="20">
        <f t="shared" si="21"/>
        <v>0.1</v>
      </c>
      <c r="L60" s="21">
        <f t="shared" si="22"/>
        <v>0.2</v>
      </c>
      <c r="M60" s="96" t="s">
        <v>74</v>
      </c>
      <c r="N60" s="53">
        <v>114646</v>
      </c>
      <c r="O60" s="96" t="s">
        <v>74</v>
      </c>
      <c r="P60" s="42">
        <f t="shared" si="25"/>
        <v>0.2</v>
      </c>
      <c r="Q60" s="21">
        <v>36.1</v>
      </c>
      <c r="R60" s="96" t="s">
        <v>74</v>
      </c>
      <c r="S60" s="49">
        <v>89459</v>
      </c>
      <c r="T60" s="96" t="s">
        <v>74</v>
      </c>
      <c r="U60" s="42">
        <f t="shared" si="27"/>
        <v>0</v>
      </c>
      <c r="V60" s="21">
        <v>28.1</v>
      </c>
      <c r="W60" s="24">
        <v>18</v>
      </c>
    </row>
    <row r="61" spans="1:23" s="16" customFormat="1" ht="13.5" customHeight="1">
      <c r="A61" s="23">
        <v>19</v>
      </c>
      <c r="B61" s="18" t="s">
        <v>48</v>
      </c>
      <c r="C61" s="51">
        <v>101</v>
      </c>
      <c r="D61" s="51">
        <v>106</v>
      </c>
      <c r="E61" s="20">
        <f t="shared" si="23"/>
        <v>105</v>
      </c>
      <c r="F61" s="20">
        <f t="shared" si="18"/>
        <v>12.2</v>
      </c>
      <c r="G61" s="21">
        <f t="shared" si="19"/>
        <v>12.8</v>
      </c>
      <c r="H61" s="49">
        <v>11718</v>
      </c>
      <c r="I61" s="49">
        <v>10974</v>
      </c>
      <c r="J61" s="20">
        <f t="shared" si="20"/>
        <v>93.7</v>
      </c>
      <c r="K61" s="20">
        <f t="shared" si="21"/>
        <v>10.2</v>
      </c>
      <c r="L61" s="21">
        <f t="shared" si="22"/>
        <v>9.6</v>
      </c>
      <c r="M61" s="49">
        <v>6003449</v>
      </c>
      <c r="N61" s="49">
        <v>5662009</v>
      </c>
      <c r="O61" s="20">
        <f t="shared" si="24"/>
        <v>94.3</v>
      </c>
      <c r="P61" s="42">
        <f t="shared" si="25"/>
        <v>9.5</v>
      </c>
      <c r="Q61" s="21">
        <v>12</v>
      </c>
      <c r="R61" s="49">
        <v>23535028</v>
      </c>
      <c r="S61" s="49">
        <v>26211118</v>
      </c>
      <c r="T61" s="20">
        <f t="shared" si="26"/>
        <v>111.4</v>
      </c>
      <c r="U61" s="42">
        <f t="shared" si="27"/>
        <v>8.4</v>
      </c>
      <c r="V61" s="21">
        <v>55.5</v>
      </c>
      <c r="W61" s="24">
        <v>19</v>
      </c>
    </row>
    <row r="62" spans="1:23" s="16" customFormat="1" ht="13.5" customHeight="1">
      <c r="A62" s="23">
        <v>20</v>
      </c>
      <c r="B62" s="18" t="s">
        <v>49</v>
      </c>
      <c r="C62" s="51">
        <v>6</v>
      </c>
      <c r="D62" s="51">
        <v>7</v>
      </c>
      <c r="E62" s="20">
        <f t="shared" si="23"/>
        <v>116.7</v>
      </c>
      <c r="F62" s="20">
        <f t="shared" si="18"/>
        <v>0.7</v>
      </c>
      <c r="G62" s="21">
        <f t="shared" si="19"/>
        <v>0.8</v>
      </c>
      <c r="H62" s="49">
        <v>1603</v>
      </c>
      <c r="I62" s="49">
        <v>1719</v>
      </c>
      <c r="J62" s="20">
        <f t="shared" si="20"/>
        <v>107.2</v>
      </c>
      <c r="K62" s="20">
        <f t="shared" si="21"/>
        <v>1.4</v>
      </c>
      <c r="L62" s="21">
        <f t="shared" si="22"/>
        <v>1.5</v>
      </c>
      <c r="M62" s="49">
        <v>971029</v>
      </c>
      <c r="N62" s="49">
        <v>997296</v>
      </c>
      <c r="O62" s="20">
        <f t="shared" si="24"/>
        <v>102.7</v>
      </c>
      <c r="P62" s="42">
        <f t="shared" si="25"/>
        <v>1.7</v>
      </c>
      <c r="Q62" s="21">
        <v>11.9</v>
      </c>
      <c r="R62" s="49">
        <v>3334658</v>
      </c>
      <c r="S62" s="49">
        <v>3824637</v>
      </c>
      <c r="T62" s="20">
        <f t="shared" si="26"/>
        <v>114.7</v>
      </c>
      <c r="U62" s="42">
        <f t="shared" si="27"/>
        <v>1.2</v>
      </c>
      <c r="V62" s="21">
        <v>45.7</v>
      </c>
      <c r="W62" s="24">
        <v>20</v>
      </c>
    </row>
    <row r="63" spans="1:23" s="16" customFormat="1" ht="13.5" customHeight="1">
      <c r="A63" s="23">
        <v>21</v>
      </c>
      <c r="B63" s="18" t="s">
        <v>11</v>
      </c>
      <c r="C63" s="51">
        <v>1</v>
      </c>
      <c r="D63" s="92" t="s">
        <v>63</v>
      </c>
      <c r="E63" s="92" t="s">
        <v>63</v>
      </c>
      <c r="F63" s="20">
        <f t="shared" si="18"/>
        <v>0.1</v>
      </c>
      <c r="G63" s="93" t="s">
        <v>72</v>
      </c>
      <c r="H63" s="53">
        <v>30</v>
      </c>
      <c r="I63" s="89" t="s">
        <v>63</v>
      </c>
      <c r="J63" s="89" t="s">
        <v>73</v>
      </c>
      <c r="K63" s="20">
        <f t="shared" si="21"/>
        <v>0</v>
      </c>
      <c r="L63" s="93" t="s">
        <v>73</v>
      </c>
      <c r="M63" s="96" t="s">
        <v>74</v>
      </c>
      <c r="N63" s="89" t="s">
        <v>63</v>
      </c>
      <c r="O63" s="89" t="s">
        <v>63</v>
      </c>
      <c r="P63" s="89" t="s">
        <v>63</v>
      </c>
      <c r="Q63" s="93" t="s">
        <v>63</v>
      </c>
      <c r="R63" s="96" t="s">
        <v>74</v>
      </c>
      <c r="S63" s="89" t="s">
        <v>63</v>
      </c>
      <c r="T63" s="89" t="s">
        <v>63</v>
      </c>
      <c r="U63" s="89" t="s">
        <v>63</v>
      </c>
      <c r="V63" s="93" t="s">
        <v>63</v>
      </c>
      <c r="W63" s="24">
        <v>21</v>
      </c>
    </row>
    <row r="64" spans="1:23" s="16" customFormat="1" ht="13.5" customHeight="1">
      <c r="A64" s="23">
        <v>22</v>
      </c>
      <c r="B64" s="18" t="s">
        <v>18</v>
      </c>
      <c r="C64" s="51">
        <v>50</v>
      </c>
      <c r="D64" s="51">
        <v>44</v>
      </c>
      <c r="E64" s="20">
        <f t="shared" si="23"/>
        <v>88</v>
      </c>
      <c r="F64" s="20">
        <f t="shared" si="18"/>
        <v>6</v>
      </c>
      <c r="G64" s="21">
        <f t="shared" si="19"/>
        <v>5.3</v>
      </c>
      <c r="H64" s="49">
        <v>7892</v>
      </c>
      <c r="I64" s="49">
        <v>6346</v>
      </c>
      <c r="J64" s="20">
        <f t="shared" si="20"/>
        <v>80.4</v>
      </c>
      <c r="K64" s="20">
        <f t="shared" si="21"/>
        <v>6.9</v>
      </c>
      <c r="L64" s="21">
        <f t="shared" si="22"/>
        <v>5.5</v>
      </c>
      <c r="M64" s="49">
        <v>4949386</v>
      </c>
      <c r="N64" s="49">
        <v>3779312</v>
      </c>
      <c r="O64" s="20">
        <f t="shared" si="24"/>
        <v>76.4</v>
      </c>
      <c r="P64" s="42">
        <f t="shared" si="25"/>
        <v>6.3</v>
      </c>
      <c r="Q64" s="21">
        <v>12.2</v>
      </c>
      <c r="R64" s="49">
        <v>12311695</v>
      </c>
      <c r="S64" s="49">
        <v>10599455</v>
      </c>
      <c r="T64" s="20">
        <f t="shared" si="26"/>
        <v>86.1</v>
      </c>
      <c r="U64" s="42">
        <f t="shared" si="27"/>
        <v>3.4</v>
      </c>
      <c r="V64" s="21">
        <v>34.2</v>
      </c>
      <c r="W64" s="24">
        <v>22</v>
      </c>
    </row>
    <row r="65" spans="1:23" s="16" customFormat="1" ht="13.5" customHeight="1">
      <c r="A65" s="23">
        <v>23</v>
      </c>
      <c r="B65" s="18" t="s">
        <v>2</v>
      </c>
      <c r="C65" s="51">
        <v>13</v>
      </c>
      <c r="D65" s="51">
        <v>14</v>
      </c>
      <c r="E65" s="20">
        <f t="shared" si="23"/>
        <v>107.7</v>
      </c>
      <c r="F65" s="20">
        <f t="shared" si="18"/>
        <v>1.6</v>
      </c>
      <c r="G65" s="21">
        <f t="shared" si="19"/>
        <v>1.7</v>
      </c>
      <c r="H65" s="49">
        <v>1273</v>
      </c>
      <c r="I65" s="49">
        <v>1241</v>
      </c>
      <c r="J65" s="20">
        <f t="shared" si="20"/>
        <v>97.5</v>
      </c>
      <c r="K65" s="20">
        <f t="shared" si="21"/>
        <v>1.1</v>
      </c>
      <c r="L65" s="21">
        <f t="shared" si="22"/>
        <v>1.1</v>
      </c>
      <c r="M65" s="49">
        <v>712299</v>
      </c>
      <c r="N65" s="49">
        <v>679862</v>
      </c>
      <c r="O65" s="20">
        <f t="shared" si="24"/>
        <v>95.4</v>
      </c>
      <c r="P65" s="42">
        <f t="shared" si="25"/>
        <v>1.1</v>
      </c>
      <c r="Q65" s="21">
        <v>10.5</v>
      </c>
      <c r="R65" s="49">
        <v>3707084</v>
      </c>
      <c r="S65" s="49">
        <v>4139794</v>
      </c>
      <c r="T65" s="20">
        <f t="shared" si="26"/>
        <v>111.7</v>
      </c>
      <c r="U65" s="42">
        <f t="shared" si="27"/>
        <v>1.3</v>
      </c>
      <c r="V65" s="21">
        <v>64.2</v>
      </c>
      <c r="W65" s="24">
        <v>23</v>
      </c>
    </row>
    <row r="66" spans="1:23" s="16" customFormat="1" ht="13.5" customHeight="1">
      <c r="A66" s="23">
        <v>24</v>
      </c>
      <c r="B66" s="18" t="s">
        <v>19</v>
      </c>
      <c r="C66" s="51">
        <v>16</v>
      </c>
      <c r="D66" s="51">
        <v>16</v>
      </c>
      <c r="E66" s="20">
        <f t="shared" si="23"/>
        <v>100</v>
      </c>
      <c r="F66" s="20">
        <f t="shared" si="18"/>
        <v>1.9</v>
      </c>
      <c r="G66" s="21">
        <f t="shared" si="19"/>
        <v>1.9</v>
      </c>
      <c r="H66" s="49">
        <v>1546</v>
      </c>
      <c r="I66" s="49">
        <v>1621</v>
      </c>
      <c r="J66" s="20">
        <f t="shared" si="20"/>
        <v>104.9</v>
      </c>
      <c r="K66" s="20">
        <f t="shared" si="21"/>
        <v>1.3</v>
      </c>
      <c r="L66" s="21">
        <f t="shared" si="22"/>
        <v>1.4</v>
      </c>
      <c r="M66" s="49">
        <v>977263</v>
      </c>
      <c r="N66" s="49">
        <v>869443</v>
      </c>
      <c r="O66" s="20">
        <f t="shared" si="24"/>
        <v>89</v>
      </c>
      <c r="P66" s="42">
        <f t="shared" si="25"/>
        <v>1.5</v>
      </c>
      <c r="Q66" s="21">
        <v>10.1</v>
      </c>
      <c r="R66" s="49">
        <v>5631197</v>
      </c>
      <c r="S66" s="49">
        <v>7274201</v>
      </c>
      <c r="T66" s="20">
        <f t="shared" si="26"/>
        <v>129.2</v>
      </c>
      <c r="U66" s="42">
        <f t="shared" si="27"/>
        <v>2.3</v>
      </c>
      <c r="V66" s="21">
        <v>84.4</v>
      </c>
      <c r="W66" s="24">
        <v>24</v>
      </c>
    </row>
    <row r="67" spans="1:23" s="16" customFormat="1" ht="13.5" customHeight="1">
      <c r="A67" s="23">
        <v>25</v>
      </c>
      <c r="B67" s="18" t="s">
        <v>20</v>
      </c>
      <c r="C67" s="51">
        <v>75</v>
      </c>
      <c r="D67" s="51">
        <v>77</v>
      </c>
      <c r="E67" s="20">
        <f t="shared" si="23"/>
        <v>102.7</v>
      </c>
      <c r="F67" s="20">
        <f t="shared" si="18"/>
        <v>9</v>
      </c>
      <c r="G67" s="21">
        <f t="shared" si="19"/>
        <v>9.3</v>
      </c>
      <c r="H67" s="49">
        <v>6680</v>
      </c>
      <c r="I67" s="49">
        <v>6850</v>
      </c>
      <c r="J67" s="20">
        <f t="shared" si="20"/>
        <v>102.5</v>
      </c>
      <c r="K67" s="20">
        <f t="shared" si="21"/>
        <v>5.8</v>
      </c>
      <c r="L67" s="21">
        <f t="shared" si="22"/>
        <v>6</v>
      </c>
      <c r="M67" s="49">
        <v>3264126</v>
      </c>
      <c r="N67" s="49">
        <v>3353723</v>
      </c>
      <c r="O67" s="20">
        <f t="shared" si="24"/>
        <v>102.7</v>
      </c>
      <c r="P67" s="42">
        <f t="shared" si="25"/>
        <v>5.6</v>
      </c>
      <c r="Q67" s="21">
        <v>12.7</v>
      </c>
      <c r="R67" s="49">
        <v>13878174</v>
      </c>
      <c r="S67" s="49">
        <v>14783034</v>
      </c>
      <c r="T67" s="20">
        <f t="shared" si="26"/>
        <v>106.5</v>
      </c>
      <c r="U67" s="42">
        <f t="shared" si="27"/>
        <v>4.8</v>
      </c>
      <c r="V67" s="21">
        <v>56.1</v>
      </c>
      <c r="W67" s="24">
        <v>25</v>
      </c>
    </row>
    <row r="68" spans="1:23" s="16" customFormat="1" ht="13.5" customHeight="1">
      <c r="A68" s="23">
        <v>26</v>
      </c>
      <c r="B68" s="18" t="s">
        <v>33</v>
      </c>
      <c r="C68" s="51">
        <v>118</v>
      </c>
      <c r="D68" s="51">
        <v>121</v>
      </c>
      <c r="E68" s="20">
        <f t="shared" si="23"/>
        <v>102.5</v>
      </c>
      <c r="F68" s="20">
        <f t="shared" si="18"/>
        <v>14.2</v>
      </c>
      <c r="G68" s="21">
        <f t="shared" si="19"/>
        <v>14.6</v>
      </c>
      <c r="H68" s="49">
        <v>17346</v>
      </c>
      <c r="I68" s="49">
        <v>18818</v>
      </c>
      <c r="J68" s="20">
        <f t="shared" si="20"/>
        <v>108.5</v>
      </c>
      <c r="K68" s="20">
        <f t="shared" si="21"/>
        <v>15.1</v>
      </c>
      <c r="L68" s="21">
        <f t="shared" si="22"/>
        <v>16.5</v>
      </c>
      <c r="M68" s="49">
        <v>10242581</v>
      </c>
      <c r="N68" s="49">
        <v>11527048</v>
      </c>
      <c r="O68" s="20">
        <f t="shared" si="24"/>
        <v>112.5</v>
      </c>
      <c r="P68" s="42">
        <f t="shared" si="25"/>
        <v>19.2</v>
      </c>
      <c r="Q68" s="21">
        <v>12.7</v>
      </c>
      <c r="R68" s="49">
        <v>45601435</v>
      </c>
      <c r="S68" s="49">
        <v>60780170</v>
      </c>
      <c r="T68" s="20">
        <f t="shared" si="26"/>
        <v>133.3</v>
      </c>
      <c r="U68" s="42">
        <f t="shared" si="27"/>
        <v>19.6</v>
      </c>
      <c r="V68" s="21">
        <v>66.9</v>
      </c>
      <c r="W68" s="24">
        <v>26</v>
      </c>
    </row>
    <row r="69" spans="1:23" s="16" customFormat="1" ht="13.5" customHeight="1">
      <c r="A69" s="23">
        <v>27</v>
      </c>
      <c r="B69" s="18" t="s">
        <v>34</v>
      </c>
      <c r="C69" s="51">
        <v>80</v>
      </c>
      <c r="D69" s="51">
        <v>75</v>
      </c>
      <c r="E69" s="20">
        <f t="shared" si="23"/>
        <v>93.8</v>
      </c>
      <c r="F69" s="20">
        <f t="shared" si="18"/>
        <v>9.6</v>
      </c>
      <c r="G69" s="21">
        <f t="shared" si="19"/>
        <v>9</v>
      </c>
      <c r="H69" s="49">
        <v>14206</v>
      </c>
      <c r="I69" s="49">
        <v>13580</v>
      </c>
      <c r="J69" s="20">
        <f t="shared" si="20"/>
        <v>95.6</v>
      </c>
      <c r="K69" s="20">
        <f t="shared" si="21"/>
        <v>12.4</v>
      </c>
      <c r="L69" s="21">
        <f t="shared" si="22"/>
        <v>11.9</v>
      </c>
      <c r="M69" s="49">
        <v>8057759</v>
      </c>
      <c r="N69" s="49">
        <v>7234357</v>
      </c>
      <c r="O69" s="20">
        <f t="shared" si="24"/>
        <v>89.8</v>
      </c>
      <c r="P69" s="42">
        <f t="shared" si="25"/>
        <v>12.1</v>
      </c>
      <c r="Q69" s="21">
        <v>12.1</v>
      </c>
      <c r="R69" s="49">
        <v>37577710</v>
      </c>
      <c r="S69" s="49">
        <v>34352260</v>
      </c>
      <c r="T69" s="20">
        <f t="shared" si="26"/>
        <v>91.4</v>
      </c>
      <c r="U69" s="42">
        <f t="shared" si="27"/>
        <v>11.1</v>
      </c>
      <c r="V69" s="21">
        <v>57.3</v>
      </c>
      <c r="W69" s="24">
        <v>27</v>
      </c>
    </row>
    <row r="70" spans="1:23" s="16" customFormat="1" ht="13.5" customHeight="1">
      <c r="A70" s="23">
        <v>28</v>
      </c>
      <c r="B70" s="18" t="s">
        <v>36</v>
      </c>
      <c r="C70" s="51">
        <v>10</v>
      </c>
      <c r="D70" s="51">
        <v>10</v>
      </c>
      <c r="E70" s="20">
        <f t="shared" si="23"/>
        <v>100</v>
      </c>
      <c r="F70" s="20">
        <f t="shared" si="18"/>
        <v>1.2</v>
      </c>
      <c r="G70" s="21">
        <f t="shared" si="19"/>
        <v>1.2</v>
      </c>
      <c r="H70" s="49">
        <v>2455</v>
      </c>
      <c r="I70" s="49">
        <v>3107</v>
      </c>
      <c r="J70" s="20">
        <f t="shared" si="20"/>
        <v>126.6</v>
      </c>
      <c r="K70" s="20">
        <f t="shared" si="21"/>
        <v>2.1</v>
      </c>
      <c r="L70" s="21">
        <f t="shared" si="22"/>
        <v>2.7</v>
      </c>
      <c r="M70" s="49">
        <v>1356134</v>
      </c>
      <c r="N70" s="49">
        <v>1804056</v>
      </c>
      <c r="O70" s="20">
        <f t="shared" si="24"/>
        <v>133</v>
      </c>
      <c r="P70" s="42">
        <f t="shared" si="25"/>
        <v>3</v>
      </c>
      <c r="Q70" s="21">
        <v>8.6</v>
      </c>
      <c r="R70" s="49">
        <v>15542256</v>
      </c>
      <c r="S70" s="49">
        <v>18377339</v>
      </c>
      <c r="T70" s="20">
        <f t="shared" si="26"/>
        <v>118.2</v>
      </c>
      <c r="U70" s="42">
        <f t="shared" si="27"/>
        <v>5.9</v>
      </c>
      <c r="V70" s="21">
        <v>87.7</v>
      </c>
      <c r="W70" s="24">
        <v>28</v>
      </c>
    </row>
    <row r="71" spans="1:23" s="16" customFormat="1" ht="13.5" customHeight="1">
      <c r="A71" s="23">
        <v>29</v>
      </c>
      <c r="B71" s="18" t="s">
        <v>37</v>
      </c>
      <c r="C71" s="51">
        <v>48</v>
      </c>
      <c r="D71" s="51">
        <v>45</v>
      </c>
      <c r="E71" s="20">
        <f t="shared" si="23"/>
        <v>93.8</v>
      </c>
      <c r="F71" s="20">
        <f t="shared" si="18"/>
        <v>5.8</v>
      </c>
      <c r="G71" s="21">
        <f t="shared" si="19"/>
        <v>5.4</v>
      </c>
      <c r="H71" s="49">
        <v>13431</v>
      </c>
      <c r="I71" s="49">
        <v>13377</v>
      </c>
      <c r="J71" s="20">
        <f t="shared" si="20"/>
        <v>99.6</v>
      </c>
      <c r="K71" s="20">
        <f t="shared" si="21"/>
        <v>11.7</v>
      </c>
      <c r="L71" s="21">
        <f t="shared" si="22"/>
        <v>11.7</v>
      </c>
      <c r="M71" s="49">
        <v>7498178</v>
      </c>
      <c r="N71" s="49">
        <v>7795222</v>
      </c>
      <c r="O71" s="20">
        <f t="shared" si="24"/>
        <v>104</v>
      </c>
      <c r="P71" s="42">
        <f t="shared" si="25"/>
        <v>13</v>
      </c>
      <c r="Q71" s="21">
        <v>20</v>
      </c>
      <c r="R71" s="49">
        <v>18545458</v>
      </c>
      <c r="S71" s="49">
        <v>20277742</v>
      </c>
      <c r="T71" s="20">
        <f t="shared" si="26"/>
        <v>109.3</v>
      </c>
      <c r="U71" s="42">
        <f t="shared" si="27"/>
        <v>6.5</v>
      </c>
      <c r="V71" s="21">
        <v>52.1</v>
      </c>
      <c r="W71" s="24">
        <v>29</v>
      </c>
    </row>
    <row r="72" spans="1:23" s="16" customFormat="1" ht="13.5" customHeight="1">
      <c r="A72" s="23">
        <v>30</v>
      </c>
      <c r="B72" s="18" t="s">
        <v>53</v>
      </c>
      <c r="C72" s="51">
        <v>37</v>
      </c>
      <c r="D72" s="51">
        <v>41</v>
      </c>
      <c r="E72" s="20">
        <f t="shared" si="23"/>
        <v>110.8</v>
      </c>
      <c r="F72" s="20">
        <f t="shared" si="18"/>
        <v>4.5</v>
      </c>
      <c r="G72" s="21">
        <f t="shared" si="19"/>
        <v>4.9</v>
      </c>
      <c r="H72" s="49">
        <v>8734</v>
      </c>
      <c r="I72" s="49">
        <v>9389</v>
      </c>
      <c r="J72" s="20">
        <f t="shared" si="20"/>
        <v>107.5</v>
      </c>
      <c r="K72" s="20">
        <f t="shared" si="21"/>
        <v>7.6</v>
      </c>
      <c r="L72" s="21">
        <f t="shared" si="22"/>
        <v>8.2</v>
      </c>
      <c r="M72" s="49">
        <v>4586207</v>
      </c>
      <c r="N72" s="49">
        <v>4934394</v>
      </c>
      <c r="O72" s="20">
        <f t="shared" si="24"/>
        <v>107.6</v>
      </c>
      <c r="P72" s="42">
        <f t="shared" si="25"/>
        <v>8.2</v>
      </c>
      <c r="Q72" s="21">
        <v>6.1</v>
      </c>
      <c r="R72" s="49">
        <v>40258136</v>
      </c>
      <c r="S72" s="49">
        <v>47933549</v>
      </c>
      <c r="T72" s="20">
        <f t="shared" si="26"/>
        <v>119.1</v>
      </c>
      <c r="U72" s="42">
        <f t="shared" si="27"/>
        <v>15.4</v>
      </c>
      <c r="V72" s="21">
        <v>59.6</v>
      </c>
      <c r="W72" s="24">
        <v>30</v>
      </c>
    </row>
    <row r="73" spans="1:23" s="16" customFormat="1" ht="13.5" customHeight="1">
      <c r="A73" s="23">
        <v>31</v>
      </c>
      <c r="B73" s="18" t="s">
        <v>35</v>
      </c>
      <c r="C73" s="51">
        <v>20</v>
      </c>
      <c r="D73" s="51">
        <v>20</v>
      </c>
      <c r="E73" s="20">
        <f t="shared" si="23"/>
        <v>100</v>
      </c>
      <c r="F73" s="20">
        <f t="shared" si="18"/>
        <v>2.4</v>
      </c>
      <c r="G73" s="21">
        <f t="shared" si="19"/>
        <v>2.4</v>
      </c>
      <c r="H73" s="49">
        <v>1967</v>
      </c>
      <c r="I73" s="49">
        <v>1974</v>
      </c>
      <c r="J73" s="20">
        <f t="shared" si="20"/>
        <v>100.4</v>
      </c>
      <c r="K73" s="20">
        <f t="shared" si="21"/>
        <v>1.7</v>
      </c>
      <c r="L73" s="21">
        <f t="shared" si="22"/>
        <v>1.7</v>
      </c>
      <c r="M73" s="49">
        <v>975705</v>
      </c>
      <c r="N73" s="49">
        <v>958710</v>
      </c>
      <c r="O73" s="20">
        <f t="shared" si="24"/>
        <v>98.3</v>
      </c>
      <c r="P73" s="42">
        <f t="shared" si="25"/>
        <v>1.6</v>
      </c>
      <c r="Q73" s="21">
        <v>13.2</v>
      </c>
      <c r="R73" s="49">
        <v>3112638</v>
      </c>
      <c r="S73" s="49">
        <v>3280543</v>
      </c>
      <c r="T73" s="20">
        <f t="shared" si="26"/>
        <v>105.4</v>
      </c>
      <c r="U73" s="42">
        <f t="shared" si="27"/>
        <v>1.1</v>
      </c>
      <c r="V73" s="21">
        <v>45.2</v>
      </c>
      <c r="W73" s="24">
        <v>31</v>
      </c>
    </row>
    <row r="74" spans="1:23" s="16" customFormat="1" ht="13.5" customHeight="1">
      <c r="A74" s="25">
        <v>32</v>
      </c>
      <c r="B74" s="26" t="s">
        <v>50</v>
      </c>
      <c r="C74" s="52">
        <v>10</v>
      </c>
      <c r="D74" s="52">
        <v>11</v>
      </c>
      <c r="E74" s="27">
        <f t="shared" si="23"/>
        <v>110</v>
      </c>
      <c r="F74" s="27">
        <f t="shared" si="18"/>
        <v>1.2</v>
      </c>
      <c r="G74" s="28">
        <f t="shared" si="19"/>
        <v>1.3</v>
      </c>
      <c r="H74" s="50">
        <v>1564</v>
      </c>
      <c r="I74" s="50">
        <v>1690</v>
      </c>
      <c r="J74" s="27">
        <f t="shared" si="20"/>
        <v>108.1</v>
      </c>
      <c r="K74" s="27">
        <f t="shared" si="21"/>
        <v>1.4</v>
      </c>
      <c r="L74" s="28">
        <f t="shared" si="22"/>
        <v>1.5</v>
      </c>
      <c r="M74" s="50">
        <v>434735</v>
      </c>
      <c r="N74" s="50">
        <v>414624</v>
      </c>
      <c r="O74" s="27">
        <f t="shared" si="24"/>
        <v>95.4</v>
      </c>
      <c r="P74" s="44">
        <f t="shared" si="25"/>
        <v>0.7</v>
      </c>
      <c r="Q74" s="28">
        <v>6</v>
      </c>
      <c r="R74" s="50">
        <v>3360883</v>
      </c>
      <c r="S74" s="50">
        <v>3829033</v>
      </c>
      <c r="T74" s="27">
        <f t="shared" si="26"/>
        <v>113.9</v>
      </c>
      <c r="U74" s="44">
        <f t="shared" si="27"/>
        <v>1.2</v>
      </c>
      <c r="V74" s="28">
        <v>55.7</v>
      </c>
      <c r="W74" s="29">
        <v>32</v>
      </c>
    </row>
    <row r="75" spans="16:22" ht="12.75" customHeight="1">
      <c r="P75" s="8"/>
      <c r="Q75" s="8"/>
      <c r="R75" s="8"/>
      <c r="S75" s="8"/>
      <c r="T75" s="8"/>
      <c r="U75" s="8"/>
      <c r="V75" s="8"/>
    </row>
    <row r="76" spans="16:22" ht="12.75" customHeight="1">
      <c r="P76" s="8"/>
      <c r="Q76" s="8"/>
      <c r="R76" s="8"/>
      <c r="S76" s="8"/>
      <c r="T76" s="8"/>
      <c r="U76" s="8"/>
      <c r="V76" s="8"/>
    </row>
    <row r="77" spans="16:22" ht="12.75" customHeight="1">
      <c r="P77" s="8"/>
      <c r="Q77" s="8"/>
      <c r="R77" s="8"/>
      <c r="S77" s="8"/>
      <c r="T77" s="8"/>
      <c r="U77" s="8"/>
      <c r="V77" s="8"/>
    </row>
  </sheetData>
  <mergeCells count="36">
    <mergeCell ref="W4:W7"/>
    <mergeCell ref="W45:W48"/>
    <mergeCell ref="Q46:Q47"/>
    <mergeCell ref="V46:V47"/>
    <mergeCell ref="R45:V45"/>
    <mergeCell ref="R4:V4"/>
    <mergeCell ref="U5:V5"/>
    <mergeCell ref="M4:Q4"/>
    <mergeCell ref="M45:Q45"/>
    <mergeCell ref="M46:M47"/>
    <mergeCell ref="N46:N47"/>
    <mergeCell ref="R46:R47"/>
    <mergeCell ref="S46:S47"/>
    <mergeCell ref="M5:M6"/>
    <mergeCell ref="R5:R6"/>
    <mergeCell ref="N5:N6"/>
    <mergeCell ref="S5:S6"/>
    <mergeCell ref="P5:Q5"/>
    <mergeCell ref="A4:B7"/>
    <mergeCell ref="F5:G5"/>
    <mergeCell ref="C4:G4"/>
    <mergeCell ref="H4:L4"/>
    <mergeCell ref="K5:L5"/>
    <mergeCell ref="C5:C6"/>
    <mergeCell ref="D5:D6"/>
    <mergeCell ref="H5:H6"/>
    <mergeCell ref="I5:I6"/>
    <mergeCell ref="A45:B48"/>
    <mergeCell ref="C45:G45"/>
    <mergeCell ref="H45:L45"/>
    <mergeCell ref="F46:G46"/>
    <mergeCell ref="K46:L46"/>
    <mergeCell ref="C46:C47"/>
    <mergeCell ref="D46:D47"/>
    <mergeCell ref="H46:H47"/>
    <mergeCell ref="I46:I47"/>
  </mergeCells>
  <printOptions/>
  <pageMargins left="0.4724409448818898" right="0.4724409448818898" top="0.5905511811023623" bottom="0.3937007874015748" header="0.31496062992125984" footer="0.3937007874015748"/>
  <pageSetup firstPageNumber="38" useFirstPageNumber="1" orientation="portrait" pageOrder="overThenDown" paperSize="9" scale="83" r:id="rId1"/>
  <headerFooter alignWithMargins="0">
    <oddFooter>&amp;C&amp;"ＭＳ 明朝,標準"&amp;10－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5.33203125" style="5" customWidth="1"/>
    <col min="2" max="2" width="16.5" style="5" bestFit="1" customWidth="1"/>
    <col min="3" max="4" width="12.83203125" style="5" customWidth="1"/>
    <col min="5" max="7" width="10.83203125" style="5" customWidth="1"/>
    <col min="8" max="9" width="12.83203125" style="5" customWidth="1"/>
    <col min="10" max="12" width="10.83203125" style="5" customWidth="1"/>
    <col min="23" max="32" width="9.33203125" style="6" customWidth="1"/>
    <col min="33" max="16384" width="9.33203125" style="5" customWidth="1"/>
  </cols>
  <sheetData>
    <row r="1" ht="21" customHeight="1">
      <c r="A1" s="4" t="s">
        <v>58</v>
      </c>
    </row>
    <row r="2" ht="12.75" customHeight="1">
      <c r="A2" s="4"/>
    </row>
    <row r="3" ht="12.75" customHeight="1">
      <c r="L3" s="7" t="s">
        <v>51</v>
      </c>
    </row>
    <row r="4" spans="1:12" ht="14.25" customHeight="1">
      <c r="A4" s="97" t="s">
        <v>28</v>
      </c>
      <c r="B4" s="98"/>
      <c r="C4" s="103" t="s">
        <v>21</v>
      </c>
      <c r="D4" s="104"/>
      <c r="E4" s="104"/>
      <c r="F4" s="104"/>
      <c r="G4" s="105"/>
      <c r="H4" s="103" t="s">
        <v>27</v>
      </c>
      <c r="I4" s="104"/>
      <c r="J4" s="104"/>
      <c r="K4" s="104"/>
      <c r="L4" s="105"/>
    </row>
    <row r="5" spans="1:12" ht="14.25" customHeight="1">
      <c r="A5" s="99"/>
      <c r="B5" s="100"/>
      <c r="C5" s="112" t="s">
        <v>54</v>
      </c>
      <c r="D5" s="113" t="s">
        <v>71</v>
      </c>
      <c r="E5" s="30"/>
      <c r="F5" s="103" t="s">
        <v>14</v>
      </c>
      <c r="G5" s="105"/>
      <c r="H5" s="112" t="s">
        <v>54</v>
      </c>
      <c r="I5" s="113" t="s">
        <v>71</v>
      </c>
      <c r="J5" s="30"/>
      <c r="K5" s="103" t="s">
        <v>14</v>
      </c>
      <c r="L5" s="105"/>
    </row>
    <row r="6" spans="1:12" ht="14.25" customHeight="1">
      <c r="A6" s="99"/>
      <c r="B6" s="100"/>
      <c r="C6" s="106"/>
      <c r="D6" s="107"/>
      <c r="E6" s="1" t="s">
        <v>13</v>
      </c>
      <c r="F6" s="1" t="s">
        <v>54</v>
      </c>
      <c r="G6" s="1" t="s">
        <v>71</v>
      </c>
      <c r="H6" s="106"/>
      <c r="I6" s="107"/>
      <c r="J6" s="1" t="s">
        <v>13</v>
      </c>
      <c r="K6" s="1" t="s">
        <v>54</v>
      </c>
      <c r="L6" s="1" t="s">
        <v>71</v>
      </c>
    </row>
    <row r="7" spans="1:12" ht="14.25" customHeight="1">
      <c r="A7" s="101"/>
      <c r="B7" s="102"/>
      <c r="C7" s="2" t="s">
        <v>22</v>
      </c>
      <c r="D7" s="2" t="s">
        <v>22</v>
      </c>
      <c r="E7" s="3" t="s">
        <v>23</v>
      </c>
      <c r="F7" s="3" t="s">
        <v>23</v>
      </c>
      <c r="G7" s="3" t="s">
        <v>23</v>
      </c>
      <c r="H7" s="2" t="s">
        <v>22</v>
      </c>
      <c r="I7" s="2" t="s">
        <v>22</v>
      </c>
      <c r="J7" s="3" t="s">
        <v>23</v>
      </c>
      <c r="K7" s="3" t="s">
        <v>23</v>
      </c>
      <c r="L7" s="3" t="s">
        <v>23</v>
      </c>
    </row>
    <row r="8" spans="1:12" s="40" customFormat="1" ht="13.5" customHeight="1">
      <c r="A8" s="10"/>
      <c r="B8" s="11" t="s">
        <v>0</v>
      </c>
      <c r="C8" s="12">
        <v>578970574</v>
      </c>
      <c r="D8" s="12">
        <v>616939454</v>
      </c>
      <c r="E8" s="13">
        <f>ROUND(D8/C8*100,1)</f>
        <v>106.6</v>
      </c>
      <c r="F8" s="13">
        <f>ROUND(C8/$C$8*100,1)</f>
        <v>100</v>
      </c>
      <c r="G8" s="14">
        <f>ROUND(D8/$D$8*100,1)</f>
        <v>100</v>
      </c>
      <c r="H8" s="12">
        <v>239758438</v>
      </c>
      <c r="I8" s="12">
        <v>252485546</v>
      </c>
      <c r="J8" s="13">
        <f>ROUND(I8/H8*100,1)</f>
        <v>105.3</v>
      </c>
      <c r="K8" s="13">
        <f>ROUND(H8/$H$8*100,1)</f>
        <v>100</v>
      </c>
      <c r="L8" s="14">
        <f>ROUND(I8/$I$8*100,1)</f>
        <v>100</v>
      </c>
    </row>
    <row r="9" spans="1:12" s="40" customFormat="1" ht="9.75" customHeight="1">
      <c r="A9" s="31"/>
      <c r="B9" s="32"/>
      <c r="C9" s="19"/>
      <c r="D9" s="19"/>
      <c r="E9" s="20"/>
      <c r="F9" s="20"/>
      <c r="G9" s="21"/>
      <c r="H9" s="19"/>
      <c r="I9" s="19"/>
      <c r="J9" s="20"/>
      <c r="K9" s="20"/>
      <c r="L9" s="21"/>
    </row>
    <row r="10" spans="1:12" s="40" customFormat="1" ht="13.5" customHeight="1">
      <c r="A10" s="17">
        <v>2</v>
      </c>
      <c r="B10" s="18" t="s">
        <v>3</v>
      </c>
      <c r="C10" s="49">
        <v>9629205</v>
      </c>
      <c r="D10" s="49">
        <v>8904935</v>
      </c>
      <c r="E10" s="20">
        <f aca="true" t="shared" si="0" ref="E10:E17">ROUND(D10/C10*100,1)</f>
        <v>92.5</v>
      </c>
      <c r="F10" s="20">
        <f aca="true" t="shared" si="1" ref="F10:F17">ROUND(C10/$C$8*100,1)</f>
        <v>1.7</v>
      </c>
      <c r="G10" s="21">
        <f aca="true" t="shared" si="2" ref="G10:G17">ROUND(D10/$D$8*100,1)</f>
        <v>1.4</v>
      </c>
      <c r="H10" s="49">
        <v>4845320</v>
      </c>
      <c r="I10" s="49">
        <v>4425351</v>
      </c>
      <c r="J10" s="20">
        <f aca="true" t="shared" si="3" ref="J10:J17">ROUND(I10/H10*100,1)</f>
        <v>91.3</v>
      </c>
      <c r="K10" s="20">
        <f aca="true" t="shared" si="4" ref="K10:K17">ROUND(H10/$H$8*100,1)</f>
        <v>2</v>
      </c>
      <c r="L10" s="21">
        <f aca="true" t="shared" si="5" ref="L10:L17">ROUND(I10/$I$8*100,1)</f>
        <v>1.8</v>
      </c>
    </row>
    <row r="11" spans="1:12" s="40" customFormat="1" ht="13.5" customHeight="1">
      <c r="A11" s="17">
        <v>3</v>
      </c>
      <c r="B11" s="18" t="s">
        <v>4</v>
      </c>
      <c r="C11" s="49">
        <v>14186075</v>
      </c>
      <c r="D11" s="49">
        <v>15617155</v>
      </c>
      <c r="E11" s="20">
        <f t="shared" si="0"/>
        <v>110.1</v>
      </c>
      <c r="F11" s="20">
        <f t="shared" si="1"/>
        <v>2.5</v>
      </c>
      <c r="G11" s="21">
        <f t="shared" si="2"/>
        <v>2.5</v>
      </c>
      <c r="H11" s="49">
        <v>6988086</v>
      </c>
      <c r="I11" s="49">
        <v>7096903</v>
      </c>
      <c r="J11" s="20">
        <f t="shared" si="3"/>
        <v>101.6</v>
      </c>
      <c r="K11" s="20">
        <f t="shared" si="4"/>
        <v>2.9</v>
      </c>
      <c r="L11" s="21">
        <f t="shared" si="5"/>
        <v>2.8</v>
      </c>
    </row>
    <row r="12" spans="1:12" s="40" customFormat="1" ht="13.5" customHeight="1">
      <c r="A12" s="17">
        <v>4</v>
      </c>
      <c r="B12" s="18" t="s">
        <v>5</v>
      </c>
      <c r="C12" s="49">
        <v>20563346</v>
      </c>
      <c r="D12" s="49">
        <v>20596126</v>
      </c>
      <c r="E12" s="20">
        <f t="shared" si="0"/>
        <v>100.2</v>
      </c>
      <c r="F12" s="20">
        <f t="shared" si="1"/>
        <v>3.6</v>
      </c>
      <c r="G12" s="21">
        <f t="shared" si="2"/>
        <v>3.3</v>
      </c>
      <c r="H12" s="49">
        <v>9133416</v>
      </c>
      <c r="I12" s="49">
        <v>8601125</v>
      </c>
      <c r="J12" s="20">
        <f t="shared" si="3"/>
        <v>94.2</v>
      </c>
      <c r="K12" s="20">
        <f t="shared" si="4"/>
        <v>3.8</v>
      </c>
      <c r="L12" s="21">
        <f t="shared" si="5"/>
        <v>3.4</v>
      </c>
    </row>
    <row r="13" spans="1:12" s="40" customFormat="1" ht="13.5" customHeight="1">
      <c r="A13" s="17">
        <v>5</v>
      </c>
      <c r="B13" s="18" t="s">
        <v>6</v>
      </c>
      <c r="C13" s="49">
        <v>105737903</v>
      </c>
      <c r="D13" s="49">
        <v>109366506</v>
      </c>
      <c r="E13" s="20">
        <f t="shared" si="0"/>
        <v>103.4</v>
      </c>
      <c r="F13" s="20">
        <f t="shared" si="1"/>
        <v>18.3</v>
      </c>
      <c r="G13" s="21">
        <f t="shared" si="2"/>
        <v>17.7</v>
      </c>
      <c r="H13" s="49">
        <v>48697342</v>
      </c>
      <c r="I13" s="49">
        <v>49846025</v>
      </c>
      <c r="J13" s="20">
        <f t="shared" si="3"/>
        <v>102.4</v>
      </c>
      <c r="K13" s="20">
        <f t="shared" si="4"/>
        <v>20.3</v>
      </c>
      <c r="L13" s="21">
        <f t="shared" si="5"/>
        <v>19.7</v>
      </c>
    </row>
    <row r="14" spans="1:12" s="40" customFormat="1" ht="13.5" customHeight="1">
      <c r="A14" s="17">
        <v>6</v>
      </c>
      <c r="B14" s="18" t="s">
        <v>7</v>
      </c>
      <c r="C14" s="49">
        <v>177206087</v>
      </c>
      <c r="D14" s="49">
        <v>182664799</v>
      </c>
      <c r="E14" s="20">
        <f t="shared" si="0"/>
        <v>103.1</v>
      </c>
      <c r="F14" s="20">
        <f t="shared" si="1"/>
        <v>30.6</v>
      </c>
      <c r="G14" s="21">
        <f t="shared" si="2"/>
        <v>29.6</v>
      </c>
      <c r="H14" s="49">
        <v>69787819</v>
      </c>
      <c r="I14" s="49">
        <v>78382747</v>
      </c>
      <c r="J14" s="20">
        <f t="shared" si="3"/>
        <v>112.3</v>
      </c>
      <c r="K14" s="20">
        <f t="shared" si="4"/>
        <v>29.1</v>
      </c>
      <c r="L14" s="21">
        <f t="shared" si="5"/>
        <v>31</v>
      </c>
    </row>
    <row r="15" spans="1:12" s="40" customFormat="1" ht="13.5" customHeight="1">
      <c r="A15" s="17">
        <v>7</v>
      </c>
      <c r="B15" s="18" t="s">
        <v>8</v>
      </c>
      <c r="C15" s="49">
        <v>41436236</v>
      </c>
      <c r="D15" s="49">
        <v>64268885</v>
      </c>
      <c r="E15" s="20">
        <f t="shared" si="0"/>
        <v>155.1</v>
      </c>
      <c r="F15" s="20">
        <f t="shared" si="1"/>
        <v>7.2</v>
      </c>
      <c r="G15" s="21">
        <f t="shared" si="2"/>
        <v>10.4</v>
      </c>
      <c r="H15" s="49">
        <v>14831963</v>
      </c>
      <c r="I15" s="49">
        <v>19110216</v>
      </c>
      <c r="J15" s="20">
        <f t="shared" si="3"/>
        <v>128.8</v>
      </c>
      <c r="K15" s="20">
        <f t="shared" si="4"/>
        <v>6.2</v>
      </c>
      <c r="L15" s="21">
        <f t="shared" si="5"/>
        <v>7.6</v>
      </c>
    </row>
    <row r="16" spans="1:12" s="40" customFormat="1" ht="13.5" customHeight="1">
      <c r="A16" s="17">
        <v>8</v>
      </c>
      <c r="B16" s="18" t="s">
        <v>9</v>
      </c>
      <c r="C16" s="49">
        <v>87030837</v>
      </c>
      <c r="D16" s="49">
        <v>81962768</v>
      </c>
      <c r="E16" s="20">
        <f t="shared" si="0"/>
        <v>94.2</v>
      </c>
      <c r="F16" s="20">
        <f t="shared" si="1"/>
        <v>15</v>
      </c>
      <c r="G16" s="21">
        <f t="shared" si="2"/>
        <v>13.3</v>
      </c>
      <c r="H16" s="49">
        <v>31315821</v>
      </c>
      <c r="I16" s="49">
        <v>29312794</v>
      </c>
      <c r="J16" s="20">
        <f t="shared" si="3"/>
        <v>93.6</v>
      </c>
      <c r="K16" s="20">
        <f t="shared" si="4"/>
        <v>13.1</v>
      </c>
      <c r="L16" s="21">
        <f t="shared" si="5"/>
        <v>11.6</v>
      </c>
    </row>
    <row r="17" spans="1:12" s="40" customFormat="1" ht="13.5" customHeight="1">
      <c r="A17" s="17">
        <v>9</v>
      </c>
      <c r="B17" s="18" t="s">
        <v>10</v>
      </c>
      <c r="C17" s="49">
        <v>123180885</v>
      </c>
      <c r="D17" s="49">
        <v>133558280</v>
      </c>
      <c r="E17" s="20">
        <f t="shared" si="0"/>
        <v>108.4</v>
      </c>
      <c r="F17" s="20">
        <f t="shared" si="1"/>
        <v>21.3</v>
      </c>
      <c r="G17" s="21">
        <f t="shared" si="2"/>
        <v>21.6</v>
      </c>
      <c r="H17" s="49">
        <v>54158671</v>
      </c>
      <c r="I17" s="49">
        <v>55710385</v>
      </c>
      <c r="J17" s="20">
        <f t="shared" si="3"/>
        <v>102.9</v>
      </c>
      <c r="K17" s="20">
        <f t="shared" si="4"/>
        <v>22.6</v>
      </c>
      <c r="L17" s="21">
        <f t="shared" si="5"/>
        <v>22.1</v>
      </c>
    </row>
    <row r="18" spans="1:12" s="40" customFormat="1" ht="9.75" customHeight="1">
      <c r="A18" s="17"/>
      <c r="B18" s="18"/>
      <c r="C18" s="19"/>
      <c r="D18" s="19"/>
      <c r="E18" s="20"/>
      <c r="F18" s="20"/>
      <c r="G18" s="21"/>
      <c r="H18" s="19"/>
      <c r="I18" s="19"/>
      <c r="J18" s="20"/>
      <c r="K18" s="20"/>
      <c r="L18" s="21"/>
    </row>
    <row r="19" spans="1:12" s="40" customFormat="1" ht="13.5" customHeight="1">
      <c r="A19" s="23">
        <v>9</v>
      </c>
      <c r="B19" s="18" t="s">
        <v>41</v>
      </c>
      <c r="C19" s="53">
        <v>19550258</v>
      </c>
      <c r="D19" s="53">
        <v>19681793</v>
      </c>
      <c r="E19" s="20">
        <f aca="true" t="shared" si="6" ref="E19:E42">ROUND(D19/C19*100,1)</f>
        <v>100.7</v>
      </c>
      <c r="F19" s="20">
        <f aca="true" t="shared" si="7" ref="F19:F42">ROUND(C19/$C$8*100,1)</f>
        <v>3.4</v>
      </c>
      <c r="G19" s="21">
        <f aca="true" t="shared" si="8" ref="G19:G42">ROUND(D19/$D$8*100,1)</f>
        <v>3.2</v>
      </c>
      <c r="H19" s="49">
        <v>7323788</v>
      </c>
      <c r="I19" s="49">
        <v>7184730</v>
      </c>
      <c r="J19" s="20">
        <f aca="true" t="shared" si="9" ref="J19:J42">ROUND(I19/H19*100,1)</f>
        <v>98.1</v>
      </c>
      <c r="K19" s="20">
        <f aca="true" t="shared" si="10" ref="K19:K42">ROUND(H19/$H$8*100,1)</f>
        <v>3.1</v>
      </c>
      <c r="L19" s="21">
        <f aca="true" t="shared" si="11" ref="L19:L42">ROUND(I19/$I$8*100,1)</f>
        <v>2.8</v>
      </c>
    </row>
    <row r="20" spans="1:12" s="40" customFormat="1" ht="13.5" customHeight="1">
      <c r="A20" s="23">
        <v>10</v>
      </c>
      <c r="B20" s="18" t="s">
        <v>38</v>
      </c>
      <c r="C20" s="53">
        <v>25148315</v>
      </c>
      <c r="D20" s="53">
        <v>24101383</v>
      </c>
      <c r="E20" s="20">
        <f t="shared" si="6"/>
        <v>95.8</v>
      </c>
      <c r="F20" s="20">
        <f t="shared" si="7"/>
        <v>4.3</v>
      </c>
      <c r="G20" s="21">
        <f t="shared" si="8"/>
        <v>3.9</v>
      </c>
      <c r="H20" s="49">
        <v>17830440</v>
      </c>
      <c r="I20" s="49">
        <v>17747258</v>
      </c>
      <c r="J20" s="20">
        <f t="shared" si="9"/>
        <v>99.5</v>
      </c>
      <c r="K20" s="20">
        <f t="shared" si="10"/>
        <v>7.4</v>
      </c>
      <c r="L20" s="21">
        <f t="shared" si="11"/>
        <v>7</v>
      </c>
    </row>
    <row r="21" spans="1:12" s="40" customFormat="1" ht="13.5" customHeight="1">
      <c r="A21" s="23">
        <v>11</v>
      </c>
      <c r="B21" s="18" t="s">
        <v>42</v>
      </c>
      <c r="C21" s="53">
        <v>12279584</v>
      </c>
      <c r="D21" s="53">
        <v>11980971</v>
      </c>
      <c r="E21" s="20">
        <f t="shared" si="6"/>
        <v>97.6</v>
      </c>
      <c r="F21" s="20">
        <f t="shared" si="7"/>
        <v>2.1</v>
      </c>
      <c r="G21" s="21">
        <f t="shared" si="8"/>
        <v>1.9</v>
      </c>
      <c r="H21" s="49">
        <v>4474710</v>
      </c>
      <c r="I21" s="49">
        <v>4350616</v>
      </c>
      <c r="J21" s="20">
        <f t="shared" si="9"/>
        <v>97.2</v>
      </c>
      <c r="K21" s="20">
        <f t="shared" si="10"/>
        <v>1.9</v>
      </c>
      <c r="L21" s="21">
        <f t="shared" si="11"/>
        <v>1.7</v>
      </c>
    </row>
    <row r="22" spans="1:12" s="40" customFormat="1" ht="13.5" customHeight="1">
      <c r="A22" s="23">
        <v>12</v>
      </c>
      <c r="B22" s="18" t="s">
        <v>43</v>
      </c>
      <c r="C22" s="53">
        <v>3191363</v>
      </c>
      <c r="D22" s="53">
        <v>2998228</v>
      </c>
      <c r="E22" s="20">
        <f t="shared" si="6"/>
        <v>93.9</v>
      </c>
      <c r="F22" s="20">
        <f t="shared" si="7"/>
        <v>0.6</v>
      </c>
      <c r="G22" s="21">
        <f t="shared" si="8"/>
        <v>0.5</v>
      </c>
      <c r="H22" s="49">
        <v>1394428</v>
      </c>
      <c r="I22" s="49">
        <v>1258245</v>
      </c>
      <c r="J22" s="20">
        <f t="shared" si="9"/>
        <v>90.2</v>
      </c>
      <c r="K22" s="20">
        <f t="shared" si="10"/>
        <v>0.6</v>
      </c>
      <c r="L22" s="21">
        <f t="shared" si="11"/>
        <v>0.5</v>
      </c>
    </row>
    <row r="23" spans="1:12" s="40" customFormat="1" ht="13.5" customHeight="1">
      <c r="A23" s="23">
        <v>13</v>
      </c>
      <c r="B23" s="18" t="s">
        <v>44</v>
      </c>
      <c r="C23" s="53">
        <v>2152896</v>
      </c>
      <c r="D23" s="53">
        <v>2065796</v>
      </c>
      <c r="E23" s="20">
        <f t="shared" si="6"/>
        <v>96</v>
      </c>
      <c r="F23" s="20">
        <f t="shared" si="7"/>
        <v>0.4</v>
      </c>
      <c r="G23" s="21">
        <f t="shared" si="8"/>
        <v>0.3</v>
      </c>
      <c r="H23" s="49">
        <v>742974</v>
      </c>
      <c r="I23" s="49">
        <v>712664</v>
      </c>
      <c r="J23" s="20">
        <f t="shared" si="9"/>
        <v>95.9</v>
      </c>
      <c r="K23" s="20">
        <f t="shared" si="10"/>
        <v>0.3</v>
      </c>
      <c r="L23" s="21">
        <f t="shared" si="11"/>
        <v>0.3</v>
      </c>
    </row>
    <row r="24" spans="1:12" s="40" customFormat="1" ht="13.5" customHeight="1">
      <c r="A24" s="23">
        <v>14</v>
      </c>
      <c r="B24" s="18" t="s">
        <v>45</v>
      </c>
      <c r="C24" s="53">
        <v>4944024</v>
      </c>
      <c r="D24" s="53">
        <v>5354067</v>
      </c>
      <c r="E24" s="20">
        <f t="shared" si="6"/>
        <v>108.3</v>
      </c>
      <c r="F24" s="20">
        <f t="shared" si="7"/>
        <v>0.9</v>
      </c>
      <c r="G24" s="21">
        <f t="shared" si="8"/>
        <v>0.9</v>
      </c>
      <c r="H24" s="49">
        <v>1898878</v>
      </c>
      <c r="I24" s="49">
        <v>2106162</v>
      </c>
      <c r="J24" s="20">
        <f t="shared" si="9"/>
        <v>110.9</v>
      </c>
      <c r="K24" s="20">
        <f t="shared" si="10"/>
        <v>0.8</v>
      </c>
      <c r="L24" s="21">
        <f t="shared" si="11"/>
        <v>0.8</v>
      </c>
    </row>
    <row r="25" spans="1:12" s="40" customFormat="1" ht="13.5" customHeight="1">
      <c r="A25" s="23">
        <v>15</v>
      </c>
      <c r="B25" s="18" t="s">
        <v>46</v>
      </c>
      <c r="C25" s="53">
        <v>12559943</v>
      </c>
      <c r="D25" s="53">
        <v>12357364</v>
      </c>
      <c r="E25" s="20">
        <f t="shared" si="6"/>
        <v>98.4</v>
      </c>
      <c r="F25" s="20">
        <f t="shared" si="7"/>
        <v>2.2</v>
      </c>
      <c r="G25" s="21">
        <f t="shared" si="8"/>
        <v>2</v>
      </c>
      <c r="H25" s="49">
        <v>4493210</v>
      </c>
      <c r="I25" s="49">
        <v>4089297</v>
      </c>
      <c r="J25" s="20">
        <f t="shared" si="9"/>
        <v>91</v>
      </c>
      <c r="K25" s="20">
        <f t="shared" si="10"/>
        <v>1.9</v>
      </c>
      <c r="L25" s="21">
        <f t="shared" si="11"/>
        <v>1.6</v>
      </c>
    </row>
    <row r="26" spans="1:12" s="40" customFormat="1" ht="13.5" customHeight="1">
      <c r="A26" s="23">
        <v>16</v>
      </c>
      <c r="B26" s="18" t="s">
        <v>52</v>
      </c>
      <c r="C26" s="53">
        <v>4682485</v>
      </c>
      <c r="D26" s="53">
        <v>4323317</v>
      </c>
      <c r="E26" s="20">
        <f t="shared" si="6"/>
        <v>92.3</v>
      </c>
      <c r="F26" s="20">
        <f t="shared" si="7"/>
        <v>0.8</v>
      </c>
      <c r="G26" s="21">
        <f t="shared" si="8"/>
        <v>0.7</v>
      </c>
      <c r="H26" s="49">
        <v>1873201</v>
      </c>
      <c r="I26" s="49">
        <v>1718509</v>
      </c>
      <c r="J26" s="20">
        <f t="shared" si="9"/>
        <v>91.7</v>
      </c>
      <c r="K26" s="20">
        <f t="shared" si="10"/>
        <v>0.8</v>
      </c>
      <c r="L26" s="21">
        <f t="shared" si="11"/>
        <v>0.7</v>
      </c>
    </row>
    <row r="27" spans="1:12" s="40" customFormat="1" ht="13.5" customHeight="1">
      <c r="A27" s="23">
        <v>17</v>
      </c>
      <c r="B27" s="18" t="s">
        <v>1</v>
      </c>
      <c r="C27" s="53">
        <v>60445621</v>
      </c>
      <c r="D27" s="53">
        <v>66960842</v>
      </c>
      <c r="E27" s="20">
        <f t="shared" si="6"/>
        <v>110.8</v>
      </c>
      <c r="F27" s="20">
        <f t="shared" si="7"/>
        <v>10.4</v>
      </c>
      <c r="G27" s="21">
        <f t="shared" si="8"/>
        <v>10.9</v>
      </c>
      <c r="H27" s="49">
        <v>31503306</v>
      </c>
      <c r="I27" s="49">
        <v>38483272</v>
      </c>
      <c r="J27" s="20">
        <f t="shared" si="9"/>
        <v>122.2</v>
      </c>
      <c r="K27" s="20">
        <f t="shared" si="10"/>
        <v>13.1</v>
      </c>
      <c r="L27" s="21">
        <f t="shared" si="11"/>
        <v>15.2</v>
      </c>
    </row>
    <row r="28" spans="1:12" s="40" customFormat="1" ht="13.5" customHeight="1">
      <c r="A28" s="23">
        <v>18</v>
      </c>
      <c r="B28" s="18" t="s">
        <v>47</v>
      </c>
      <c r="C28" s="53">
        <v>937065</v>
      </c>
      <c r="D28" s="53">
        <v>804174</v>
      </c>
      <c r="E28" s="20">
        <f t="shared" si="6"/>
        <v>85.8</v>
      </c>
      <c r="F28" s="20">
        <f t="shared" si="7"/>
        <v>0.2</v>
      </c>
      <c r="G28" s="21">
        <f t="shared" si="8"/>
        <v>0.1</v>
      </c>
      <c r="H28" s="49">
        <v>507630</v>
      </c>
      <c r="I28" s="49">
        <v>358564</v>
      </c>
      <c r="J28" s="20">
        <f t="shared" si="9"/>
        <v>70.6</v>
      </c>
      <c r="K28" s="20">
        <f t="shared" si="10"/>
        <v>0.2</v>
      </c>
      <c r="L28" s="21">
        <f t="shared" si="11"/>
        <v>0.1</v>
      </c>
    </row>
    <row r="29" spans="1:12" s="40" customFormat="1" ht="13.5" customHeight="1">
      <c r="A29" s="23">
        <v>19</v>
      </c>
      <c r="B29" s="18" t="s">
        <v>48</v>
      </c>
      <c r="C29" s="53">
        <v>45871779</v>
      </c>
      <c r="D29" s="53">
        <v>51906931</v>
      </c>
      <c r="E29" s="20">
        <f t="shared" si="6"/>
        <v>113.2</v>
      </c>
      <c r="F29" s="20">
        <f t="shared" si="7"/>
        <v>7.9</v>
      </c>
      <c r="G29" s="21">
        <f t="shared" si="8"/>
        <v>8.4</v>
      </c>
      <c r="H29" s="49">
        <v>16293500</v>
      </c>
      <c r="I29" s="49">
        <v>19906181</v>
      </c>
      <c r="J29" s="20">
        <f t="shared" si="9"/>
        <v>122.2</v>
      </c>
      <c r="K29" s="20">
        <f t="shared" si="10"/>
        <v>6.8</v>
      </c>
      <c r="L29" s="21">
        <f t="shared" si="11"/>
        <v>7.9</v>
      </c>
    </row>
    <row r="30" spans="1:12" s="40" customFormat="1" ht="13.5" customHeight="1">
      <c r="A30" s="23">
        <v>20</v>
      </c>
      <c r="B30" s="18" t="s">
        <v>49</v>
      </c>
      <c r="C30" s="53">
        <v>8589719</v>
      </c>
      <c r="D30" s="53">
        <v>8855353</v>
      </c>
      <c r="E30" s="20">
        <f t="shared" si="6"/>
        <v>103.1</v>
      </c>
      <c r="F30" s="20">
        <f t="shared" si="7"/>
        <v>1.5</v>
      </c>
      <c r="G30" s="21">
        <f t="shared" si="8"/>
        <v>1.4</v>
      </c>
      <c r="H30" s="49">
        <v>4451040</v>
      </c>
      <c r="I30" s="49">
        <v>4293211</v>
      </c>
      <c r="J30" s="20">
        <f t="shared" si="9"/>
        <v>96.5</v>
      </c>
      <c r="K30" s="20">
        <f t="shared" si="10"/>
        <v>1.9</v>
      </c>
      <c r="L30" s="21">
        <f t="shared" si="11"/>
        <v>1.7</v>
      </c>
    </row>
    <row r="31" spans="1:12" s="40" customFormat="1" ht="13.5" customHeight="1">
      <c r="A31" s="23">
        <v>21</v>
      </c>
      <c r="B31" s="18" t="s">
        <v>11</v>
      </c>
      <c r="C31" s="53">
        <v>118216</v>
      </c>
      <c r="D31" s="53">
        <v>120063</v>
      </c>
      <c r="E31" s="20">
        <f t="shared" si="6"/>
        <v>101.6</v>
      </c>
      <c r="F31" s="20">
        <f t="shared" si="7"/>
        <v>0</v>
      </c>
      <c r="G31" s="21">
        <f t="shared" si="8"/>
        <v>0</v>
      </c>
      <c r="H31" s="49">
        <v>40664</v>
      </c>
      <c r="I31" s="49">
        <v>39374</v>
      </c>
      <c r="J31" s="20">
        <f t="shared" si="9"/>
        <v>96.8</v>
      </c>
      <c r="K31" s="20">
        <f t="shared" si="10"/>
        <v>0</v>
      </c>
      <c r="L31" s="21">
        <f t="shared" si="11"/>
        <v>0</v>
      </c>
    </row>
    <row r="32" spans="1:12" s="40" customFormat="1" ht="13.5" customHeight="1">
      <c r="A32" s="23">
        <v>22</v>
      </c>
      <c r="B32" s="18" t="s">
        <v>18</v>
      </c>
      <c r="C32" s="53">
        <v>37235586</v>
      </c>
      <c r="D32" s="53">
        <v>37721317</v>
      </c>
      <c r="E32" s="20">
        <f t="shared" si="6"/>
        <v>101.3</v>
      </c>
      <c r="F32" s="20">
        <f t="shared" si="7"/>
        <v>6.4</v>
      </c>
      <c r="G32" s="21">
        <f t="shared" si="8"/>
        <v>6.1</v>
      </c>
      <c r="H32" s="49">
        <v>19071311</v>
      </c>
      <c r="I32" s="49">
        <v>21640812</v>
      </c>
      <c r="J32" s="20">
        <f t="shared" si="9"/>
        <v>113.5</v>
      </c>
      <c r="K32" s="20">
        <f t="shared" si="10"/>
        <v>8</v>
      </c>
      <c r="L32" s="21">
        <f t="shared" si="11"/>
        <v>8.6</v>
      </c>
    </row>
    <row r="33" spans="1:12" s="40" customFormat="1" ht="13.5" customHeight="1">
      <c r="A33" s="23">
        <v>23</v>
      </c>
      <c r="B33" s="18" t="s">
        <v>2</v>
      </c>
      <c r="C33" s="53">
        <v>7069596</v>
      </c>
      <c r="D33" s="53">
        <v>7829399</v>
      </c>
      <c r="E33" s="20">
        <f t="shared" si="6"/>
        <v>110.7</v>
      </c>
      <c r="F33" s="20">
        <f t="shared" si="7"/>
        <v>1.2</v>
      </c>
      <c r="G33" s="21">
        <f t="shared" si="8"/>
        <v>1.3</v>
      </c>
      <c r="H33" s="49">
        <v>2394569</v>
      </c>
      <c r="I33" s="49">
        <v>2533494</v>
      </c>
      <c r="J33" s="20">
        <f t="shared" si="9"/>
        <v>105.8</v>
      </c>
      <c r="K33" s="20">
        <f t="shared" si="10"/>
        <v>1</v>
      </c>
      <c r="L33" s="21">
        <f t="shared" si="11"/>
        <v>1</v>
      </c>
    </row>
    <row r="34" spans="1:12" s="40" customFormat="1" ht="13.5" customHeight="1">
      <c r="A34" s="23">
        <v>24</v>
      </c>
      <c r="B34" s="18" t="s">
        <v>19</v>
      </c>
      <c r="C34" s="53">
        <v>7822325</v>
      </c>
      <c r="D34" s="53">
        <v>9287863</v>
      </c>
      <c r="E34" s="20">
        <f t="shared" si="6"/>
        <v>118.7</v>
      </c>
      <c r="F34" s="20">
        <f t="shared" si="7"/>
        <v>1.4</v>
      </c>
      <c r="G34" s="21">
        <f t="shared" si="8"/>
        <v>1.5</v>
      </c>
      <c r="H34" s="49">
        <v>1384700</v>
      </c>
      <c r="I34" s="49">
        <v>1307156</v>
      </c>
      <c r="J34" s="20">
        <f t="shared" si="9"/>
        <v>94.4</v>
      </c>
      <c r="K34" s="20">
        <f t="shared" si="10"/>
        <v>0.6</v>
      </c>
      <c r="L34" s="21">
        <f t="shared" si="11"/>
        <v>0.5</v>
      </c>
    </row>
    <row r="35" spans="1:12" s="40" customFormat="1" ht="13.5" customHeight="1">
      <c r="A35" s="23">
        <v>25</v>
      </c>
      <c r="B35" s="18" t="s">
        <v>20</v>
      </c>
      <c r="C35" s="53">
        <v>30890267</v>
      </c>
      <c r="D35" s="53">
        <v>32772910</v>
      </c>
      <c r="E35" s="20">
        <f t="shared" si="6"/>
        <v>106.1</v>
      </c>
      <c r="F35" s="20">
        <f t="shared" si="7"/>
        <v>5.3</v>
      </c>
      <c r="G35" s="21">
        <f t="shared" si="8"/>
        <v>5.3</v>
      </c>
      <c r="H35" s="49">
        <v>12783557</v>
      </c>
      <c r="I35" s="49">
        <v>13623756</v>
      </c>
      <c r="J35" s="20">
        <f t="shared" si="9"/>
        <v>106.6</v>
      </c>
      <c r="K35" s="20">
        <f t="shared" si="10"/>
        <v>5.3</v>
      </c>
      <c r="L35" s="21">
        <f t="shared" si="11"/>
        <v>5.4</v>
      </c>
    </row>
    <row r="36" spans="1:12" s="40" customFormat="1" ht="13.5" customHeight="1">
      <c r="A36" s="23">
        <v>26</v>
      </c>
      <c r="B36" s="18" t="s">
        <v>33</v>
      </c>
      <c r="C36" s="53">
        <v>78068307</v>
      </c>
      <c r="D36" s="53">
        <v>94872298</v>
      </c>
      <c r="E36" s="20">
        <f t="shared" si="6"/>
        <v>121.5</v>
      </c>
      <c r="F36" s="20">
        <f t="shared" si="7"/>
        <v>13.5</v>
      </c>
      <c r="G36" s="21">
        <f t="shared" si="8"/>
        <v>15.4</v>
      </c>
      <c r="H36" s="49">
        <v>27159499</v>
      </c>
      <c r="I36" s="49">
        <v>30042788</v>
      </c>
      <c r="J36" s="20">
        <f t="shared" si="9"/>
        <v>110.6</v>
      </c>
      <c r="K36" s="20">
        <f t="shared" si="10"/>
        <v>11.3</v>
      </c>
      <c r="L36" s="21">
        <f t="shared" si="11"/>
        <v>11.9</v>
      </c>
    </row>
    <row r="37" spans="1:12" s="40" customFormat="1" ht="13.5" customHeight="1">
      <c r="A37" s="23">
        <v>27</v>
      </c>
      <c r="B37" s="18" t="s">
        <v>34</v>
      </c>
      <c r="C37" s="53">
        <v>71705515</v>
      </c>
      <c r="D37" s="53">
        <v>64026732</v>
      </c>
      <c r="E37" s="20">
        <f t="shared" si="6"/>
        <v>89.3</v>
      </c>
      <c r="F37" s="20">
        <f t="shared" si="7"/>
        <v>12.4</v>
      </c>
      <c r="G37" s="21">
        <f t="shared" si="8"/>
        <v>10.4</v>
      </c>
      <c r="H37" s="49">
        <v>29840531</v>
      </c>
      <c r="I37" s="49">
        <v>25041763</v>
      </c>
      <c r="J37" s="20">
        <f t="shared" si="9"/>
        <v>83.9</v>
      </c>
      <c r="K37" s="20">
        <f t="shared" si="10"/>
        <v>12.4</v>
      </c>
      <c r="L37" s="21">
        <f t="shared" si="11"/>
        <v>9.9</v>
      </c>
    </row>
    <row r="38" spans="1:12" s="40" customFormat="1" ht="13.5" customHeight="1">
      <c r="A38" s="23">
        <v>28</v>
      </c>
      <c r="B38" s="18" t="s">
        <v>36</v>
      </c>
      <c r="C38" s="53">
        <v>20192489</v>
      </c>
      <c r="D38" s="53">
        <v>21193985</v>
      </c>
      <c r="E38" s="20">
        <f t="shared" si="6"/>
        <v>105</v>
      </c>
      <c r="F38" s="20">
        <f t="shared" si="7"/>
        <v>3.5</v>
      </c>
      <c r="G38" s="21">
        <f t="shared" si="8"/>
        <v>3.4</v>
      </c>
      <c r="H38" s="49">
        <v>3965437</v>
      </c>
      <c r="I38" s="49">
        <v>2132209</v>
      </c>
      <c r="J38" s="20">
        <f t="shared" si="9"/>
        <v>53.8</v>
      </c>
      <c r="K38" s="20">
        <f t="shared" si="10"/>
        <v>1.7</v>
      </c>
      <c r="L38" s="21">
        <f t="shared" si="11"/>
        <v>0.8</v>
      </c>
    </row>
    <row r="39" spans="1:12" s="40" customFormat="1" ht="13.5" customHeight="1">
      <c r="A39" s="23">
        <v>29</v>
      </c>
      <c r="B39" s="18" t="s">
        <v>37</v>
      </c>
      <c r="C39" s="53">
        <v>39488139</v>
      </c>
      <c r="D39" s="53">
        <v>40104266</v>
      </c>
      <c r="E39" s="20">
        <f t="shared" si="6"/>
        <v>101.6</v>
      </c>
      <c r="F39" s="20">
        <f t="shared" si="7"/>
        <v>6.8</v>
      </c>
      <c r="G39" s="21">
        <f t="shared" si="8"/>
        <v>6.5</v>
      </c>
      <c r="H39" s="49">
        <v>16588256</v>
      </c>
      <c r="I39" s="49">
        <v>15641916</v>
      </c>
      <c r="J39" s="20">
        <f t="shared" si="9"/>
        <v>94.3</v>
      </c>
      <c r="K39" s="20">
        <f t="shared" si="10"/>
        <v>6.9</v>
      </c>
      <c r="L39" s="21">
        <f t="shared" si="11"/>
        <v>6.2</v>
      </c>
    </row>
    <row r="40" spans="1:12" s="40" customFormat="1" ht="13.5" customHeight="1">
      <c r="A40" s="23">
        <v>30</v>
      </c>
      <c r="B40" s="18" t="s">
        <v>53</v>
      </c>
      <c r="C40" s="53">
        <v>71396574</v>
      </c>
      <c r="D40" s="53">
        <v>81251930</v>
      </c>
      <c r="E40" s="20">
        <f t="shared" si="6"/>
        <v>113.8</v>
      </c>
      <c r="F40" s="20">
        <f t="shared" si="7"/>
        <v>12.3</v>
      </c>
      <c r="G40" s="21">
        <f t="shared" si="8"/>
        <v>13.2</v>
      </c>
      <c r="H40" s="49">
        <v>26975959</v>
      </c>
      <c r="I40" s="49">
        <v>30485344</v>
      </c>
      <c r="J40" s="20">
        <f t="shared" si="9"/>
        <v>113</v>
      </c>
      <c r="K40" s="20">
        <f t="shared" si="10"/>
        <v>11.3</v>
      </c>
      <c r="L40" s="21">
        <f t="shared" si="11"/>
        <v>12.1</v>
      </c>
    </row>
    <row r="41" spans="1:12" s="40" customFormat="1" ht="13.5" customHeight="1">
      <c r="A41" s="23">
        <v>31</v>
      </c>
      <c r="B41" s="18" t="s">
        <v>35</v>
      </c>
      <c r="C41" s="53">
        <v>7414752</v>
      </c>
      <c r="D41" s="53">
        <v>7829881</v>
      </c>
      <c r="E41" s="20">
        <f t="shared" si="6"/>
        <v>105.6</v>
      </c>
      <c r="F41" s="20">
        <f t="shared" si="7"/>
        <v>1.3</v>
      </c>
      <c r="G41" s="21">
        <f t="shared" si="8"/>
        <v>1.3</v>
      </c>
      <c r="H41" s="49">
        <v>3957623</v>
      </c>
      <c r="I41" s="49">
        <v>4109359</v>
      </c>
      <c r="J41" s="20">
        <f t="shared" si="9"/>
        <v>103.8</v>
      </c>
      <c r="K41" s="20">
        <f t="shared" si="10"/>
        <v>1.7</v>
      </c>
      <c r="L41" s="21">
        <f t="shared" si="11"/>
        <v>1.6</v>
      </c>
    </row>
    <row r="42" spans="1:12" s="40" customFormat="1" ht="13.5" customHeight="1">
      <c r="A42" s="25">
        <v>32</v>
      </c>
      <c r="B42" s="26" t="s">
        <v>50</v>
      </c>
      <c r="C42" s="54">
        <v>7215756</v>
      </c>
      <c r="D42" s="54">
        <v>8538591</v>
      </c>
      <c r="E42" s="27">
        <f t="shared" si="6"/>
        <v>118.3</v>
      </c>
      <c r="F42" s="27">
        <f t="shared" si="7"/>
        <v>1.2</v>
      </c>
      <c r="G42" s="28">
        <f t="shared" si="8"/>
        <v>1.4</v>
      </c>
      <c r="H42" s="50">
        <v>2809227</v>
      </c>
      <c r="I42" s="50">
        <v>3678866</v>
      </c>
      <c r="J42" s="27">
        <f t="shared" si="9"/>
        <v>131</v>
      </c>
      <c r="K42" s="27">
        <f t="shared" si="10"/>
        <v>1.2</v>
      </c>
      <c r="L42" s="28">
        <f t="shared" si="11"/>
        <v>1.5</v>
      </c>
    </row>
    <row r="43" spans="1:12" s="40" customFormat="1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35" t="s">
        <v>39</v>
      </c>
    </row>
    <row r="44" ht="18.75" customHeight="1">
      <c r="L44" s="7" t="s">
        <v>30</v>
      </c>
    </row>
    <row r="45" spans="1:12" ht="14.25" customHeight="1">
      <c r="A45" s="97" t="s">
        <v>31</v>
      </c>
      <c r="B45" s="98"/>
      <c r="C45" s="103" t="s">
        <v>21</v>
      </c>
      <c r="D45" s="104"/>
      <c r="E45" s="104"/>
      <c r="F45" s="104"/>
      <c r="G45" s="104"/>
      <c r="H45" s="103" t="s">
        <v>27</v>
      </c>
      <c r="I45" s="104"/>
      <c r="J45" s="104"/>
      <c r="K45" s="104"/>
      <c r="L45" s="105"/>
    </row>
    <row r="46" spans="1:12" ht="14.25" customHeight="1">
      <c r="A46" s="99"/>
      <c r="B46" s="100"/>
      <c r="C46" s="112" t="s">
        <v>54</v>
      </c>
      <c r="D46" s="113" t="s">
        <v>71</v>
      </c>
      <c r="E46" s="30"/>
      <c r="F46" s="55"/>
      <c r="G46" s="112" t="s">
        <v>62</v>
      </c>
      <c r="H46" s="112" t="s">
        <v>54</v>
      </c>
      <c r="I46" s="113" t="s">
        <v>71</v>
      </c>
      <c r="J46" s="30"/>
      <c r="K46" s="55"/>
      <c r="L46" s="108" t="s">
        <v>70</v>
      </c>
    </row>
    <row r="47" spans="1:12" ht="14.25" customHeight="1">
      <c r="A47" s="99"/>
      <c r="B47" s="100"/>
      <c r="C47" s="106"/>
      <c r="D47" s="107"/>
      <c r="E47" s="1" t="s">
        <v>13</v>
      </c>
      <c r="F47" s="1" t="s">
        <v>14</v>
      </c>
      <c r="G47" s="106"/>
      <c r="H47" s="106"/>
      <c r="I47" s="107"/>
      <c r="J47" s="1" t="s">
        <v>13</v>
      </c>
      <c r="K47" s="1" t="s">
        <v>14</v>
      </c>
      <c r="L47" s="106"/>
    </row>
    <row r="48" spans="1:12" ht="14.25" customHeight="1">
      <c r="A48" s="101"/>
      <c r="B48" s="102"/>
      <c r="C48" s="3" t="s">
        <v>22</v>
      </c>
      <c r="D48" s="2" t="s">
        <v>22</v>
      </c>
      <c r="E48" s="3" t="s">
        <v>23</v>
      </c>
      <c r="F48" s="3" t="s">
        <v>23</v>
      </c>
      <c r="G48" s="3" t="s">
        <v>23</v>
      </c>
      <c r="H48" s="3" t="s">
        <v>22</v>
      </c>
      <c r="I48" s="36" t="s">
        <v>22</v>
      </c>
      <c r="J48" s="3" t="s">
        <v>23</v>
      </c>
      <c r="K48" s="3" t="s">
        <v>23</v>
      </c>
      <c r="L48" s="3" t="s">
        <v>23</v>
      </c>
    </row>
    <row r="49" spans="1:12" s="40" customFormat="1" ht="13.5" customHeight="1">
      <c r="A49" s="10"/>
      <c r="B49" s="11" t="s">
        <v>0</v>
      </c>
      <c r="C49" s="12">
        <v>534591948</v>
      </c>
      <c r="D49" s="12">
        <v>571821238</v>
      </c>
      <c r="E49" s="13">
        <f>ROUND(D49/C49*100,1)</f>
        <v>107</v>
      </c>
      <c r="F49" s="13">
        <f>ROUND(D49/$D$49*100,1)</f>
        <v>100</v>
      </c>
      <c r="G49" s="82">
        <v>7</v>
      </c>
      <c r="H49" s="12">
        <v>218791616</v>
      </c>
      <c r="I49" s="12">
        <v>232362167</v>
      </c>
      <c r="J49" s="13">
        <f>ROUND(I49/H49*100,1)</f>
        <v>106.2</v>
      </c>
      <c r="K49" s="13">
        <f>ROUND(I49/$I$49*100,1)</f>
        <v>100</v>
      </c>
      <c r="L49" s="39">
        <v>41.2</v>
      </c>
    </row>
    <row r="50" spans="1:12" s="40" customFormat="1" ht="9.75" customHeight="1">
      <c r="A50" s="31"/>
      <c r="B50" s="32"/>
      <c r="C50" s="19"/>
      <c r="D50" s="19"/>
      <c r="E50" s="20"/>
      <c r="F50" s="20"/>
      <c r="G50" s="83"/>
      <c r="H50" s="19"/>
      <c r="I50" s="19"/>
      <c r="J50" s="20"/>
      <c r="K50" s="20"/>
      <c r="L50" s="43"/>
    </row>
    <row r="51" spans="1:12" s="40" customFormat="1" ht="13.5" customHeight="1">
      <c r="A51" s="23">
        <v>9</v>
      </c>
      <c r="B51" s="18" t="s">
        <v>41</v>
      </c>
      <c r="C51" s="49">
        <v>17655609</v>
      </c>
      <c r="D51" s="49">
        <v>17837158</v>
      </c>
      <c r="E51" s="20">
        <f aca="true" t="shared" si="12" ref="E51:E74">ROUND(D51/C51*100,1)</f>
        <v>101</v>
      </c>
      <c r="F51" s="20">
        <f aca="true" t="shared" si="13" ref="F51:F74">ROUND(D51/$D$49*100,1)</f>
        <v>3.1</v>
      </c>
      <c r="G51" s="83">
        <v>0</v>
      </c>
      <c r="H51" s="49">
        <v>6373643</v>
      </c>
      <c r="I51" s="49">
        <v>6243945</v>
      </c>
      <c r="J51" s="20">
        <f aca="true" t="shared" si="14" ref="J51:J74">ROUND(I51/H51*100,1)</f>
        <v>98</v>
      </c>
      <c r="K51" s="20">
        <f aca="true" t="shared" si="15" ref="K51:K74">ROUND(I51/$I$49*100,1)</f>
        <v>2.7</v>
      </c>
      <c r="L51" s="43">
        <v>35.5</v>
      </c>
    </row>
    <row r="52" spans="1:12" s="40" customFormat="1" ht="13.5" customHeight="1">
      <c r="A52" s="23">
        <v>10</v>
      </c>
      <c r="B52" s="18" t="s">
        <v>38</v>
      </c>
      <c r="C52" s="49">
        <v>24466757</v>
      </c>
      <c r="D52" s="49">
        <v>23469841</v>
      </c>
      <c r="E52" s="20">
        <f t="shared" si="12"/>
        <v>95.9</v>
      </c>
      <c r="F52" s="20">
        <f t="shared" si="13"/>
        <v>4.1</v>
      </c>
      <c r="G52" s="83">
        <v>-0.2</v>
      </c>
      <c r="H52" s="49">
        <v>17563318</v>
      </c>
      <c r="I52" s="49">
        <v>17542242</v>
      </c>
      <c r="J52" s="20">
        <f t="shared" si="14"/>
        <v>99.9</v>
      </c>
      <c r="K52" s="20">
        <f t="shared" si="15"/>
        <v>7.5</v>
      </c>
      <c r="L52" s="43">
        <v>87.1</v>
      </c>
    </row>
    <row r="53" spans="1:12" s="40" customFormat="1" ht="13.5" customHeight="1">
      <c r="A53" s="23">
        <v>11</v>
      </c>
      <c r="B53" s="18" t="s">
        <v>42</v>
      </c>
      <c r="C53" s="49">
        <v>9867522</v>
      </c>
      <c r="D53" s="49">
        <v>9751792</v>
      </c>
      <c r="E53" s="20">
        <f t="shared" si="12"/>
        <v>98.8</v>
      </c>
      <c r="F53" s="20">
        <f t="shared" si="13"/>
        <v>1.7</v>
      </c>
      <c r="G53" s="83">
        <v>0</v>
      </c>
      <c r="H53" s="49">
        <v>3361074</v>
      </c>
      <c r="I53" s="49">
        <v>3358411</v>
      </c>
      <c r="J53" s="20">
        <f t="shared" si="14"/>
        <v>99.9</v>
      </c>
      <c r="K53" s="20">
        <f t="shared" si="15"/>
        <v>1.4</v>
      </c>
      <c r="L53" s="43">
        <v>35.1</v>
      </c>
    </row>
    <row r="54" spans="1:12" s="40" customFormat="1" ht="13.5" customHeight="1">
      <c r="A54" s="23">
        <v>12</v>
      </c>
      <c r="B54" s="18" t="s">
        <v>43</v>
      </c>
      <c r="C54" s="49">
        <v>1636263</v>
      </c>
      <c r="D54" s="49">
        <v>1493876</v>
      </c>
      <c r="E54" s="20">
        <f t="shared" si="12"/>
        <v>91.3</v>
      </c>
      <c r="F54" s="20">
        <f t="shared" si="13"/>
        <v>0.3</v>
      </c>
      <c r="G54" s="83">
        <v>0</v>
      </c>
      <c r="H54" s="49">
        <v>612161</v>
      </c>
      <c r="I54" s="49">
        <v>532119</v>
      </c>
      <c r="J54" s="20">
        <f t="shared" si="14"/>
        <v>86.9</v>
      </c>
      <c r="K54" s="20">
        <f t="shared" si="15"/>
        <v>0.2</v>
      </c>
      <c r="L54" s="43">
        <v>36.3</v>
      </c>
    </row>
    <row r="55" spans="1:12" s="40" customFormat="1" ht="13.5" customHeight="1">
      <c r="A55" s="23">
        <v>13</v>
      </c>
      <c r="B55" s="18" t="s">
        <v>44</v>
      </c>
      <c r="C55" s="49">
        <v>963709</v>
      </c>
      <c r="D55" s="49">
        <v>900712</v>
      </c>
      <c r="E55" s="20">
        <f t="shared" si="12"/>
        <v>93.5</v>
      </c>
      <c r="F55" s="20">
        <f t="shared" si="13"/>
        <v>0.2</v>
      </c>
      <c r="G55" s="83">
        <v>0</v>
      </c>
      <c r="H55" s="49">
        <v>205851</v>
      </c>
      <c r="I55" s="49">
        <v>268437</v>
      </c>
      <c r="J55" s="20">
        <f t="shared" si="14"/>
        <v>130.4</v>
      </c>
      <c r="K55" s="20">
        <f t="shared" si="15"/>
        <v>0.1</v>
      </c>
      <c r="L55" s="43">
        <v>30.2</v>
      </c>
    </row>
    <row r="56" spans="1:12" s="40" customFormat="1" ht="13.5" customHeight="1">
      <c r="A56" s="23">
        <v>14</v>
      </c>
      <c r="B56" s="18" t="s">
        <v>45</v>
      </c>
      <c r="C56" s="49">
        <v>4051693</v>
      </c>
      <c r="D56" s="49">
        <v>4596245</v>
      </c>
      <c r="E56" s="20">
        <f t="shared" si="12"/>
        <v>113.4</v>
      </c>
      <c r="F56" s="20">
        <f t="shared" si="13"/>
        <v>0.8</v>
      </c>
      <c r="G56" s="83">
        <v>0.1</v>
      </c>
      <c r="H56" s="49">
        <v>1454427</v>
      </c>
      <c r="I56" s="49">
        <v>1710933</v>
      </c>
      <c r="J56" s="20">
        <f t="shared" si="14"/>
        <v>117.6</v>
      </c>
      <c r="K56" s="20">
        <f t="shared" si="15"/>
        <v>0.7</v>
      </c>
      <c r="L56" s="43">
        <v>37.6</v>
      </c>
    </row>
    <row r="57" spans="1:12" s="40" customFormat="1" ht="13.5" customHeight="1">
      <c r="A57" s="23">
        <v>15</v>
      </c>
      <c r="B57" s="18" t="s">
        <v>46</v>
      </c>
      <c r="C57" s="49">
        <v>10940100</v>
      </c>
      <c r="D57" s="49">
        <v>10689658</v>
      </c>
      <c r="E57" s="20">
        <f t="shared" si="12"/>
        <v>97.7</v>
      </c>
      <c r="F57" s="20">
        <f t="shared" si="13"/>
        <v>1.9</v>
      </c>
      <c r="G57" s="83">
        <v>0</v>
      </c>
      <c r="H57" s="49">
        <v>3804448</v>
      </c>
      <c r="I57" s="49">
        <v>3419325</v>
      </c>
      <c r="J57" s="20">
        <f t="shared" si="14"/>
        <v>89.9</v>
      </c>
      <c r="K57" s="20">
        <f t="shared" si="15"/>
        <v>1.5</v>
      </c>
      <c r="L57" s="43">
        <v>32.4</v>
      </c>
    </row>
    <row r="58" spans="1:12" s="40" customFormat="1" ht="13.5" customHeight="1">
      <c r="A58" s="23">
        <v>16</v>
      </c>
      <c r="B58" s="18" t="s">
        <v>52</v>
      </c>
      <c r="C58" s="49">
        <v>3367520</v>
      </c>
      <c r="D58" s="49">
        <v>2975507</v>
      </c>
      <c r="E58" s="20">
        <f t="shared" si="12"/>
        <v>88.4</v>
      </c>
      <c r="F58" s="20">
        <f t="shared" si="13"/>
        <v>0.5</v>
      </c>
      <c r="G58" s="83">
        <v>-0.1</v>
      </c>
      <c r="H58" s="49">
        <v>1237574</v>
      </c>
      <c r="I58" s="49">
        <v>1082418</v>
      </c>
      <c r="J58" s="20">
        <f t="shared" si="14"/>
        <v>87.5</v>
      </c>
      <c r="K58" s="20">
        <f t="shared" si="15"/>
        <v>0.5</v>
      </c>
      <c r="L58" s="43">
        <v>37.1</v>
      </c>
    </row>
    <row r="59" spans="1:12" s="40" customFormat="1" ht="13.5" customHeight="1">
      <c r="A59" s="23">
        <v>17</v>
      </c>
      <c r="B59" s="18" t="s">
        <v>1</v>
      </c>
      <c r="C59" s="49">
        <v>57535333</v>
      </c>
      <c r="D59" s="49">
        <v>63924754</v>
      </c>
      <c r="E59" s="20">
        <f t="shared" si="12"/>
        <v>111.1</v>
      </c>
      <c r="F59" s="20">
        <f t="shared" si="13"/>
        <v>11.2</v>
      </c>
      <c r="G59" s="83">
        <v>1.2</v>
      </c>
      <c r="H59" s="49">
        <v>30217549</v>
      </c>
      <c r="I59" s="49">
        <v>37153849</v>
      </c>
      <c r="J59" s="20">
        <f t="shared" si="14"/>
        <v>123</v>
      </c>
      <c r="K59" s="20">
        <f t="shared" si="15"/>
        <v>16</v>
      </c>
      <c r="L59" s="43">
        <v>59.7</v>
      </c>
    </row>
    <row r="60" spans="1:12" s="40" customFormat="1" ht="13.5" customHeight="1">
      <c r="A60" s="23">
        <v>18</v>
      </c>
      <c r="B60" s="18" t="s">
        <v>47</v>
      </c>
      <c r="C60" s="96" t="s">
        <v>74</v>
      </c>
      <c r="D60" s="49">
        <v>327030</v>
      </c>
      <c r="E60" s="96" t="s">
        <v>74</v>
      </c>
      <c r="F60" s="20">
        <f t="shared" si="13"/>
        <v>0.1</v>
      </c>
      <c r="G60" s="83">
        <v>0</v>
      </c>
      <c r="H60" s="96" t="s">
        <v>74</v>
      </c>
      <c r="I60" s="49">
        <v>205069</v>
      </c>
      <c r="J60" s="96" t="s">
        <v>74</v>
      </c>
      <c r="K60" s="20">
        <f t="shared" si="15"/>
        <v>0.1</v>
      </c>
      <c r="L60" s="43">
        <v>64.5</v>
      </c>
    </row>
    <row r="61" spans="1:12" s="40" customFormat="1" ht="13.5" customHeight="1">
      <c r="A61" s="23">
        <v>19</v>
      </c>
      <c r="B61" s="18" t="s">
        <v>48</v>
      </c>
      <c r="C61" s="49">
        <v>41943865</v>
      </c>
      <c r="D61" s="49">
        <v>48249628</v>
      </c>
      <c r="E61" s="20">
        <f t="shared" si="12"/>
        <v>115</v>
      </c>
      <c r="F61" s="20">
        <f t="shared" si="13"/>
        <v>8.4</v>
      </c>
      <c r="G61" s="83">
        <v>1.2</v>
      </c>
      <c r="H61" s="49">
        <v>14646414</v>
      </c>
      <c r="I61" s="49">
        <v>18321636</v>
      </c>
      <c r="J61" s="20">
        <f t="shared" si="14"/>
        <v>125.1</v>
      </c>
      <c r="K61" s="20">
        <f t="shared" si="15"/>
        <v>7.9</v>
      </c>
      <c r="L61" s="43">
        <v>38.8</v>
      </c>
    </row>
    <row r="62" spans="1:12" s="40" customFormat="1" ht="13.5" customHeight="1">
      <c r="A62" s="23">
        <v>20</v>
      </c>
      <c r="B62" s="18" t="s">
        <v>49</v>
      </c>
      <c r="C62" s="49">
        <v>8196048</v>
      </c>
      <c r="D62" s="49">
        <v>8473346</v>
      </c>
      <c r="E62" s="20">
        <f t="shared" si="12"/>
        <v>103.4</v>
      </c>
      <c r="F62" s="20">
        <f t="shared" si="13"/>
        <v>1.5</v>
      </c>
      <c r="G62" s="83">
        <v>0.1</v>
      </c>
      <c r="H62" s="49">
        <v>4318686</v>
      </c>
      <c r="I62" s="49">
        <v>4158070</v>
      </c>
      <c r="J62" s="20">
        <f t="shared" si="14"/>
        <v>96.3</v>
      </c>
      <c r="K62" s="20">
        <f t="shared" si="15"/>
        <v>1.8</v>
      </c>
      <c r="L62" s="43">
        <v>49.6</v>
      </c>
    </row>
    <row r="63" spans="1:12" s="40" customFormat="1" ht="13.5" customHeight="1">
      <c r="A63" s="23">
        <v>21</v>
      </c>
      <c r="B63" s="18" t="s">
        <v>11</v>
      </c>
      <c r="C63" s="96" t="s">
        <v>74</v>
      </c>
      <c r="D63" s="89" t="s">
        <v>63</v>
      </c>
      <c r="E63" s="89" t="s">
        <v>63</v>
      </c>
      <c r="F63" s="89" t="s">
        <v>63</v>
      </c>
      <c r="G63" s="94" t="s">
        <v>63</v>
      </c>
      <c r="H63" s="96" t="s">
        <v>74</v>
      </c>
      <c r="I63" s="89" t="s">
        <v>63</v>
      </c>
      <c r="J63" s="89" t="s">
        <v>63</v>
      </c>
      <c r="K63" s="89" t="s">
        <v>63</v>
      </c>
      <c r="L63" s="95" t="s">
        <v>63</v>
      </c>
    </row>
    <row r="64" spans="1:12" s="40" customFormat="1" ht="13.5" customHeight="1">
      <c r="A64" s="23">
        <v>22</v>
      </c>
      <c r="B64" s="18" t="s">
        <v>18</v>
      </c>
      <c r="C64" s="49">
        <v>31178203</v>
      </c>
      <c r="D64" s="49">
        <v>31456804</v>
      </c>
      <c r="E64" s="20">
        <f t="shared" si="12"/>
        <v>100.9</v>
      </c>
      <c r="F64" s="20">
        <f t="shared" si="13"/>
        <v>5.5</v>
      </c>
      <c r="G64" s="83">
        <v>0.1</v>
      </c>
      <c r="H64" s="49">
        <v>16007322</v>
      </c>
      <c r="I64" s="49">
        <v>18843747</v>
      </c>
      <c r="J64" s="20">
        <f t="shared" si="14"/>
        <v>117.7</v>
      </c>
      <c r="K64" s="20">
        <f t="shared" si="15"/>
        <v>8.1</v>
      </c>
      <c r="L64" s="43">
        <v>60.7</v>
      </c>
    </row>
    <row r="65" spans="1:12" s="40" customFormat="1" ht="13.5" customHeight="1">
      <c r="A65" s="23">
        <v>23</v>
      </c>
      <c r="B65" s="18" t="s">
        <v>2</v>
      </c>
      <c r="C65" s="49">
        <v>6018885</v>
      </c>
      <c r="D65" s="49">
        <v>6519023</v>
      </c>
      <c r="E65" s="20">
        <f t="shared" si="12"/>
        <v>108.3</v>
      </c>
      <c r="F65" s="20">
        <f t="shared" si="13"/>
        <v>1.1</v>
      </c>
      <c r="G65" s="83">
        <v>0.1</v>
      </c>
      <c r="H65" s="49">
        <v>1991742</v>
      </c>
      <c r="I65" s="49">
        <v>2098900</v>
      </c>
      <c r="J65" s="20">
        <f t="shared" si="14"/>
        <v>105.4</v>
      </c>
      <c r="K65" s="20">
        <f t="shared" si="15"/>
        <v>0.9</v>
      </c>
      <c r="L65" s="43">
        <v>32.5</v>
      </c>
    </row>
    <row r="66" spans="1:12" s="40" customFormat="1" ht="13.5" customHeight="1">
      <c r="A66" s="23">
        <v>24</v>
      </c>
      <c r="B66" s="18" t="s">
        <v>19</v>
      </c>
      <c r="C66" s="49">
        <v>7121025</v>
      </c>
      <c r="D66" s="49">
        <v>8440894</v>
      </c>
      <c r="E66" s="20">
        <f t="shared" si="12"/>
        <v>118.5</v>
      </c>
      <c r="F66" s="20">
        <f t="shared" si="13"/>
        <v>1.5</v>
      </c>
      <c r="G66" s="83">
        <v>0.2</v>
      </c>
      <c r="H66" s="49">
        <v>1158246</v>
      </c>
      <c r="I66" s="49">
        <v>1059697</v>
      </c>
      <c r="J66" s="20">
        <f t="shared" si="14"/>
        <v>91.5</v>
      </c>
      <c r="K66" s="20">
        <f t="shared" si="15"/>
        <v>0.5</v>
      </c>
      <c r="L66" s="43">
        <v>12.3</v>
      </c>
    </row>
    <row r="67" spans="1:12" s="40" customFormat="1" ht="13.5" customHeight="1">
      <c r="A67" s="23">
        <v>25</v>
      </c>
      <c r="B67" s="18" t="s">
        <v>20</v>
      </c>
      <c r="C67" s="49">
        <v>25068634</v>
      </c>
      <c r="D67" s="49">
        <v>26648069</v>
      </c>
      <c r="E67" s="20">
        <f t="shared" si="12"/>
        <v>106.3</v>
      </c>
      <c r="F67" s="20">
        <f t="shared" si="13"/>
        <v>4.7</v>
      </c>
      <c r="G67" s="83">
        <v>0.3</v>
      </c>
      <c r="H67" s="49">
        <v>9822027</v>
      </c>
      <c r="I67" s="49">
        <v>10738682</v>
      </c>
      <c r="J67" s="20">
        <f t="shared" si="14"/>
        <v>109.3</v>
      </c>
      <c r="K67" s="20">
        <f t="shared" si="15"/>
        <v>4.6</v>
      </c>
      <c r="L67" s="43">
        <v>40.7</v>
      </c>
    </row>
    <row r="68" spans="1:12" s="40" customFormat="1" ht="13.5" customHeight="1">
      <c r="A68" s="23">
        <v>26</v>
      </c>
      <c r="B68" s="18" t="s">
        <v>33</v>
      </c>
      <c r="C68" s="49">
        <v>73446123</v>
      </c>
      <c r="D68" s="49">
        <v>89667761</v>
      </c>
      <c r="E68" s="20">
        <f t="shared" si="12"/>
        <v>122.1</v>
      </c>
      <c r="F68" s="20">
        <f t="shared" si="13"/>
        <v>15.7</v>
      </c>
      <c r="G68" s="83">
        <v>3</v>
      </c>
      <c r="H68" s="49">
        <v>24733852</v>
      </c>
      <c r="I68" s="49">
        <v>27341579</v>
      </c>
      <c r="J68" s="20">
        <f t="shared" si="14"/>
        <v>110.5</v>
      </c>
      <c r="K68" s="20">
        <f t="shared" si="15"/>
        <v>11.8</v>
      </c>
      <c r="L68" s="43">
        <v>30.1</v>
      </c>
    </row>
    <row r="69" spans="1:12" s="40" customFormat="1" ht="13.5" customHeight="1">
      <c r="A69" s="23">
        <v>27</v>
      </c>
      <c r="B69" s="18" t="s">
        <v>34</v>
      </c>
      <c r="C69" s="49">
        <v>69045770</v>
      </c>
      <c r="D69" s="49">
        <v>61088834</v>
      </c>
      <c r="E69" s="20">
        <f t="shared" si="12"/>
        <v>88.5</v>
      </c>
      <c r="F69" s="20">
        <f t="shared" si="13"/>
        <v>10.7</v>
      </c>
      <c r="G69" s="83">
        <v>-1.5</v>
      </c>
      <c r="H69" s="49">
        <v>28774413</v>
      </c>
      <c r="I69" s="49">
        <v>23984775</v>
      </c>
      <c r="J69" s="20">
        <f t="shared" si="14"/>
        <v>83.4</v>
      </c>
      <c r="K69" s="20">
        <f t="shared" si="15"/>
        <v>10.3</v>
      </c>
      <c r="L69" s="43">
        <v>40</v>
      </c>
    </row>
    <row r="70" spans="1:12" s="40" customFormat="1" ht="13.5" customHeight="1">
      <c r="A70" s="23">
        <v>28</v>
      </c>
      <c r="B70" s="18" t="s">
        <v>36</v>
      </c>
      <c r="C70" s="49">
        <v>20093574</v>
      </c>
      <c r="D70" s="49">
        <v>21079099</v>
      </c>
      <c r="E70" s="20">
        <f t="shared" si="12"/>
        <v>104.9</v>
      </c>
      <c r="F70" s="20">
        <f t="shared" si="13"/>
        <v>3.7</v>
      </c>
      <c r="G70" s="83">
        <v>0.2</v>
      </c>
      <c r="H70" s="49">
        <v>3911815</v>
      </c>
      <c r="I70" s="49">
        <v>2074421</v>
      </c>
      <c r="J70" s="20">
        <f t="shared" si="14"/>
        <v>53</v>
      </c>
      <c r="K70" s="20">
        <f t="shared" si="15"/>
        <v>0.9</v>
      </c>
      <c r="L70" s="43">
        <v>9.9</v>
      </c>
    </row>
    <row r="71" spans="1:12" s="40" customFormat="1" ht="13.5" customHeight="1">
      <c r="A71" s="23">
        <v>29</v>
      </c>
      <c r="B71" s="18" t="s">
        <v>37</v>
      </c>
      <c r="C71" s="49">
        <v>39109797</v>
      </c>
      <c r="D71" s="49">
        <v>39601106</v>
      </c>
      <c r="E71" s="20">
        <f t="shared" si="12"/>
        <v>101.3</v>
      </c>
      <c r="F71" s="20">
        <f t="shared" si="13"/>
        <v>6.9</v>
      </c>
      <c r="G71" s="83">
        <v>0.1</v>
      </c>
      <c r="H71" s="49">
        <v>16377875</v>
      </c>
      <c r="I71" s="49">
        <v>15396787</v>
      </c>
      <c r="J71" s="20">
        <f t="shared" si="14"/>
        <v>94</v>
      </c>
      <c r="K71" s="20">
        <f t="shared" si="15"/>
        <v>6.6</v>
      </c>
      <c r="L71" s="43">
        <v>39.6</v>
      </c>
    </row>
    <row r="72" spans="1:12" s="40" customFormat="1" ht="13.5" customHeight="1">
      <c r="A72" s="23">
        <v>30</v>
      </c>
      <c r="B72" s="18" t="s">
        <v>53</v>
      </c>
      <c r="C72" s="49">
        <v>70230568</v>
      </c>
      <c r="D72" s="49">
        <v>80325430</v>
      </c>
      <c r="E72" s="20">
        <f t="shared" si="12"/>
        <v>114.4</v>
      </c>
      <c r="F72" s="20">
        <f t="shared" si="13"/>
        <v>14</v>
      </c>
      <c r="G72" s="83">
        <v>1.9</v>
      </c>
      <c r="H72" s="49">
        <v>26431253</v>
      </c>
      <c r="I72" s="49">
        <v>30030681</v>
      </c>
      <c r="J72" s="20">
        <f t="shared" si="14"/>
        <v>113.6</v>
      </c>
      <c r="K72" s="20">
        <f t="shared" si="15"/>
        <v>12.9</v>
      </c>
      <c r="L72" s="43">
        <v>37.3</v>
      </c>
    </row>
    <row r="73" spans="1:12" s="40" customFormat="1" ht="13.5" customHeight="1">
      <c r="A73" s="23">
        <v>31</v>
      </c>
      <c r="B73" s="18" t="s">
        <v>35</v>
      </c>
      <c r="C73" s="49">
        <v>6845466</v>
      </c>
      <c r="D73" s="49">
        <v>7358131</v>
      </c>
      <c r="E73" s="20">
        <f t="shared" si="12"/>
        <v>107.5</v>
      </c>
      <c r="F73" s="20">
        <f t="shared" si="13"/>
        <v>1.3</v>
      </c>
      <c r="G73" s="83">
        <v>0.1</v>
      </c>
      <c r="H73" s="49">
        <v>3588123</v>
      </c>
      <c r="I73" s="49">
        <v>3818135</v>
      </c>
      <c r="J73" s="20">
        <f t="shared" si="14"/>
        <v>106.4</v>
      </c>
      <c r="K73" s="20">
        <f t="shared" si="15"/>
        <v>1.6</v>
      </c>
      <c r="L73" s="43">
        <v>52.6</v>
      </c>
    </row>
    <row r="74" spans="1:12" s="40" customFormat="1" ht="13.5" customHeight="1">
      <c r="A74" s="25">
        <v>32</v>
      </c>
      <c r="B74" s="26" t="s">
        <v>50</v>
      </c>
      <c r="C74" s="50">
        <v>5521923</v>
      </c>
      <c r="D74" s="50">
        <v>6946540</v>
      </c>
      <c r="E74" s="27">
        <f t="shared" si="12"/>
        <v>125.8</v>
      </c>
      <c r="F74" s="27">
        <f t="shared" si="13"/>
        <v>1.2</v>
      </c>
      <c r="G74" s="84">
        <v>0.3</v>
      </c>
      <c r="H74" s="50">
        <v>2010957</v>
      </c>
      <c r="I74" s="50">
        <v>2978309</v>
      </c>
      <c r="J74" s="27">
        <f t="shared" si="14"/>
        <v>148.1</v>
      </c>
      <c r="K74" s="27">
        <f t="shared" si="15"/>
        <v>1.3</v>
      </c>
      <c r="L74" s="45">
        <v>43.3</v>
      </c>
    </row>
  </sheetData>
  <mergeCells count="18">
    <mergeCell ref="A45:B48"/>
    <mergeCell ref="A4:B7"/>
    <mergeCell ref="G46:G47"/>
    <mergeCell ref="L46:L47"/>
    <mergeCell ref="H4:L4"/>
    <mergeCell ref="K5:L5"/>
    <mergeCell ref="C5:C6"/>
    <mergeCell ref="H5:H6"/>
    <mergeCell ref="D5:D6"/>
    <mergeCell ref="I5:I6"/>
    <mergeCell ref="C4:G4"/>
    <mergeCell ref="F5:G5"/>
    <mergeCell ref="H45:L45"/>
    <mergeCell ref="C46:C47"/>
    <mergeCell ref="D46:D47"/>
    <mergeCell ref="H46:H47"/>
    <mergeCell ref="I46:I47"/>
    <mergeCell ref="C45:G45"/>
  </mergeCells>
  <printOptions/>
  <pageMargins left="0.4724409448818898" right="0.4724409448818898" top="0.5905511811023623" bottom="0.3937007874015748" header="0.31496062992125984" footer="0.3937007874015748"/>
  <pageSetup firstPageNumber="40" useFirstPageNumber="1" orientation="portrait" pageOrder="overThenDown" paperSize="9" scale="83" r:id="rId1"/>
  <headerFooter alignWithMargins="0">
    <oddFooter>&amp;C&amp;"ＭＳ 明朝,標準"&amp;10－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5.33203125" style="59" customWidth="1"/>
    <col min="2" max="2" width="16.5" style="59" bestFit="1" customWidth="1"/>
    <col min="3" max="4" width="12.83203125" style="59" customWidth="1"/>
    <col min="5" max="7" width="10.83203125" style="59" customWidth="1"/>
    <col min="8" max="9" width="12.83203125" style="59" customWidth="1"/>
    <col min="10" max="12" width="10.83203125" style="59" customWidth="1"/>
    <col min="13" max="16384" width="9.33203125" style="59" customWidth="1"/>
  </cols>
  <sheetData>
    <row r="1" s="60" customFormat="1" ht="21" customHeight="1">
      <c r="A1" s="58" t="s">
        <v>59</v>
      </c>
    </row>
    <row r="2" spans="1:2" s="60" customFormat="1" ht="12.75" customHeight="1">
      <c r="A2" s="59"/>
      <c r="B2" s="59"/>
    </row>
    <row r="3" ht="12.75" customHeight="1">
      <c r="L3" s="61" t="s">
        <v>64</v>
      </c>
    </row>
    <row r="4" spans="1:12" ht="14.25" customHeight="1">
      <c r="A4" s="97" t="s">
        <v>28</v>
      </c>
      <c r="B4" s="98"/>
      <c r="C4" s="114" t="s">
        <v>60</v>
      </c>
      <c r="D4" s="115"/>
      <c r="E4" s="115"/>
      <c r="F4" s="115"/>
      <c r="G4" s="116"/>
      <c r="H4" s="114" t="s">
        <v>61</v>
      </c>
      <c r="I4" s="115"/>
      <c r="J4" s="115"/>
      <c r="K4" s="115"/>
      <c r="L4" s="116"/>
    </row>
    <row r="5" spans="1:12" ht="14.25" customHeight="1">
      <c r="A5" s="99"/>
      <c r="B5" s="100"/>
      <c r="C5" s="112" t="s">
        <v>54</v>
      </c>
      <c r="D5" s="113" t="s">
        <v>71</v>
      </c>
      <c r="E5" s="63"/>
      <c r="F5" s="62"/>
      <c r="G5" s="112" t="s">
        <v>62</v>
      </c>
      <c r="H5" s="112" t="s">
        <v>54</v>
      </c>
      <c r="I5" s="113" t="s">
        <v>71</v>
      </c>
      <c r="J5" s="63"/>
      <c r="K5" s="62"/>
      <c r="L5" s="112" t="s">
        <v>62</v>
      </c>
    </row>
    <row r="6" spans="1:12" ht="14.25" customHeight="1">
      <c r="A6" s="99"/>
      <c r="B6" s="100"/>
      <c r="C6" s="106"/>
      <c r="D6" s="107"/>
      <c r="E6" s="57" t="s">
        <v>13</v>
      </c>
      <c r="F6" s="57" t="s">
        <v>14</v>
      </c>
      <c r="G6" s="106"/>
      <c r="H6" s="106"/>
      <c r="I6" s="107"/>
      <c r="J6" s="57" t="s">
        <v>13</v>
      </c>
      <c r="K6" s="57" t="s">
        <v>14</v>
      </c>
      <c r="L6" s="106"/>
    </row>
    <row r="7" spans="1:12" ht="14.25" customHeight="1">
      <c r="A7" s="101"/>
      <c r="B7" s="102"/>
      <c r="C7" s="64" t="s">
        <v>22</v>
      </c>
      <c r="D7" s="64" t="s">
        <v>22</v>
      </c>
      <c r="E7" s="65" t="s">
        <v>23</v>
      </c>
      <c r="F7" s="65" t="s">
        <v>23</v>
      </c>
      <c r="G7" s="65" t="s">
        <v>23</v>
      </c>
      <c r="H7" s="64" t="s">
        <v>22</v>
      </c>
      <c r="I7" s="64" t="s">
        <v>22</v>
      </c>
      <c r="J7" s="65" t="s">
        <v>23</v>
      </c>
      <c r="K7" s="65" t="s">
        <v>23</v>
      </c>
      <c r="L7" s="65" t="s">
        <v>23</v>
      </c>
    </row>
    <row r="8" spans="1:12" s="60" customFormat="1" ht="13.5" customHeight="1">
      <c r="A8" s="66"/>
      <c r="B8" s="67" t="s">
        <v>0</v>
      </c>
      <c r="C8" s="68">
        <v>530663526</v>
      </c>
      <c r="D8" s="68">
        <v>573838311</v>
      </c>
      <c r="E8" s="13">
        <f>ROUND(D8/C8*100,1)</f>
        <v>108.1</v>
      </c>
      <c r="F8" s="69">
        <f aca="true" t="shared" si="0" ref="F8:F39">ROUND(D8/$D$8*100,1)</f>
        <v>100</v>
      </c>
      <c r="G8" s="85">
        <v>8.1</v>
      </c>
      <c r="H8" s="68">
        <v>18188618</v>
      </c>
      <c r="I8" s="68">
        <v>25164034</v>
      </c>
      <c r="J8" s="69">
        <f>ROUND(I8/H8*100,1)</f>
        <v>138.4</v>
      </c>
      <c r="K8" s="69">
        <f aca="true" t="shared" si="1" ref="K8:K39">ROUND(I8/$I$8*100,1)</f>
        <v>100</v>
      </c>
      <c r="L8" s="85">
        <v>38.4</v>
      </c>
    </row>
    <row r="9" spans="1:12" s="60" customFormat="1" ht="9.75" customHeight="1">
      <c r="A9" s="80"/>
      <c r="B9" s="81"/>
      <c r="C9" s="72"/>
      <c r="D9" s="72"/>
      <c r="E9" s="73"/>
      <c r="F9" s="73"/>
      <c r="G9" s="86"/>
      <c r="H9" s="72"/>
      <c r="I9" s="72"/>
      <c r="J9" s="73"/>
      <c r="K9" s="73"/>
      <c r="L9" s="86"/>
    </row>
    <row r="10" spans="1:12" s="60" customFormat="1" ht="12.75" customHeight="1">
      <c r="A10" s="70">
        <v>5</v>
      </c>
      <c r="B10" s="71" t="s">
        <v>6</v>
      </c>
      <c r="C10" s="72">
        <v>105378283</v>
      </c>
      <c r="D10" s="72">
        <v>109417236</v>
      </c>
      <c r="E10" s="73">
        <f>ROUND(D10/C10*100,1)</f>
        <v>103.8</v>
      </c>
      <c r="F10" s="73">
        <f t="shared" si="0"/>
        <v>19.1</v>
      </c>
      <c r="G10" s="86">
        <v>0.8</v>
      </c>
      <c r="H10" s="72">
        <v>3138361</v>
      </c>
      <c r="I10" s="72">
        <v>3796880</v>
      </c>
      <c r="J10" s="73">
        <f>ROUND(I10/H10*100,1)</f>
        <v>121</v>
      </c>
      <c r="K10" s="73">
        <f t="shared" si="1"/>
        <v>15.1</v>
      </c>
      <c r="L10" s="86">
        <v>3.6</v>
      </c>
    </row>
    <row r="11" spans="1:12" s="60" customFormat="1" ht="13.5" customHeight="1">
      <c r="A11" s="70">
        <v>6</v>
      </c>
      <c r="B11" s="71" t="s">
        <v>7</v>
      </c>
      <c r="C11" s="72">
        <v>174545460</v>
      </c>
      <c r="D11" s="72">
        <v>183637674</v>
      </c>
      <c r="E11" s="73">
        <f>ROUND(D11/C11*100,1)</f>
        <v>105.2</v>
      </c>
      <c r="F11" s="73">
        <f t="shared" si="0"/>
        <v>32</v>
      </c>
      <c r="G11" s="86">
        <v>1.7</v>
      </c>
      <c r="H11" s="72">
        <v>5666761</v>
      </c>
      <c r="I11" s="72">
        <v>7049594</v>
      </c>
      <c r="J11" s="73">
        <f>ROUND(I11/H11*100,1)</f>
        <v>124.4</v>
      </c>
      <c r="K11" s="73">
        <f t="shared" si="1"/>
        <v>28</v>
      </c>
      <c r="L11" s="86">
        <v>7.6</v>
      </c>
    </row>
    <row r="12" spans="1:12" s="60" customFormat="1" ht="13.5" customHeight="1">
      <c r="A12" s="70">
        <v>7</v>
      </c>
      <c r="B12" s="71" t="s">
        <v>8</v>
      </c>
      <c r="C12" s="72">
        <v>41154187</v>
      </c>
      <c r="D12" s="72">
        <v>64900515</v>
      </c>
      <c r="E12" s="73">
        <f>ROUND(D12/C12*100,1)</f>
        <v>157.7</v>
      </c>
      <c r="F12" s="73">
        <f t="shared" si="0"/>
        <v>11.3</v>
      </c>
      <c r="G12" s="86">
        <v>4.5</v>
      </c>
      <c r="H12" s="72">
        <v>1060410</v>
      </c>
      <c r="I12" s="72">
        <v>2050603</v>
      </c>
      <c r="J12" s="73">
        <f>ROUND(I12/H12*100,1)</f>
        <v>193.4</v>
      </c>
      <c r="K12" s="73">
        <f t="shared" si="1"/>
        <v>8.1</v>
      </c>
      <c r="L12" s="86">
        <v>5.4</v>
      </c>
    </row>
    <row r="13" spans="1:12" s="60" customFormat="1" ht="13.5" customHeight="1">
      <c r="A13" s="70">
        <v>8</v>
      </c>
      <c r="B13" s="71" t="s">
        <v>9</v>
      </c>
      <c r="C13" s="72">
        <v>86402157</v>
      </c>
      <c r="D13" s="72">
        <v>82742137</v>
      </c>
      <c r="E13" s="73">
        <f>ROUND(D13/C13*100,1)</f>
        <v>95.8</v>
      </c>
      <c r="F13" s="73">
        <f t="shared" si="0"/>
        <v>14.4</v>
      </c>
      <c r="G13" s="86">
        <v>-0.7</v>
      </c>
      <c r="H13" s="72">
        <v>2627681</v>
      </c>
      <c r="I13" s="72">
        <v>3315778</v>
      </c>
      <c r="J13" s="73">
        <f>ROUND(I13/H13*100,1)</f>
        <v>126.2</v>
      </c>
      <c r="K13" s="73">
        <f t="shared" si="1"/>
        <v>13.2</v>
      </c>
      <c r="L13" s="86">
        <v>3.8</v>
      </c>
    </row>
    <row r="14" spans="1:12" s="60" customFormat="1" ht="13.5" customHeight="1">
      <c r="A14" s="70">
        <v>9</v>
      </c>
      <c r="B14" s="71" t="s">
        <v>10</v>
      </c>
      <c r="C14" s="72">
        <v>123183439</v>
      </c>
      <c r="D14" s="72">
        <v>133140749</v>
      </c>
      <c r="E14" s="73">
        <f>ROUND(D14/C14*100,1)</f>
        <v>108.1</v>
      </c>
      <c r="F14" s="73">
        <f t="shared" si="0"/>
        <v>23.2</v>
      </c>
      <c r="G14" s="86">
        <v>1.9</v>
      </c>
      <c r="H14" s="72">
        <v>5695405</v>
      </c>
      <c r="I14" s="72">
        <v>8951179</v>
      </c>
      <c r="J14" s="73">
        <f>ROUND(I14/H14*100,1)</f>
        <v>157.2</v>
      </c>
      <c r="K14" s="73">
        <f t="shared" si="1"/>
        <v>35.6</v>
      </c>
      <c r="L14" s="86">
        <v>17.9</v>
      </c>
    </row>
    <row r="15" spans="1:12" s="60" customFormat="1" ht="9.75" customHeight="1">
      <c r="A15" s="70"/>
      <c r="B15" s="71"/>
      <c r="C15" s="72"/>
      <c r="D15" s="72"/>
      <c r="E15" s="73"/>
      <c r="F15" s="73"/>
      <c r="G15" s="86"/>
      <c r="H15" s="72"/>
      <c r="I15" s="72"/>
      <c r="J15" s="73"/>
      <c r="K15" s="73"/>
      <c r="L15" s="86"/>
    </row>
    <row r="16" spans="1:12" s="60" customFormat="1" ht="12.75" customHeight="1">
      <c r="A16" s="74">
        <v>9</v>
      </c>
      <c r="B16" s="71" t="s">
        <v>65</v>
      </c>
      <c r="C16" s="72">
        <v>17650791</v>
      </c>
      <c r="D16" s="72">
        <v>17870342</v>
      </c>
      <c r="E16" s="73">
        <f aca="true" t="shared" si="2" ref="E16:E39">ROUND(D16/C16*100,1)</f>
        <v>101.2</v>
      </c>
      <c r="F16" s="73">
        <f t="shared" si="0"/>
        <v>3.1</v>
      </c>
      <c r="G16" s="86">
        <v>0</v>
      </c>
      <c r="H16" s="72">
        <v>509287</v>
      </c>
      <c r="I16" s="72">
        <v>784050</v>
      </c>
      <c r="J16" s="73">
        <f aca="true" t="shared" si="3" ref="J16:J39">ROUND(I16/H16*100,1)</f>
        <v>154</v>
      </c>
      <c r="K16" s="73">
        <f t="shared" si="1"/>
        <v>3.1</v>
      </c>
      <c r="L16" s="86">
        <v>1.5</v>
      </c>
    </row>
    <row r="17" spans="1:12" s="60" customFormat="1" ht="13.5" customHeight="1">
      <c r="A17" s="74">
        <v>10</v>
      </c>
      <c r="B17" s="71" t="s">
        <v>38</v>
      </c>
      <c r="C17" s="72">
        <v>24300264</v>
      </c>
      <c r="D17" s="72">
        <v>23313550</v>
      </c>
      <c r="E17" s="73">
        <f t="shared" si="2"/>
        <v>95.9</v>
      </c>
      <c r="F17" s="73">
        <f t="shared" si="0"/>
        <v>4.1</v>
      </c>
      <c r="G17" s="86">
        <v>-0.2</v>
      </c>
      <c r="H17" s="90" t="s">
        <v>74</v>
      </c>
      <c r="I17" s="72">
        <v>328131</v>
      </c>
      <c r="J17" s="90" t="s">
        <v>74</v>
      </c>
      <c r="K17" s="73">
        <f t="shared" si="1"/>
        <v>1.3</v>
      </c>
      <c r="L17" s="86">
        <v>0.1</v>
      </c>
    </row>
    <row r="18" spans="1:12" s="60" customFormat="1" ht="13.5" customHeight="1">
      <c r="A18" s="74">
        <v>11</v>
      </c>
      <c r="B18" s="71" t="s">
        <v>42</v>
      </c>
      <c r="C18" s="72">
        <v>9785695</v>
      </c>
      <c r="D18" s="72">
        <v>9729323</v>
      </c>
      <c r="E18" s="73">
        <f t="shared" si="2"/>
        <v>99.4</v>
      </c>
      <c r="F18" s="73">
        <f t="shared" si="0"/>
        <v>1.7</v>
      </c>
      <c r="G18" s="86">
        <v>0</v>
      </c>
      <c r="H18" s="72">
        <v>310255</v>
      </c>
      <c r="I18" s="72">
        <v>330817</v>
      </c>
      <c r="J18" s="73">
        <f t="shared" si="3"/>
        <v>106.6</v>
      </c>
      <c r="K18" s="73">
        <f t="shared" si="1"/>
        <v>1.3</v>
      </c>
      <c r="L18" s="86">
        <v>0.1</v>
      </c>
    </row>
    <row r="19" spans="1:12" s="60" customFormat="1" ht="13.5" customHeight="1">
      <c r="A19" s="74">
        <v>12</v>
      </c>
      <c r="B19" s="71" t="s">
        <v>43</v>
      </c>
      <c r="C19" s="72">
        <v>1634733</v>
      </c>
      <c r="D19" s="72">
        <v>1495195</v>
      </c>
      <c r="E19" s="73">
        <f t="shared" si="2"/>
        <v>91.5</v>
      </c>
      <c r="F19" s="73">
        <f t="shared" si="0"/>
        <v>0.3</v>
      </c>
      <c r="G19" s="86">
        <v>0</v>
      </c>
      <c r="H19" s="72">
        <v>12604</v>
      </c>
      <c r="I19" s="72">
        <v>4225</v>
      </c>
      <c r="J19" s="73">
        <f t="shared" si="3"/>
        <v>33.5</v>
      </c>
      <c r="K19" s="73">
        <f t="shared" si="1"/>
        <v>0</v>
      </c>
      <c r="L19" s="86">
        <v>0</v>
      </c>
    </row>
    <row r="20" spans="1:12" s="60" customFormat="1" ht="13.5" customHeight="1">
      <c r="A20" s="74">
        <v>13</v>
      </c>
      <c r="B20" s="71" t="s">
        <v>44</v>
      </c>
      <c r="C20" s="72">
        <v>967472</v>
      </c>
      <c r="D20" s="72">
        <v>903681</v>
      </c>
      <c r="E20" s="73">
        <f t="shared" si="2"/>
        <v>93.4</v>
      </c>
      <c r="F20" s="73">
        <f t="shared" si="0"/>
        <v>0.2</v>
      </c>
      <c r="G20" s="86">
        <v>0</v>
      </c>
      <c r="H20" s="72">
        <v>4860</v>
      </c>
      <c r="I20" s="72">
        <v>15270</v>
      </c>
      <c r="J20" s="73">
        <f t="shared" si="3"/>
        <v>314.2</v>
      </c>
      <c r="K20" s="73">
        <f t="shared" si="1"/>
        <v>0.1</v>
      </c>
      <c r="L20" s="86">
        <v>0.1</v>
      </c>
    </row>
    <row r="21" spans="1:12" s="60" customFormat="1" ht="13.5" customHeight="1">
      <c r="A21" s="74">
        <v>14</v>
      </c>
      <c r="B21" s="71" t="s">
        <v>45</v>
      </c>
      <c r="C21" s="72">
        <v>4046801</v>
      </c>
      <c r="D21" s="72">
        <v>4630716</v>
      </c>
      <c r="E21" s="73">
        <f t="shared" si="2"/>
        <v>114.4</v>
      </c>
      <c r="F21" s="73">
        <f t="shared" si="0"/>
        <v>0.8</v>
      </c>
      <c r="G21" s="86">
        <v>0.1</v>
      </c>
      <c r="H21" s="72">
        <v>60795</v>
      </c>
      <c r="I21" s="72">
        <v>196908</v>
      </c>
      <c r="J21" s="73">
        <f t="shared" si="3"/>
        <v>323.9</v>
      </c>
      <c r="K21" s="73">
        <f t="shared" si="1"/>
        <v>0.8</v>
      </c>
      <c r="L21" s="86">
        <v>0.7</v>
      </c>
    </row>
    <row r="22" spans="1:12" s="60" customFormat="1" ht="13.5" customHeight="1">
      <c r="A22" s="74">
        <v>15</v>
      </c>
      <c r="B22" s="71" t="s">
        <v>46</v>
      </c>
      <c r="C22" s="72">
        <v>10982518</v>
      </c>
      <c r="D22" s="72">
        <v>10725681</v>
      </c>
      <c r="E22" s="73">
        <f t="shared" si="2"/>
        <v>97.7</v>
      </c>
      <c r="F22" s="73">
        <f t="shared" si="0"/>
        <v>1.9</v>
      </c>
      <c r="G22" s="86">
        <v>0</v>
      </c>
      <c r="H22" s="72">
        <v>667710</v>
      </c>
      <c r="I22" s="72">
        <v>457751</v>
      </c>
      <c r="J22" s="73">
        <f t="shared" si="3"/>
        <v>68.6</v>
      </c>
      <c r="K22" s="73">
        <f t="shared" si="1"/>
        <v>1.8</v>
      </c>
      <c r="L22" s="86">
        <v>-1.2</v>
      </c>
    </row>
    <row r="23" spans="1:12" s="60" customFormat="1" ht="13.5" customHeight="1">
      <c r="A23" s="74">
        <v>16</v>
      </c>
      <c r="B23" s="71" t="s">
        <v>66</v>
      </c>
      <c r="C23" s="72">
        <v>3370490</v>
      </c>
      <c r="D23" s="72">
        <v>2976781</v>
      </c>
      <c r="E23" s="73">
        <f t="shared" si="2"/>
        <v>88.3</v>
      </c>
      <c r="F23" s="73">
        <f t="shared" si="0"/>
        <v>0.5</v>
      </c>
      <c r="G23" s="86">
        <v>-0.1</v>
      </c>
      <c r="H23" s="72">
        <v>207830</v>
      </c>
      <c r="I23" s="72">
        <v>194311</v>
      </c>
      <c r="J23" s="73">
        <f t="shared" si="3"/>
        <v>93.5</v>
      </c>
      <c r="K23" s="73">
        <f t="shared" si="1"/>
        <v>0.8</v>
      </c>
      <c r="L23" s="86">
        <v>-0.1</v>
      </c>
    </row>
    <row r="24" spans="1:12" s="60" customFormat="1" ht="13.5" customHeight="1">
      <c r="A24" s="74">
        <v>17</v>
      </c>
      <c r="B24" s="71" t="s">
        <v>1</v>
      </c>
      <c r="C24" s="72">
        <v>55401213</v>
      </c>
      <c r="D24" s="72">
        <v>63824461</v>
      </c>
      <c r="E24" s="73">
        <f t="shared" si="2"/>
        <v>115.2</v>
      </c>
      <c r="F24" s="73">
        <f t="shared" si="0"/>
        <v>11.1</v>
      </c>
      <c r="G24" s="86">
        <v>1.6</v>
      </c>
      <c r="H24" s="72">
        <v>1488719</v>
      </c>
      <c r="I24" s="72">
        <v>2015252</v>
      </c>
      <c r="J24" s="73">
        <f t="shared" si="3"/>
        <v>135.4</v>
      </c>
      <c r="K24" s="73">
        <f t="shared" si="1"/>
        <v>8</v>
      </c>
      <c r="L24" s="86">
        <v>2.9</v>
      </c>
    </row>
    <row r="25" spans="1:12" s="60" customFormat="1" ht="13.5" customHeight="1">
      <c r="A25" s="74">
        <v>18</v>
      </c>
      <c r="B25" s="71" t="s">
        <v>47</v>
      </c>
      <c r="C25" s="90" t="s">
        <v>74</v>
      </c>
      <c r="D25" s="72">
        <v>327234</v>
      </c>
      <c r="E25" s="90" t="s">
        <v>74</v>
      </c>
      <c r="F25" s="73">
        <f t="shared" si="0"/>
        <v>0.1</v>
      </c>
      <c r="G25" s="86">
        <v>0</v>
      </c>
      <c r="H25" s="90" t="s">
        <v>74</v>
      </c>
      <c r="I25" s="72">
        <v>38620</v>
      </c>
      <c r="J25" s="90" t="s">
        <v>74</v>
      </c>
      <c r="K25" s="73">
        <f t="shared" si="1"/>
        <v>0.2</v>
      </c>
      <c r="L25" s="86">
        <v>0.2</v>
      </c>
    </row>
    <row r="26" spans="1:12" s="60" customFormat="1" ht="13.5" customHeight="1">
      <c r="A26" s="74">
        <v>19</v>
      </c>
      <c r="B26" s="71" t="s">
        <v>48</v>
      </c>
      <c r="C26" s="72">
        <v>41780752</v>
      </c>
      <c r="D26" s="72">
        <v>48097343</v>
      </c>
      <c r="E26" s="73">
        <f t="shared" si="2"/>
        <v>115.1</v>
      </c>
      <c r="F26" s="73">
        <f t="shared" si="0"/>
        <v>8.4</v>
      </c>
      <c r="G26" s="86">
        <v>1.2</v>
      </c>
      <c r="H26" s="72">
        <v>1838163</v>
      </c>
      <c r="I26" s="72">
        <v>2592123</v>
      </c>
      <c r="J26" s="73">
        <f t="shared" si="3"/>
        <v>141</v>
      </c>
      <c r="K26" s="73">
        <f t="shared" si="1"/>
        <v>10.3</v>
      </c>
      <c r="L26" s="86">
        <v>4.1</v>
      </c>
    </row>
    <row r="27" spans="1:12" s="60" customFormat="1" ht="13.5" customHeight="1">
      <c r="A27" s="74">
        <v>20</v>
      </c>
      <c r="B27" s="71" t="s">
        <v>49</v>
      </c>
      <c r="C27" s="72">
        <v>8163301</v>
      </c>
      <c r="D27" s="72">
        <v>8444030</v>
      </c>
      <c r="E27" s="73">
        <f t="shared" si="2"/>
        <v>103.4</v>
      </c>
      <c r="F27" s="73">
        <f t="shared" si="0"/>
        <v>1.5</v>
      </c>
      <c r="G27" s="86">
        <v>0.1</v>
      </c>
      <c r="H27" s="72">
        <v>450471</v>
      </c>
      <c r="I27" s="72">
        <v>1083031</v>
      </c>
      <c r="J27" s="73">
        <f t="shared" si="3"/>
        <v>240.4</v>
      </c>
      <c r="K27" s="73">
        <f t="shared" si="1"/>
        <v>4.3</v>
      </c>
      <c r="L27" s="86">
        <v>3.5</v>
      </c>
    </row>
    <row r="28" spans="1:12" s="60" customFormat="1" ht="13.5" customHeight="1">
      <c r="A28" s="74">
        <v>21</v>
      </c>
      <c r="B28" s="71" t="s">
        <v>11</v>
      </c>
      <c r="C28" s="90" t="s">
        <v>74</v>
      </c>
      <c r="D28" s="90" t="s">
        <v>63</v>
      </c>
      <c r="E28" s="90" t="s">
        <v>63</v>
      </c>
      <c r="F28" s="90" t="s">
        <v>63</v>
      </c>
      <c r="G28" s="91" t="s">
        <v>63</v>
      </c>
      <c r="H28" s="75" t="s">
        <v>63</v>
      </c>
      <c r="I28" s="75" t="s">
        <v>63</v>
      </c>
      <c r="J28" s="75" t="s">
        <v>63</v>
      </c>
      <c r="K28" s="75" t="s">
        <v>63</v>
      </c>
      <c r="L28" s="88" t="s">
        <v>63</v>
      </c>
    </row>
    <row r="29" spans="1:12" s="60" customFormat="1" ht="13.5" customHeight="1">
      <c r="A29" s="74">
        <v>22</v>
      </c>
      <c r="B29" s="71" t="s">
        <v>18</v>
      </c>
      <c r="C29" s="72">
        <v>30588033</v>
      </c>
      <c r="D29" s="72">
        <v>31254912</v>
      </c>
      <c r="E29" s="73">
        <f t="shared" si="2"/>
        <v>102.2</v>
      </c>
      <c r="F29" s="73">
        <f t="shared" si="0"/>
        <v>5.4</v>
      </c>
      <c r="G29" s="86">
        <v>0.1</v>
      </c>
      <c r="H29" s="72">
        <v>2609079</v>
      </c>
      <c r="I29" s="72">
        <v>4834217</v>
      </c>
      <c r="J29" s="73">
        <f t="shared" si="3"/>
        <v>185.3</v>
      </c>
      <c r="K29" s="73">
        <f t="shared" si="1"/>
        <v>19.2</v>
      </c>
      <c r="L29" s="86">
        <v>12.2</v>
      </c>
    </row>
    <row r="30" spans="1:12" s="60" customFormat="1" ht="13.5" customHeight="1">
      <c r="A30" s="74">
        <v>23</v>
      </c>
      <c r="B30" s="71" t="s">
        <v>2</v>
      </c>
      <c r="C30" s="72">
        <v>6019498</v>
      </c>
      <c r="D30" s="72">
        <v>6549181</v>
      </c>
      <c r="E30" s="73">
        <f t="shared" si="2"/>
        <v>108.8</v>
      </c>
      <c r="F30" s="73">
        <f t="shared" si="0"/>
        <v>1.1</v>
      </c>
      <c r="G30" s="86">
        <v>0.1</v>
      </c>
      <c r="H30" s="72">
        <v>287777</v>
      </c>
      <c r="I30" s="72">
        <v>242694</v>
      </c>
      <c r="J30" s="73">
        <f t="shared" si="3"/>
        <v>84.3</v>
      </c>
      <c r="K30" s="73">
        <f t="shared" si="1"/>
        <v>1</v>
      </c>
      <c r="L30" s="86">
        <v>-0.2</v>
      </c>
    </row>
    <row r="31" spans="1:12" s="60" customFormat="1" ht="13.5" customHeight="1">
      <c r="A31" s="74">
        <v>24</v>
      </c>
      <c r="B31" s="71" t="s">
        <v>19</v>
      </c>
      <c r="C31" s="72">
        <v>7106551</v>
      </c>
      <c r="D31" s="72">
        <v>8648184</v>
      </c>
      <c r="E31" s="73">
        <f t="shared" si="2"/>
        <v>121.7</v>
      </c>
      <c r="F31" s="73">
        <f t="shared" si="0"/>
        <v>1.5</v>
      </c>
      <c r="G31" s="86">
        <v>0.3</v>
      </c>
      <c r="H31" s="72">
        <v>620239</v>
      </c>
      <c r="I31" s="72">
        <v>574302</v>
      </c>
      <c r="J31" s="73">
        <f t="shared" si="3"/>
        <v>92.6</v>
      </c>
      <c r="K31" s="73">
        <f t="shared" si="1"/>
        <v>2.3</v>
      </c>
      <c r="L31" s="86">
        <v>-0.3</v>
      </c>
    </row>
    <row r="32" spans="1:12" s="60" customFormat="1" ht="13.5" customHeight="1">
      <c r="A32" s="74">
        <v>25</v>
      </c>
      <c r="B32" s="71" t="s">
        <v>20</v>
      </c>
      <c r="C32" s="72">
        <v>25042759</v>
      </c>
      <c r="D32" s="72">
        <v>26856346</v>
      </c>
      <c r="E32" s="73">
        <f t="shared" si="2"/>
        <v>107.2</v>
      </c>
      <c r="F32" s="73">
        <f t="shared" si="0"/>
        <v>4.7</v>
      </c>
      <c r="G32" s="86">
        <v>0.3</v>
      </c>
      <c r="H32" s="72">
        <v>953619</v>
      </c>
      <c r="I32" s="72">
        <v>1093010</v>
      </c>
      <c r="J32" s="73">
        <f t="shared" si="3"/>
        <v>114.6</v>
      </c>
      <c r="K32" s="73">
        <f t="shared" si="1"/>
        <v>4.3</v>
      </c>
      <c r="L32" s="86">
        <v>0.8</v>
      </c>
    </row>
    <row r="33" spans="1:12" s="60" customFormat="1" ht="13.5" customHeight="1">
      <c r="A33" s="74">
        <v>26</v>
      </c>
      <c r="B33" s="71" t="s">
        <v>33</v>
      </c>
      <c r="C33" s="72">
        <v>73527298</v>
      </c>
      <c r="D33" s="72">
        <v>91418319</v>
      </c>
      <c r="E33" s="73">
        <f t="shared" si="2"/>
        <v>124.3</v>
      </c>
      <c r="F33" s="73">
        <f t="shared" si="0"/>
        <v>15.9</v>
      </c>
      <c r="G33" s="86">
        <v>3.4</v>
      </c>
      <c r="H33" s="72">
        <v>1623462</v>
      </c>
      <c r="I33" s="72">
        <v>2419691</v>
      </c>
      <c r="J33" s="73">
        <f t="shared" si="3"/>
        <v>149</v>
      </c>
      <c r="K33" s="73">
        <f t="shared" si="1"/>
        <v>9.6</v>
      </c>
      <c r="L33" s="86">
        <v>4.4</v>
      </c>
    </row>
    <row r="34" spans="1:12" s="60" customFormat="1" ht="13.5" customHeight="1">
      <c r="A34" s="74">
        <v>27</v>
      </c>
      <c r="B34" s="71" t="s">
        <v>34</v>
      </c>
      <c r="C34" s="72">
        <v>69011329</v>
      </c>
      <c r="D34" s="72">
        <v>60849084</v>
      </c>
      <c r="E34" s="73">
        <f t="shared" si="2"/>
        <v>88.2</v>
      </c>
      <c r="F34" s="73">
        <f t="shared" si="0"/>
        <v>10.6</v>
      </c>
      <c r="G34" s="86">
        <v>-1.5</v>
      </c>
      <c r="H34" s="72">
        <v>1189449</v>
      </c>
      <c r="I34" s="72">
        <v>1833486</v>
      </c>
      <c r="J34" s="73">
        <f t="shared" si="3"/>
        <v>154.1</v>
      </c>
      <c r="K34" s="73">
        <f t="shared" si="1"/>
        <v>7.3</v>
      </c>
      <c r="L34" s="86">
        <v>3.5</v>
      </c>
    </row>
    <row r="35" spans="1:12" s="60" customFormat="1" ht="13.5" customHeight="1">
      <c r="A35" s="74">
        <v>28</v>
      </c>
      <c r="B35" s="71" t="s">
        <v>36</v>
      </c>
      <c r="C35" s="72">
        <v>19641525</v>
      </c>
      <c r="D35" s="72">
        <v>20697184</v>
      </c>
      <c r="E35" s="73">
        <f t="shared" si="2"/>
        <v>105.4</v>
      </c>
      <c r="F35" s="73">
        <f t="shared" si="0"/>
        <v>3.6</v>
      </c>
      <c r="G35" s="86">
        <v>0.2</v>
      </c>
      <c r="H35" s="72">
        <v>473266</v>
      </c>
      <c r="I35" s="72">
        <v>460448</v>
      </c>
      <c r="J35" s="73">
        <f t="shared" si="3"/>
        <v>97.3</v>
      </c>
      <c r="K35" s="73">
        <f t="shared" si="1"/>
        <v>1.8</v>
      </c>
      <c r="L35" s="86">
        <v>-0.1</v>
      </c>
    </row>
    <row r="36" spans="1:12" s="60" customFormat="1" ht="13.5" customHeight="1">
      <c r="A36" s="74">
        <v>29</v>
      </c>
      <c r="B36" s="71" t="s">
        <v>37</v>
      </c>
      <c r="C36" s="72">
        <v>39004979</v>
      </c>
      <c r="D36" s="72">
        <v>39644144</v>
      </c>
      <c r="E36" s="73">
        <f t="shared" si="2"/>
        <v>101.6</v>
      </c>
      <c r="F36" s="73">
        <f t="shared" si="0"/>
        <v>6.9</v>
      </c>
      <c r="G36" s="86">
        <v>0.1</v>
      </c>
      <c r="H36" s="72">
        <v>1872148</v>
      </c>
      <c r="I36" s="72">
        <v>2650371</v>
      </c>
      <c r="J36" s="73">
        <f t="shared" si="3"/>
        <v>141.6</v>
      </c>
      <c r="K36" s="73">
        <f t="shared" si="1"/>
        <v>10.5</v>
      </c>
      <c r="L36" s="86">
        <v>4.3</v>
      </c>
    </row>
    <row r="37" spans="1:12" s="60" customFormat="1" ht="13.5" customHeight="1">
      <c r="A37" s="74">
        <v>30</v>
      </c>
      <c r="B37" s="71" t="s">
        <v>53</v>
      </c>
      <c r="C37" s="72">
        <v>69816931</v>
      </c>
      <c r="D37" s="72">
        <v>81212948</v>
      </c>
      <c r="E37" s="73">
        <f t="shared" si="2"/>
        <v>116.3</v>
      </c>
      <c r="F37" s="73">
        <f t="shared" si="0"/>
        <v>14.2</v>
      </c>
      <c r="G37" s="86">
        <v>2.1</v>
      </c>
      <c r="H37" s="72">
        <v>2371922</v>
      </c>
      <c r="I37" s="72">
        <v>2585330</v>
      </c>
      <c r="J37" s="73">
        <f t="shared" si="3"/>
        <v>109</v>
      </c>
      <c r="K37" s="73">
        <f t="shared" si="1"/>
        <v>10.3</v>
      </c>
      <c r="L37" s="86">
        <v>1.2</v>
      </c>
    </row>
    <row r="38" spans="1:12" s="60" customFormat="1" ht="13.5" customHeight="1">
      <c r="A38" s="74">
        <v>31</v>
      </c>
      <c r="B38" s="71" t="s">
        <v>35</v>
      </c>
      <c r="C38" s="72">
        <v>7006541</v>
      </c>
      <c r="D38" s="72">
        <v>7426446</v>
      </c>
      <c r="E38" s="73">
        <f t="shared" si="2"/>
        <v>106</v>
      </c>
      <c r="F38" s="73">
        <f t="shared" si="0"/>
        <v>1.3</v>
      </c>
      <c r="G38" s="86">
        <v>0.1</v>
      </c>
      <c r="H38" s="72">
        <v>190454</v>
      </c>
      <c r="I38" s="72">
        <v>201775</v>
      </c>
      <c r="J38" s="73">
        <f t="shared" si="3"/>
        <v>105.9</v>
      </c>
      <c r="K38" s="73">
        <f t="shared" si="1"/>
        <v>0.8</v>
      </c>
      <c r="L38" s="86">
        <v>0.1</v>
      </c>
    </row>
    <row r="39" spans="1:12" s="60" customFormat="1" ht="13.5" customHeight="1">
      <c r="A39" s="76">
        <v>32</v>
      </c>
      <c r="B39" s="77" t="s">
        <v>67</v>
      </c>
      <c r="C39" s="78">
        <v>5526637</v>
      </c>
      <c r="D39" s="78">
        <v>6943226</v>
      </c>
      <c r="E39" s="79">
        <f t="shared" si="2"/>
        <v>125.6</v>
      </c>
      <c r="F39" s="79">
        <f t="shared" si="0"/>
        <v>1.2</v>
      </c>
      <c r="G39" s="87">
        <v>0.3</v>
      </c>
      <c r="H39" s="78">
        <v>128433</v>
      </c>
      <c r="I39" s="78">
        <v>228221</v>
      </c>
      <c r="J39" s="79">
        <f t="shared" si="3"/>
        <v>177.7</v>
      </c>
      <c r="K39" s="79">
        <f t="shared" si="1"/>
        <v>0.9</v>
      </c>
      <c r="L39" s="87">
        <v>0.5</v>
      </c>
    </row>
  </sheetData>
  <mergeCells count="9">
    <mergeCell ref="L5:L6"/>
    <mergeCell ref="A4:B7"/>
    <mergeCell ref="C5:C6"/>
    <mergeCell ref="D5:D6"/>
    <mergeCell ref="H5:H6"/>
    <mergeCell ref="I5:I6"/>
    <mergeCell ref="C4:G4"/>
    <mergeCell ref="H4:L4"/>
    <mergeCell ref="G5:G6"/>
  </mergeCells>
  <printOptions horizontalCentered="1"/>
  <pageMargins left="0.3937007874015748" right="0.3937007874015748" top="0.5905511811023623" bottom="0.3937007874015748" header="0.31496062992125984" footer="0.3937007874015748"/>
  <pageSetup firstPageNumber="41" useFirstPageNumber="1" orientation="portrait" pageOrder="overThenDown" paperSize="9" scale="83" r:id="rId1"/>
  <headerFooter alignWithMargins="0">
    <oddFooter>&amp;C&amp;"ＭＳ 明朝,標準"&amp;10－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2006-01-12T00:38:02Z</cp:lastPrinted>
  <dcterms:created xsi:type="dcterms:W3CDTF">2002-06-21T06:53:53Z</dcterms:created>
  <dcterms:modified xsi:type="dcterms:W3CDTF">2006-01-19T06:44:09Z</dcterms:modified>
  <cp:category/>
  <cp:version/>
  <cp:contentType/>
  <cp:contentStatus/>
</cp:coreProperties>
</file>