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9450" activeTab="1"/>
  </bookViews>
  <sheets>
    <sheet name="B2表その１、２" sheetId="1" r:id="rId1"/>
    <sheet name="B2表その３、４" sheetId="2" r:id="rId2"/>
    <sheet name="B2表その５" sheetId="3" r:id="rId3"/>
    <sheet name="B2表その６" sheetId="4" r:id="rId4"/>
  </sheets>
  <definedNames/>
  <calcPr fullCalcOnLoad="1"/>
</workbook>
</file>

<file path=xl/sharedStrings.xml><?xml version="1.0" encoding="utf-8"?>
<sst xmlns="http://schemas.openxmlformats.org/spreadsheetml/2006/main" count="711" uniqueCount="132">
  <si>
    <t>額）　</t>
  </si>
  <si>
    <t>－</t>
  </si>
  <si>
    <t>化学工業</t>
  </si>
  <si>
    <t>鉄鋼業</t>
  </si>
  <si>
    <r>
      <t>Ｂ2　従業者規模別・産業中分類別統計表　その1</t>
    </r>
    <r>
      <rPr>
        <sz val="10"/>
        <rFont val="ＭＳ Ｐゴシック"/>
        <family val="3"/>
      </rPr>
      <t>（事業所数、従業者数、現金給与総額、原材料使用額等、製造品出荷額等、付加価値</t>
    </r>
  </si>
  <si>
    <t>（従業者4人以上の事業所）</t>
  </si>
  <si>
    <t>産業分類</t>
  </si>
  <si>
    <t>事業所数</t>
  </si>
  <si>
    <t>従業者数</t>
  </si>
  <si>
    <t>現金給与
総額</t>
  </si>
  <si>
    <t>原材料
使用額等</t>
  </si>
  <si>
    <t>製造品出荷額等</t>
  </si>
  <si>
    <t>付加価値額
（29人以下は
粗付加価値額）</t>
  </si>
  <si>
    <t>番号</t>
  </si>
  <si>
    <t>計</t>
  </si>
  <si>
    <t>会社</t>
  </si>
  <si>
    <t>組合</t>
  </si>
  <si>
    <t>個人</t>
  </si>
  <si>
    <t>男</t>
  </si>
  <si>
    <t>女</t>
  </si>
  <si>
    <t>製造品
出荷額</t>
  </si>
  <si>
    <t>加工賃
収入額</t>
  </si>
  <si>
    <t>修理料
収入額</t>
  </si>
  <si>
    <t>（人）</t>
  </si>
  <si>
    <t>（万円）</t>
  </si>
  <si>
    <t>総数</t>
  </si>
  <si>
    <t>4～9人</t>
  </si>
  <si>
    <t>10～19人</t>
  </si>
  <si>
    <t>20～29人</t>
  </si>
  <si>
    <t>30～99人</t>
  </si>
  <si>
    <t>100～299人</t>
  </si>
  <si>
    <t>300～499人</t>
  </si>
  <si>
    <t>500～999人</t>
  </si>
  <si>
    <t>1,000人～</t>
  </si>
  <si>
    <t>食料品</t>
  </si>
  <si>
    <t>飲料・飼料</t>
  </si>
  <si>
    <t>繊維工業</t>
  </si>
  <si>
    <t>衣服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</si>
  <si>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</si>
  <si>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</si>
  <si>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</si>
  <si>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</si>
  <si>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</si>
  <si>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</si>
  <si>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</si>
  <si>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皮革</t>
  </si>
  <si>
    <t>窯業・土石</t>
  </si>
  <si>
    <t>非鉄金属</t>
  </si>
  <si>
    <t>金属製品</t>
  </si>
  <si>
    <t>一般機械</t>
  </si>
  <si>
    <t>電気機械</t>
  </si>
  <si>
    <t>情報通信機械</t>
  </si>
  <si>
    <t>電子・デバイス</t>
  </si>
  <si>
    <t>輸送機械</t>
  </si>
  <si>
    <t>精密機械</t>
  </si>
  <si>
    <t>その他</t>
  </si>
  <si>
    <r>
      <t>Ｂ2　従業者規模別・産業中分類別統計表　その2</t>
    </r>
    <r>
      <rPr>
        <sz val="10"/>
        <rFont val="ＭＳ Ｐゴシック"/>
        <family val="3"/>
      </rPr>
      <t>（生産額、在庫額、リース契約額・支払額）　</t>
    </r>
  </si>
  <si>
    <t>（従業者30人以上の事業所）</t>
  </si>
  <si>
    <t>従業者規模
産業分類</t>
  </si>
  <si>
    <t>生産額</t>
  </si>
  <si>
    <t>在庫額</t>
  </si>
  <si>
    <t>リース契約額</t>
  </si>
  <si>
    <t>リース支払額</t>
  </si>
  <si>
    <t>製造品</t>
  </si>
  <si>
    <t>半製品及び仕掛品</t>
  </si>
  <si>
    <t>原材料及び燃料</t>
  </si>
  <si>
    <t>年初在庫額</t>
  </si>
  <si>
    <t>年末在庫額</t>
  </si>
  <si>
    <t>年間増減率</t>
  </si>
  <si>
    <t>年末在庫率</t>
  </si>
  <si>
    <t>構成比</t>
  </si>
  <si>
    <t>（％）</t>
  </si>
  <si>
    <t>X</t>
  </si>
  <si>
    <t>X</t>
  </si>
  <si>
    <t>－</t>
  </si>
  <si>
    <r>
      <t>Ｂ2　従業者規模別・産業中分類別統計表　その3</t>
    </r>
    <r>
      <rPr>
        <sz val="10"/>
        <rFont val="ＭＳ Ｐゴシック"/>
        <family val="3"/>
      </rPr>
      <t>（有形固定資産額）</t>
    </r>
  </si>
  <si>
    <t>有形固定資産額</t>
  </si>
  <si>
    <t>年初現在高</t>
  </si>
  <si>
    <t>取得額</t>
  </si>
  <si>
    <t xml:space="preserve">除却額 </t>
  </si>
  <si>
    <t>減価償却費</t>
  </si>
  <si>
    <t>建設仮勘定</t>
  </si>
  <si>
    <t>投資総額</t>
  </si>
  <si>
    <t>土地</t>
  </si>
  <si>
    <t>土地以外
のもの</t>
  </si>
  <si>
    <t>計 ①</t>
  </si>
  <si>
    <t>土地以外のもの</t>
  </si>
  <si>
    <t>増 ②</t>
  </si>
  <si>
    <t>減 ③</t>
  </si>
  <si>
    <t>①＋②－③</t>
  </si>
  <si>
    <t>建物及び建造物</t>
  </si>
  <si>
    <t>機械及び装置</t>
  </si>
  <si>
    <t>その他</t>
  </si>
  <si>
    <r>
      <t>Ｂ2　従業者規模別・産業中分類別統計表　その4</t>
    </r>
    <r>
      <rPr>
        <sz val="10"/>
        <rFont val="ＭＳ Ｐゴシック"/>
        <family val="3"/>
      </rPr>
      <t>（工業用地及び工業用水）</t>
    </r>
  </si>
  <si>
    <t>工業用地</t>
  </si>
  <si>
    <t>工業用水量</t>
  </si>
  <si>
    <t>工業用水量</t>
  </si>
  <si>
    <t>敷地面積</t>
  </si>
  <si>
    <t>建築面積</t>
  </si>
  <si>
    <t>延べ
建築面積</t>
  </si>
  <si>
    <t>水源別（淡水）</t>
  </si>
  <si>
    <t>水源別（淡水）</t>
  </si>
  <si>
    <t>用途別（淡水）</t>
  </si>
  <si>
    <t>公共水道</t>
  </si>
  <si>
    <t>井戸水</t>
  </si>
  <si>
    <t>その他淡水</t>
  </si>
  <si>
    <t>回収水</t>
  </si>
  <si>
    <t>ボイラー用水</t>
  </si>
  <si>
    <t>原料用水</t>
  </si>
  <si>
    <t>製品処理用水
洗浄用水</t>
  </si>
  <si>
    <t>冷却用水
温調用水</t>
  </si>
  <si>
    <t>工業用水道</t>
  </si>
  <si>
    <t>上水道</t>
  </si>
  <si>
    <t>（㎡）</t>
  </si>
  <si>
    <t>（㎥／日）</t>
  </si>
  <si>
    <r>
      <t>Ｂ2　従業者規模別・産業中分類別統計表　その5</t>
    </r>
    <r>
      <rPr>
        <sz val="10"/>
        <rFont val="ＭＳ Ｐゴシック"/>
        <family val="3"/>
      </rPr>
      <t>（従業者1人当たり）</t>
    </r>
  </si>
  <si>
    <t>常用
労働者数</t>
  </si>
  <si>
    <t>常用労働者1人当たりの
現金給与総額</t>
  </si>
  <si>
    <t>従業者1人当たりの
製造品出荷額等</t>
  </si>
  <si>
    <t>従業者1人当たりの
付加価値額</t>
  </si>
  <si>
    <t>前年比</t>
  </si>
  <si>
    <t>食料品</t>
  </si>
  <si>
    <t>輸送用機械</t>
  </si>
  <si>
    <t>その他</t>
  </si>
  <si>
    <t>　注 ： 従業者4～29人の事業所については粗付加価値額です。</t>
  </si>
  <si>
    <t>（従業者30人以上の事業所）</t>
  </si>
  <si>
    <r>
      <t>Ｂ2　従業者規模別・産業中分類別統計表　その6</t>
    </r>
    <r>
      <rPr>
        <sz val="10"/>
        <rFont val="ＭＳ Ｐゴシック"/>
        <family val="3"/>
      </rPr>
      <t>（1事業所当たり）</t>
    </r>
  </si>
  <si>
    <t>（従業者4人以上の事業所）</t>
  </si>
  <si>
    <t>1事業所
当たりの
従業者数</t>
  </si>
  <si>
    <t>1事業所当たりの
現金給与総額</t>
  </si>
  <si>
    <t>1事業所当たりの
製造品出荷額等</t>
  </si>
  <si>
    <t>1事業所当たりの
付加価値額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</si>
</sst>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\-#,##0.0"/>
    <numFmt numFmtId="182" formatCode="#,##0.0;[Red]\-#,##0.0"/>
    <numFmt numFmtId="183" formatCode="0.0_);[Red]\(0.0\)"/>
    <numFmt numFmtId="184" formatCode="#,##0.000;[Red]\-#,##0.000"/>
    <numFmt numFmtId="185" formatCode="#,##0.0000;[Red]\-#,##0.0000"/>
    <numFmt numFmtId="186" formatCode="00"/>
    <numFmt numFmtId="187" formatCode="#,##0_);[Red]\(#,##0\)"/>
    <numFmt numFmtId="188" formatCode="0.00000000"/>
    <numFmt numFmtId="189" formatCode="0.0000000"/>
  </numFmts>
  <fonts count="11">
    <font>
      <sz val="10"/>
      <name val="MS UI Gothic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b/>
      <sz val="8"/>
      <name val="ＭＳ Ｐゴシック"/>
      <family val="3"/>
    </font>
    <font>
      <sz val="6"/>
      <name val="明朝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8">
    <xf numFmtId="0" fontId="0" fillId="0" borderId="0" xfId="0" applyAlignment="1">
      <alignment vertical="center"/>
    </xf>
    <xf numFmtId="0" fontId="4" fillId="0" borderId="0" xfId="20" applyFont="1" applyFill="1" applyAlignment="1">
      <alignment horizontal="left"/>
      <protection/>
    </xf>
    <xf numFmtId="0" fontId="6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6" fillId="0" borderId="0" xfId="20" applyFont="1" applyFill="1" applyAlignment="1">
      <alignment horizontal="left"/>
      <protection/>
    </xf>
    <xf numFmtId="0" fontId="6" fillId="0" borderId="1" xfId="20" applyFont="1" applyFill="1" applyBorder="1">
      <alignment/>
      <protection/>
    </xf>
    <xf numFmtId="0" fontId="7" fillId="0" borderId="0" xfId="20" applyFont="1" applyFill="1" applyAlignment="1">
      <alignment horizontal="right"/>
      <protection/>
    </xf>
    <xf numFmtId="0" fontId="6" fillId="0" borderId="0" xfId="20" applyFont="1" applyFill="1" applyAlignment="1">
      <alignment horizontal="right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6" fillId="0" borderId="3" xfId="20" applyFont="1" applyFill="1" applyBorder="1" applyAlignment="1">
      <alignment horizontal="center" vertical="center"/>
      <protection/>
    </xf>
    <xf numFmtId="0" fontId="6" fillId="0" borderId="4" xfId="20" applyFont="1" applyFill="1" applyBorder="1" applyAlignment="1">
      <alignment horizontal="center"/>
      <protection/>
    </xf>
    <xf numFmtId="0" fontId="6" fillId="0" borderId="5" xfId="20" applyFont="1" applyFill="1" applyBorder="1" applyAlignment="1">
      <alignment horizontal="center"/>
      <protection/>
    </xf>
    <xf numFmtId="0" fontId="6" fillId="0" borderId="6" xfId="20" applyFont="1" applyFill="1" applyBorder="1" applyAlignment="1">
      <alignment horizontal="center"/>
      <protection/>
    </xf>
    <xf numFmtId="0" fontId="6" fillId="0" borderId="7" xfId="20" applyFont="1" applyFill="1" applyBorder="1" applyAlignment="1">
      <alignment horizontal="center" vertical="center" wrapText="1"/>
      <protection/>
    </xf>
    <xf numFmtId="0" fontId="6" fillId="0" borderId="8" xfId="20" applyFont="1" applyFill="1" applyBorder="1" applyAlignment="1">
      <alignment horizontal="center" vertical="center"/>
      <protection/>
    </xf>
    <xf numFmtId="0" fontId="6" fillId="0" borderId="9" xfId="20" applyFont="1" applyFill="1" applyBorder="1" applyAlignment="1">
      <alignment horizontal="center" vertical="center"/>
      <protection/>
    </xf>
    <xf numFmtId="0" fontId="6" fillId="0" borderId="7" xfId="20" applyFont="1" applyFill="1" applyBorder="1" applyAlignment="1">
      <alignment horizontal="center" vertical="center"/>
      <protection/>
    </xf>
    <xf numFmtId="0" fontId="6" fillId="0" borderId="10" xfId="20" applyFont="1" applyFill="1" applyBorder="1" applyAlignment="1">
      <alignment horizontal="center" vertical="center" wrapText="1"/>
      <protection/>
    </xf>
    <xf numFmtId="0" fontId="6" fillId="0" borderId="10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 vertical="center"/>
      <protection/>
    </xf>
    <xf numFmtId="0" fontId="6" fillId="0" borderId="12" xfId="20" applyFont="1" applyFill="1" applyBorder="1" applyAlignment="1">
      <alignment horizontal="center" vertical="center"/>
      <protection/>
    </xf>
    <xf numFmtId="0" fontId="6" fillId="0" borderId="13" xfId="20" applyFont="1" applyFill="1" applyBorder="1" applyAlignment="1">
      <alignment horizontal="center"/>
      <protection/>
    </xf>
    <xf numFmtId="0" fontId="6" fillId="0" borderId="13" xfId="20" applyFont="1" applyFill="1" applyBorder="1" applyAlignment="1">
      <alignment horizontal="center" vertical="center"/>
      <protection/>
    </xf>
    <xf numFmtId="0" fontId="6" fillId="0" borderId="2" xfId="20" applyFont="1" applyFill="1" applyBorder="1">
      <alignment/>
      <protection/>
    </xf>
    <xf numFmtId="0" fontId="8" fillId="0" borderId="3" xfId="20" applyNumberFormat="1" applyFont="1" applyFill="1" applyBorder="1" applyAlignment="1">
      <alignment/>
      <protection/>
    </xf>
    <xf numFmtId="38" fontId="1" fillId="0" borderId="2" xfId="16" applyFont="1" applyFill="1" applyBorder="1" applyAlignment="1" applyProtection="1">
      <alignment horizontal="right"/>
      <protection/>
    </xf>
    <xf numFmtId="38" fontId="1" fillId="0" borderId="14" xfId="16" applyFont="1" applyFill="1" applyBorder="1" applyAlignment="1">
      <alignment horizontal="right"/>
    </xf>
    <xf numFmtId="38" fontId="1" fillId="0" borderId="3" xfId="16" applyFont="1" applyFill="1" applyBorder="1" applyAlignment="1">
      <alignment horizontal="right"/>
    </xf>
    <xf numFmtId="0" fontId="6" fillId="0" borderId="7" xfId="20" applyFont="1" applyFill="1" applyBorder="1">
      <alignment/>
      <protection/>
    </xf>
    <xf numFmtId="0" fontId="8" fillId="0" borderId="8" xfId="20" applyFont="1" applyFill="1" applyBorder="1">
      <alignment/>
      <protection/>
    </xf>
    <xf numFmtId="0" fontId="8" fillId="0" borderId="9" xfId="20" applyFont="1" applyFill="1" applyBorder="1">
      <alignment/>
      <protection/>
    </xf>
    <xf numFmtId="38" fontId="1" fillId="0" borderId="8" xfId="16" applyFont="1" applyFill="1" applyBorder="1" applyAlignment="1" applyProtection="1">
      <alignment horizontal="right"/>
      <protection/>
    </xf>
    <xf numFmtId="38" fontId="1" fillId="0" borderId="0" xfId="16" applyFont="1" applyFill="1" applyBorder="1" applyAlignment="1">
      <alignment horizontal="right"/>
    </xf>
    <xf numFmtId="38" fontId="1" fillId="0" borderId="0" xfId="16" applyFont="1" applyFill="1" applyBorder="1" applyAlignment="1" applyProtection="1">
      <alignment horizontal="right"/>
      <protection/>
    </xf>
    <xf numFmtId="0" fontId="8" fillId="0" borderId="10" xfId="20" applyFont="1" applyFill="1" applyBorder="1">
      <alignment/>
      <protection/>
    </xf>
    <xf numFmtId="0" fontId="1" fillId="0" borderId="0" xfId="20" applyFont="1" applyFill="1" applyBorder="1">
      <alignment/>
      <protection/>
    </xf>
    <xf numFmtId="180" fontId="1" fillId="0" borderId="0" xfId="20" applyNumberFormat="1" applyFont="1" applyFill="1" applyBorder="1">
      <alignment/>
      <protection/>
    </xf>
    <xf numFmtId="0" fontId="1" fillId="0" borderId="0" xfId="20" applyFont="1" applyFill="1">
      <alignment/>
      <protection/>
    </xf>
    <xf numFmtId="186" fontId="8" fillId="0" borderId="8" xfId="20" applyNumberFormat="1" applyFont="1" applyFill="1" applyBorder="1" applyAlignment="1">
      <alignment/>
      <protection/>
    </xf>
    <xf numFmtId="38" fontId="1" fillId="0" borderId="9" xfId="16" applyFont="1" applyFill="1" applyBorder="1" applyAlignment="1">
      <alignment horizontal="right"/>
    </xf>
    <xf numFmtId="186" fontId="8" fillId="0" borderId="10" xfId="20" applyNumberFormat="1" applyFont="1" applyFill="1" applyBorder="1" applyAlignment="1">
      <alignment/>
      <protection/>
    </xf>
    <xf numFmtId="186" fontId="8" fillId="0" borderId="11" xfId="20" applyNumberFormat="1" applyFont="1" applyFill="1" applyBorder="1" applyAlignment="1">
      <alignment/>
      <protection/>
    </xf>
    <xf numFmtId="0" fontId="8" fillId="0" borderId="12" xfId="20" applyFont="1" applyFill="1" applyBorder="1">
      <alignment/>
      <protection/>
    </xf>
    <xf numFmtId="38" fontId="1" fillId="0" borderId="11" xfId="16" applyFont="1" applyFill="1" applyBorder="1" applyAlignment="1" applyProtection="1">
      <alignment horizontal="right"/>
      <protection/>
    </xf>
    <xf numFmtId="38" fontId="1" fillId="0" borderId="1" xfId="16" applyFont="1" applyFill="1" applyBorder="1" applyAlignment="1">
      <alignment horizontal="right"/>
    </xf>
    <xf numFmtId="38" fontId="1" fillId="0" borderId="12" xfId="16" applyFont="1" applyFill="1" applyBorder="1" applyAlignment="1">
      <alignment horizontal="right"/>
    </xf>
    <xf numFmtId="186" fontId="8" fillId="0" borderId="13" xfId="20" applyNumberFormat="1" applyFont="1" applyFill="1" applyBorder="1" applyAlignment="1">
      <alignment/>
      <protection/>
    </xf>
    <xf numFmtId="0" fontId="6" fillId="0" borderId="2" xfId="20" applyFont="1" applyFill="1" applyBorder="1" applyAlignment="1">
      <alignment horizontal="center" vertical="center" wrapText="1"/>
      <protection/>
    </xf>
    <xf numFmtId="0" fontId="6" fillId="0" borderId="2" xfId="20" applyFont="1" applyFill="1" applyBorder="1" applyAlignment="1">
      <alignment horizontal="center"/>
      <protection/>
    </xf>
    <xf numFmtId="0" fontId="6" fillId="0" borderId="14" xfId="20" applyFont="1" applyFill="1" applyBorder="1" applyAlignment="1">
      <alignment horizontal="center"/>
      <protection/>
    </xf>
    <xf numFmtId="0" fontId="6" fillId="0" borderId="3" xfId="20" applyFont="1" applyFill="1" applyBorder="1" applyAlignment="1">
      <alignment horizontal="center"/>
      <protection/>
    </xf>
    <xf numFmtId="0" fontId="6" fillId="0" borderId="8" xfId="20" applyFont="1" applyFill="1" applyBorder="1" applyAlignment="1">
      <alignment horizontal="center" vertical="center" wrapText="1"/>
      <protection/>
    </xf>
    <xf numFmtId="0" fontId="6" fillId="0" borderId="8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6" fillId="0" borderId="9" xfId="20" applyFont="1" applyFill="1" applyBorder="1" applyAlignment="1">
      <alignment horizontal="center"/>
      <protection/>
    </xf>
    <xf numFmtId="0" fontId="6" fillId="0" borderId="7" xfId="20" applyFont="1" applyFill="1" applyBorder="1" applyAlignment="1">
      <alignment horizontal="center" vertical="center" wrapText="1"/>
      <protection/>
    </xf>
    <xf numFmtId="0" fontId="6" fillId="0" borderId="7" xfId="20" applyFont="1" applyFill="1" applyBorder="1" applyAlignment="1">
      <alignment horizontal="center" vertical="center"/>
      <protection/>
    </xf>
    <xf numFmtId="0" fontId="6" fillId="0" borderId="11" xfId="20" applyFont="1" applyFill="1" applyBorder="1" applyAlignment="1">
      <alignment horizontal="center"/>
      <protection/>
    </xf>
    <xf numFmtId="0" fontId="6" fillId="0" borderId="12" xfId="20" applyFont="1" applyFill="1" applyBorder="1" applyAlignment="1">
      <alignment horizontal="center"/>
      <protection/>
    </xf>
    <xf numFmtId="0" fontId="6" fillId="0" borderId="11" xfId="20" applyFont="1" applyFill="1" applyBorder="1" applyAlignment="1">
      <alignment horizontal="center"/>
      <protection/>
    </xf>
    <xf numFmtId="38" fontId="1" fillId="0" borderId="2" xfId="16" applyFont="1" applyFill="1" applyBorder="1" applyAlignment="1">
      <alignment horizontal="right"/>
    </xf>
    <xf numFmtId="38" fontId="1" fillId="0" borderId="14" xfId="16" applyFont="1" applyFill="1" applyBorder="1" applyAlignment="1" applyProtection="1">
      <alignment horizontal="right"/>
      <protection/>
    </xf>
    <xf numFmtId="182" fontId="1" fillId="0" borderId="14" xfId="20" applyNumberFormat="1" applyFont="1" applyFill="1" applyBorder="1" applyAlignment="1">
      <alignment horizontal="right"/>
      <protection/>
    </xf>
    <xf numFmtId="180" fontId="1" fillId="0" borderId="14" xfId="20" applyNumberFormat="1" applyFont="1" applyFill="1" applyBorder="1" applyAlignment="1">
      <alignment horizontal="right"/>
      <protection/>
    </xf>
    <xf numFmtId="38" fontId="1" fillId="0" borderId="14" xfId="16" applyFont="1" applyFill="1" applyBorder="1" applyAlignment="1">
      <alignment horizontal="right"/>
    </xf>
    <xf numFmtId="182" fontId="1" fillId="0" borderId="14" xfId="16" applyNumberFormat="1" applyFont="1" applyFill="1" applyBorder="1" applyAlignment="1">
      <alignment horizontal="right"/>
    </xf>
    <xf numFmtId="180" fontId="1" fillId="0" borderId="3" xfId="20" applyNumberFormat="1" applyFont="1" applyFill="1" applyBorder="1" applyAlignment="1">
      <alignment horizontal="right"/>
      <protection/>
    </xf>
    <xf numFmtId="38" fontId="1" fillId="0" borderId="8" xfId="16" applyFont="1" applyFill="1" applyBorder="1" applyAlignment="1">
      <alignment horizontal="right"/>
    </xf>
    <xf numFmtId="182" fontId="1" fillId="0" borderId="0" xfId="20" applyNumberFormat="1" applyFont="1" applyFill="1" applyBorder="1" applyAlignment="1">
      <alignment horizontal="right"/>
      <protection/>
    </xf>
    <xf numFmtId="180" fontId="1" fillId="0" borderId="0" xfId="20" applyNumberFormat="1" applyFont="1" applyFill="1" applyBorder="1" applyAlignment="1">
      <alignment horizontal="right"/>
      <protection/>
    </xf>
    <xf numFmtId="38" fontId="1" fillId="0" borderId="0" xfId="16" applyFont="1" applyFill="1" applyBorder="1" applyAlignment="1">
      <alignment horizontal="right"/>
    </xf>
    <xf numFmtId="182" fontId="1" fillId="0" borderId="0" xfId="16" applyNumberFormat="1" applyFont="1" applyFill="1" applyBorder="1" applyAlignment="1">
      <alignment horizontal="right"/>
    </xf>
    <xf numFmtId="180" fontId="1" fillId="0" borderId="9" xfId="20" applyNumberFormat="1" applyFont="1" applyFill="1" applyBorder="1" applyAlignment="1">
      <alignment horizontal="right"/>
      <protection/>
    </xf>
    <xf numFmtId="0" fontId="8" fillId="0" borderId="10" xfId="20" applyNumberFormat="1" applyFont="1" applyFill="1" applyBorder="1" applyAlignment="1">
      <alignment/>
      <protection/>
    </xf>
    <xf numFmtId="0" fontId="1" fillId="0" borderId="0" xfId="20" applyFont="1" applyFill="1" applyBorder="1" applyAlignment="1">
      <alignment horizontal="right"/>
      <protection/>
    </xf>
    <xf numFmtId="38" fontId="1" fillId="0" borderId="11" xfId="16" applyFont="1" applyFill="1" applyBorder="1" applyAlignment="1">
      <alignment horizontal="right"/>
    </xf>
    <xf numFmtId="38" fontId="1" fillId="0" borderId="1" xfId="16" applyFont="1" applyFill="1" applyBorder="1" applyAlignment="1" applyProtection="1">
      <alignment horizontal="right"/>
      <protection/>
    </xf>
    <xf numFmtId="182" fontId="1" fillId="0" borderId="1" xfId="20" applyNumberFormat="1" applyFont="1" applyFill="1" applyBorder="1" applyAlignment="1">
      <alignment horizontal="right"/>
      <protection/>
    </xf>
    <xf numFmtId="180" fontId="1" fillId="0" borderId="1" xfId="20" applyNumberFormat="1" applyFont="1" applyFill="1" applyBorder="1" applyAlignment="1">
      <alignment horizontal="right"/>
      <protection/>
    </xf>
    <xf numFmtId="38" fontId="1" fillId="0" borderId="1" xfId="16" applyFont="1" applyFill="1" applyBorder="1" applyAlignment="1">
      <alignment horizontal="right"/>
    </xf>
    <xf numFmtId="182" fontId="1" fillId="0" borderId="1" xfId="16" applyNumberFormat="1" applyFont="1" applyFill="1" applyBorder="1" applyAlignment="1">
      <alignment horizontal="right"/>
    </xf>
    <xf numFmtId="180" fontId="1" fillId="0" borderId="12" xfId="20" applyNumberFormat="1" applyFont="1" applyFill="1" applyBorder="1" applyAlignment="1">
      <alignment horizontal="right"/>
      <protection/>
    </xf>
    <xf numFmtId="0" fontId="6" fillId="0" borderId="0" xfId="20" applyFont="1" applyFill="1" applyAlignment="1">
      <alignment/>
      <protection/>
    </xf>
    <xf numFmtId="0" fontId="4" fillId="0" borderId="0" xfId="21" applyFont="1" applyFill="1" applyAlignment="1">
      <alignment horizontal="left"/>
      <protection/>
    </xf>
    <xf numFmtId="0" fontId="6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6" fillId="0" borderId="0" xfId="21" applyFont="1" applyFill="1" applyAlignment="1">
      <alignment/>
      <protection/>
    </xf>
    <xf numFmtId="0" fontId="6" fillId="0" borderId="2" xfId="21" applyFont="1" applyFill="1" applyBorder="1" applyAlignment="1">
      <alignment horizontal="center" vertical="center" wrapText="1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/>
      <protection/>
    </xf>
    <xf numFmtId="0" fontId="6" fillId="0" borderId="5" xfId="21" applyFont="1" applyFill="1" applyBorder="1" applyAlignment="1">
      <alignment horizontal="center"/>
      <protection/>
    </xf>
    <xf numFmtId="0" fontId="6" fillId="0" borderId="6" xfId="21" applyFont="1" applyFill="1" applyBorder="1" applyAlignment="1">
      <alignment horizontal="center"/>
      <protection/>
    </xf>
    <xf numFmtId="0" fontId="6" fillId="0" borderId="7" xfId="21" applyFont="1" applyFill="1" applyBorder="1" applyAlignment="1">
      <alignment horizontal="center" vertical="center" wrapText="1"/>
      <protection/>
    </xf>
    <xf numFmtId="0" fontId="6" fillId="0" borderId="8" xfId="21" applyFont="1" applyFill="1" applyBorder="1" applyAlignment="1">
      <alignment horizontal="center" vertical="center" wrapText="1"/>
      <protection/>
    </xf>
    <xf numFmtId="0" fontId="6" fillId="0" borderId="9" xfId="21" applyFont="1" applyFill="1" applyBorder="1" applyAlignment="1">
      <alignment horizontal="center" vertical="center"/>
      <protection/>
    </xf>
    <xf numFmtId="0" fontId="6" fillId="0" borderId="11" xfId="21" applyFont="1" applyFill="1" applyBorder="1" applyAlignment="1">
      <alignment horizontal="center"/>
      <protection/>
    </xf>
    <xf numFmtId="0" fontId="6" fillId="0" borderId="1" xfId="21" applyFont="1" applyFill="1" applyBorder="1" applyAlignment="1">
      <alignment horizontal="center"/>
      <protection/>
    </xf>
    <xf numFmtId="0" fontId="6" fillId="0" borderId="12" xfId="21" applyFont="1" applyFill="1" applyBorder="1" applyAlignment="1">
      <alignment horizontal="center"/>
      <protection/>
    </xf>
    <xf numFmtId="0" fontId="6" fillId="0" borderId="6" xfId="21" applyFont="1" applyFill="1" applyBorder="1" applyAlignment="1">
      <alignment horizont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8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9" xfId="21" applyFont="1" applyFill="1" applyBorder="1" applyAlignment="1">
      <alignment horizontal="center"/>
      <protection/>
    </xf>
    <xf numFmtId="0" fontId="6" fillId="0" borderId="8" xfId="21" applyFont="1" applyFill="1" applyBorder="1" applyAlignment="1">
      <alignment horizontal="center" vertical="center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 wrapText="1"/>
      <protection/>
    </xf>
    <xf numFmtId="0" fontId="6" fillId="0" borderId="10" xfId="21" applyFont="1" applyFill="1" applyBorder="1" applyAlignment="1">
      <alignment horizontal="center" vertical="center" wrapText="1"/>
      <protection/>
    </xf>
    <xf numFmtId="0" fontId="6" fillId="0" borderId="7" xfId="21" applyFont="1" applyFill="1" applyBorder="1" applyAlignment="1">
      <alignment horizontal="center" vertical="center" wrapText="1"/>
      <protection/>
    </xf>
    <xf numFmtId="0" fontId="6" fillId="0" borderId="11" xfId="2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13" xfId="21" applyFont="1" applyFill="1" applyBorder="1" applyAlignment="1">
      <alignment horizontal="center"/>
      <protection/>
    </xf>
    <xf numFmtId="0" fontId="6" fillId="0" borderId="12" xfId="21" applyFont="1" applyFill="1" applyBorder="1" applyAlignment="1">
      <alignment horizontal="center"/>
      <protection/>
    </xf>
    <xf numFmtId="0" fontId="6" fillId="0" borderId="11" xfId="21" applyFont="1" applyFill="1" applyBorder="1" applyAlignment="1">
      <alignment horizontal="center"/>
      <protection/>
    </xf>
    <xf numFmtId="0" fontId="6" fillId="0" borderId="13" xfId="21" applyFont="1" applyFill="1" applyBorder="1" applyAlignment="1">
      <alignment horizontal="center" vertical="center"/>
      <protection/>
    </xf>
    <xf numFmtId="0" fontId="6" fillId="0" borderId="2" xfId="21" applyFont="1" applyFill="1" applyBorder="1">
      <alignment/>
      <protection/>
    </xf>
    <xf numFmtId="0" fontId="8" fillId="0" borderId="3" xfId="21" applyNumberFormat="1" applyFont="1" applyFill="1" applyBorder="1" applyAlignment="1">
      <alignment/>
      <protection/>
    </xf>
    <xf numFmtId="38" fontId="1" fillId="0" borderId="2" xfId="16" applyFont="1" applyFill="1" applyBorder="1" applyAlignment="1" applyProtection="1">
      <alignment/>
      <protection/>
    </xf>
    <xf numFmtId="38" fontId="1" fillId="0" borderId="14" xfId="16" applyFont="1" applyFill="1" applyBorder="1" applyAlignment="1">
      <alignment/>
    </xf>
    <xf numFmtId="38" fontId="1" fillId="0" borderId="14" xfId="16" applyFont="1" applyFill="1" applyBorder="1" applyAlignment="1" applyProtection="1">
      <alignment/>
      <protection/>
    </xf>
    <xf numFmtId="38" fontId="1" fillId="0" borderId="14" xfId="16" applyFont="1" applyFill="1" applyBorder="1" applyAlignment="1">
      <alignment/>
    </xf>
    <xf numFmtId="38" fontId="1" fillId="0" borderId="14" xfId="16" applyFont="1" applyFill="1" applyBorder="1" applyAlignment="1" applyProtection="1">
      <alignment/>
      <protection/>
    </xf>
    <xf numFmtId="182" fontId="1" fillId="0" borderId="14" xfId="16" applyNumberFormat="1" applyFont="1" applyFill="1" applyBorder="1" applyAlignment="1">
      <alignment horizontal="right"/>
    </xf>
    <xf numFmtId="182" fontId="1" fillId="0" borderId="3" xfId="16" applyNumberFormat="1" applyFont="1" applyFill="1" applyBorder="1" applyAlignment="1">
      <alignment horizontal="right"/>
    </xf>
    <xf numFmtId="0" fontId="6" fillId="0" borderId="7" xfId="21" applyFont="1" applyFill="1" applyBorder="1">
      <alignment/>
      <protection/>
    </xf>
    <xf numFmtId="0" fontId="1" fillId="0" borderId="0" xfId="21" applyFont="1" applyFill="1">
      <alignment/>
      <protection/>
    </xf>
    <xf numFmtId="0" fontId="8" fillId="0" borderId="8" xfId="21" applyFont="1" applyFill="1" applyBorder="1">
      <alignment/>
      <protection/>
    </xf>
    <xf numFmtId="0" fontId="8" fillId="0" borderId="9" xfId="21" applyFont="1" applyFill="1" applyBorder="1">
      <alignment/>
      <protection/>
    </xf>
    <xf numFmtId="182" fontId="1" fillId="0" borderId="0" xfId="16" applyNumberFormat="1" applyFont="1" applyFill="1" applyBorder="1" applyAlignment="1">
      <alignment horizontal="right"/>
    </xf>
    <xf numFmtId="182" fontId="1" fillId="0" borderId="9" xfId="16" applyNumberFormat="1" applyFont="1" applyFill="1" applyBorder="1" applyAlignment="1">
      <alignment horizontal="right"/>
    </xf>
    <xf numFmtId="0" fontId="8" fillId="0" borderId="10" xfId="21" applyNumberFormat="1" applyFont="1" applyFill="1" applyBorder="1" applyAlignment="1">
      <alignment/>
      <protection/>
    </xf>
    <xf numFmtId="186" fontId="8" fillId="0" borderId="8" xfId="21" applyNumberFormat="1" applyFont="1" applyFill="1" applyBorder="1" applyAlignment="1">
      <alignment/>
      <protection/>
    </xf>
    <xf numFmtId="186" fontId="8" fillId="0" borderId="10" xfId="21" applyNumberFormat="1" applyFont="1" applyFill="1" applyBorder="1" applyAlignment="1">
      <alignment/>
      <protection/>
    </xf>
    <xf numFmtId="186" fontId="8" fillId="0" borderId="11" xfId="21" applyNumberFormat="1" applyFont="1" applyFill="1" applyBorder="1" applyAlignment="1">
      <alignment/>
      <protection/>
    </xf>
    <xf numFmtId="0" fontId="8" fillId="0" borderId="12" xfId="21" applyFont="1" applyFill="1" applyBorder="1">
      <alignment/>
      <protection/>
    </xf>
    <xf numFmtId="182" fontId="1" fillId="0" borderId="1" xfId="16" applyNumberFormat="1" applyFont="1" applyFill="1" applyBorder="1" applyAlignment="1">
      <alignment horizontal="right"/>
    </xf>
    <xf numFmtId="182" fontId="1" fillId="0" borderId="12" xfId="16" applyNumberFormat="1" applyFont="1" applyFill="1" applyBorder="1" applyAlignment="1">
      <alignment horizontal="right"/>
    </xf>
    <xf numFmtId="186" fontId="8" fillId="0" borderId="13" xfId="21" applyNumberFormat="1" applyFont="1" applyFill="1" applyBorder="1" applyAlignment="1">
      <alignment/>
      <protection/>
    </xf>
    <xf numFmtId="0" fontId="1" fillId="0" borderId="0" xfId="21" applyFont="1" applyFill="1" applyBorder="1" applyAlignment="1">
      <alignment horizontal="center"/>
      <protection/>
    </xf>
    <xf numFmtId="0" fontId="6" fillId="0" borderId="2" xfId="21" applyFont="1" applyFill="1" applyBorder="1" applyAlignment="1">
      <alignment horizontal="center"/>
      <protection/>
    </xf>
    <xf numFmtId="0" fontId="6" fillId="0" borderId="14" xfId="21" applyFont="1" applyFill="1" applyBorder="1" applyAlignment="1">
      <alignment horizontal="center"/>
      <protection/>
    </xf>
    <xf numFmtId="0" fontId="6" fillId="0" borderId="3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6" fillId="0" borderId="7" xfId="21" applyFont="1" applyFill="1" applyBorder="1" applyAlignment="1">
      <alignment horizontal="center" vertical="center"/>
      <protection/>
    </xf>
    <xf numFmtId="0" fontId="6" fillId="0" borderId="13" xfId="21" applyFont="1" applyFill="1" applyBorder="1" applyAlignment="1">
      <alignment horizontal="center" vertical="center" wrapText="1"/>
      <protection/>
    </xf>
    <xf numFmtId="0" fontId="6" fillId="0" borderId="0" xfId="21" applyFont="1" applyFill="1" applyBorder="1">
      <alignment/>
      <protection/>
    </xf>
    <xf numFmtId="0" fontId="8" fillId="0" borderId="0" xfId="21" applyNumberFormat="1" applyFont="1" applyFill="1" applyBorder="1" applyAlignment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6" fillId="0" borderId="0" xfId="22" applyFont="1">
      <alignment/>
      <protection/>
    </xf>
    <xf numFmtId="0" fontId="6" fillId="0" borderId="0" xfId="22" applyFont="1" applyAlignment="1">
      <alignment/>
      <protection/>
    </xf>
    <xf numFmtId="0" fontId="6" fillId="0" borderId="0" xfId="22" applyFont="1" applyAlignment="1">
      <alignment horizontal="right"/>
      <protection/>
    </xf>
    <xf numFmtId="0" fontId="6" fillId="0" borderId="2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0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1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2" xfId="22" applyFont="1" applyBorder="1">
      <alignment/>
      <protection/>
    </xf>
    <xf numFmtId="0" fontId="8" fillId="0" borderId="3" xfId="22" applyNumberFormat="1" applyFont="1" applyBorder="1" applyAlignment="1">
      <alignment/>
      <protection/>
    </xf>
    <xf numFmtId="38" fontId="1" fillId="0" borderId="2" xfId="16" applyFont="1" applyBorder="1" applyAlignment="1" applyProtection="1">
      <alignment/>
      <protection/>
    </xf>
    <xf numFmtId="38" fontId="1" fillId="0" borderId="14" xfId="16" applyFont="1" applyBorder="1" applyAlignment="1">
      <alignment/>
    </xf>
    <xf numFmtId="1" fontId="1" fillId="0" borderId="14" xfId="22" applyNumberFormat="1" applyFont="1" applyBorder="1" applyAlignment="1">
      <alignment/>
      <protection/>
    </xf>
    <xf numFmtId="180" fontId="1" fillId="0" borderId="14" xfId="22" applyNumberFormat="1" applyFont="1" applyBorder="1" applyAlignment="1">
      <alignment/>
      <protection/>
    </xf>
    <xf numFmtId="38" fontId="1" fillId="0" borderId="14" xfId="16" applyFont="1" applyBorder="1" applyAlignment="1">
      <alignment/>
    </xf>
    <xf numFmtId="180" fontId="1" fillId="0" borderId="3" xfId="22" applyNumberFormat="1" applyFont="1" applyBorder="1" applyAlignment="1">
      <alignment/>
      <protection/>
    </xf>
    <xf numFmtId="180" fontId="6" fillId="0" borderId="0" xfId="22" applyNumberFormat="1" applyFont="1" applyBorder="1" applyAlignment="1">
      <alignment/>
      <protection/>
    </xf>
    <xf numFmtId="0" fontId="8" fillId="0" borderId="8" xfId="22" applyFont="1" applyBorder="1">
      <alignment/>
      <protection/>
    </xf>
    <xf numFmtId="0" fontId="8" fillId="0" borderId="9" xfId="22" applyFont="1" applyBorder="1">
      <alignment/>
      <protection/>
    </xf>
    <xf numFmtId="38" fontId="1" fillId="0" borderId="8" xfId="16" applyFont="1" applyBorder="1" applyAlignment="1" applyProtection="1">
      <alignment/>
      <protection/>
    </xf>
    <xf numFmtId="38" fontId="1" fillId="0" borderId="0" xfId="16" applyFont="1" applyBorder="1" applyAlignment="1">
      <alignment/>
    </xf>
    <xf numFmtId="1" fontId="1" fillId="0" borderId="0" xfId="22" applyNumberFormat="1" applyFont="1" applyBorder="1" applyAlignment="1">
      <alignment/>
      <protection/>
    </xf>
    <xf numFmtId="180" fontId="1" fillId="0" borderId="0" xfId="22" applyNumberFormat="1" applyFont="1" applyBorder="1" applyAlignment="1">
      <alignment/>
      <protection/>
    </xf>
    <xf numFmtId="38" fontId="1" fillId="0" borderId="0" xfId="16" applyFont="1" applyBorder="1" applyAlignment="1">
      <alignment/>
    </xf>
    <xf numFmtId="180" fontId="1" fillId="0" borderId="9" xfId="22" applyNumberFormat="1" applyFont="1" applyBorder="1" applyAlignment="1">
      <alignment/>
      <protection/>
    </xf>
    <xf numFmtId="0" fontId="6" fillId="0" borderId="0" xfId="22" applyFont="1" applyBorder="1">
      <alignment/>
      <protection/>
    </xf>
    <xf numFmtId="186" fontId="8" fillId="0" borderId="8" xfId="22" applyNumberFormat="1" applyFont="1" applyFill="1" applyBorder="1" applyAlignment="1">
      <alignment/>
      <protection/>
    </xf>
    <xf numFmtId="0" fontId="8" fillId="0" borderId="9" xfId="22" applyFont="1" applyFill="1" applyBorder="1">
      <alignment/>
      <protection/>
    </xf>
    <xf numFmtId="0" fontId="1" fillId="0" borderId="8" xfId="22" applyFont="1" applyBorder="1" applyAlignment="1">
      <alignment horizontal="right"/>
      <protection/>
    </xf>
    <xf numFmtId="38" fontId="1" fillId="0" borderId="0" xfId="16" applyFont="1" applyBorder="1" applyAlignment="1">
      <alignment horizontal="right"/>
    </xf>
    <xf numFmtId="0" fontId="1" fillId="0" borderId="0" xfId="22" applyFont="1" applyBorder="1" applyAlignment="1">
      <alignment horizontal="right"/>
      <protection/>
    </xf>
    <xf numFmtId="0" fontId="6" fillId="0" borderId="0" xfId="22" applyFont="1" applyBorder="1" applyAlignment="1">
      <alignment horizontal="right"/>
      <protection/>
    </xf>
    <xf numFmtId="186" fontId="8" fillId="0" borderId="11" xfId="22" applyNumberFormat="1" applyFont="1" applyFill="1" applyBorder="1" applyAlignment="1">
      <alignment/>
      <protection/>
    </xf>
    <xf numFmtId="0" fontId="8" fillId="0" borderId="12" xfId="22" applyFont="1" applyFill="1" applyBorder="1">
      <alignment/>
      <protection/>
    </xf>
    <xf numFmtId="38" fontId="1" fillId="0" borderId="11" xfId="16" applyFont="1" applyBorder="1" applyAlignment="1" applyProtection="1">
      <alignment/>
      <protection/>
    </xf>
    <xf numFmtId="38" fontId="1" fillId="0" borderId="1" xfId="16" applyFont="1" applyBorder="1" applyAlignment="1">
      <alignment/>
    </xf>
    <xf numFmtId="1" fontId="1" fillId="0" borderId="1" xfId="22" applyNumberFormat="1" applyFont="1" applyBorder="1" applyAlignment="1">
      <alignment/>
      <protection/>
    </xf>
    <xf numFmtId="180" fontId="1" fillId="0" borderId="1" xfId="22" applyNumberFormat="1" applyFont="1" applyBorder="1" applyAlignment="1">
      <alignment/>
      <protection/>
    </xf>
    <xf numFmtId="38" fontId="1" fillId="0" borderId="1" xfId="16" applyFont="1" applyBorder="1" applyAlignment="1">
      <alignment/>
    </xf>
    <xf numFmtId="180" fontId="1" fillId="0" borderId="12" xfId="22" applyNumberFormat="1" applyFont="1" applyBorder="1" applyAlignment="1">
      <alignment/>
      <protection/>
    </xf>
    <xf numFmtId="0" fontId="6" fillId="0" borderId="0" xfId="22" applyFont="1" applyFill="1" applyBorder="1" applyAlignment="1">
      <alignment horizontal="right" vertical="top"/>
      <protection/>
    </xf>
    <xf numFmtId="38" fontId="1" fillId="0" borderId="8" xfId="16" applyFont="1" applyBorder="1" applyAlignment="1" applyProtection="1">
      <alignment horizontal="right"/>
      <protection/>
    </xf>
    <xf numFmtId="180" fontId="1" fillId="0" borderId="9" xfId="22" applyNumberFormat="1" applyFont="1" applyBorder="1" applyAlignment="1">
      <alignment horizontal="right"/>
      <protection/>
    </xf>
    <xf numFmtId="0" fontId="4" fillId="0" borderId="0" xfId="23" applyFont="1" applyAlignment="1">
      <alignment horizontal="left"/>
      <protection/>
    </xf>
    <xf numFmtId="0" fontId="6" fillId="0" borderId="0" xfId="23" applyFont="1">
      <alignment/>
      <protection/>
    </xf>
    <xf numFmtId="0" fontId="6" fillId="0" borderId="0" xfId="23" applyFont="1" applyAlignment="1">
      <alignment/>
      <protection/>
    </xf>
    <xf numFmtId="0" fontId="6" fillId="0" borderId="0" xfId="23" applyFont="1" applyAlignment="1">
      <alignment horizontal="right"/>
      <protection/>
    </xf>
    <xf numFmtId="0" fontId="6" fillId="0" borderId="2" xfId="23" applyFont="1" applyBorder="1" applyAlignment="1">
      <alignment horizontal="center" vertical="center" wrapText="1"/>
      <protection/>
    </xf>
    <xf numFmtId="0" fontId="6" fillId="0" borderId="3" xfId="23" applyFont="1" applyBorder="1" applyAlignment="1">
      <alignment horizontal="center" vertical="center"/>
      <protection/>
    </xf>
    <xf numFmtId="0" fontId="6" fillId="0" borderId="7" xfId="23" applyFont="1" applyBorder="1" applyAlignment="1">
      <alignment horizontal="center" vertical="center"/>
      <protection/>
    </xf>
    <xf numFmtId="0" fontId="6" fillId="0" borderId="7" xfId="23" applyFont="1" applyBorder="1" applyAlignment="1">
      <alignment horizontal="center" vertical="center" wrapText="1"/>
      <protection/>
    </xf>
    <xf numFmtId="0" fontId="6" fillId="0" borderId="0" xfId="23" applyFont="1" applyBorder="1" applyAlignment="1">
      <alignment horizontal="center" vertical="center"/>
      <protection/>
    </xf>
    <xf numFmtId="0" fontId="6" fillId="0" borderId="8" xfId="23" applyFont="1" applyBorder="1" applyAlignment="1">
      <alignment horizontal="center" vertical="center"/>
      <protection/>
    </xf>
    <xf numFmtId="0" fontId="6" fillId="0" borderId="9" xfId="23" applyFont="1" applyBorder="1" applyAlignment="1">
      <alignment horizontal="center" vertical="center"/>
      <protection/>
    </xf>
    <xf numFmtId="0" fontId="6" fillId="0" borderId="10" xfId="23" applyFont="1" applyBorder="1" applyAlignment="1">
      <alignment horizontal="center" vertical="center"/>
      <protection/>
    </xf>
    <xf numFmtId="0" fontId="6" fillId="0" borderId="15" xfId="23" applyFont="1" applyBorder="1" applyAlignment="1">
      <alignment horizontal="center"/>
      <protection/>
    </xf>
    <xf numFmtId="0" fontId="6" fillId="0" borderId="7" xfId="23" applyFont="1" applyBorder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0" fontId="6" fillId="0" borderId="11" xfId="23" applyFont="1" applyBorder="1" applyAlignment="1">
      <alignment horizontal="center" vertical="center"/>
      <protection/>
    </xf>
    <xf numFmtId="0" fontId="6" fillId="0" borderId="1" xfId="23" applyFont="1" applyBorder="1" applyAlignment="1">
      <alignment horizontal="center" vertical="center"/>
      <protection/>
    </xf>
    <xf numFmtId="0" fontId="6" fillId="0" borderId="13" xfId="23" applyFont="1" applyBorder="1" applyAlignment="1">
      <alignment horizontal="center"/>
      <protection/>
    </xf>
    <xf numFmtId="0" fontId="6" fillId="0" borderId="11" xfId="23" applyFont="1" applyBorder="1" applyAlignment="1">
      <alignment horizontal="center"/>
      <protection/>
    </xf>
    <xf numFmtId="0" fontId="6" fillId="0" borderId="2" xfId="23" applyFont="1" applyBorder="1">
      <alignment/>
      <protection/>
    </xf>
    <xf numFmtId="0" fontId="8" fillId="0" borderId="3" xfId="23" applyNumberFormat="1" applyFont="1" applyBorder="1" applyAlignment="1">
      <alignment/>
      <protection/>
    </xf>
    <xf numFmtId="180" fontId="1" fillId="0" borderId="14" xfId="23" applyNumberFormat="1" applyFont="1" applyBorder="1" applyAlignment="1">
      <alignment/>
      <protection/>
    </xf>
    <xf numFmtId="180" fontId="1" fillId="0" borderId="3" xfId="23" applyNumberFormat="1" applyFont="1" applyBorder="1" applyAlignment="1">
      <alignment/>
      <protection/>
    </xf>
    <xf numFmtId="180" fontId="6" fillId="0" borderId="0" xfId="23" applyNumberFormat="1" applyFont="1" applyBorder="1" applyAlignment="1">
      <alignment/>
      <protection/>
    </xf>
    <xf numFmtId="0" fontId="8" fillId="0" borderId="8" xfId="23" applyFont="1" applyBorder="1">
      <alignment/>
      <protection/>
    </xf>
    <xf numFmtId="0" fontId="8" fillId="0" borderId="9" xfId="23" applyFont="1" applyBorder="1">
      <alignment/>
      <protection/>
    </xf>
    <xf numFmtId="180" fontId="1" fillId="0" borderId="0" xfId="23" applyNumberFormat="1" applyFont="1" applyBorder="1" applyAlignment="1">
      <alignment/>
      <protection/>
    </xf>
    <xf numFmtId="180" fontId="1" fillId="0" borderId="9" xfId="23" applyNumberFormat="1" applyFont="1" applyBorder="1" applyAlignment="1">
      <alignment/>
      <protection/>
    </xf>
    <xf numFmtId="0" fontId="6" fillId="0" borderId="0" xfId="23" applyFont="1" applyBorder="1">
      <alignment/>
      <protection/>
    </xf>
    <xf numFmtId="186" fontId="8" fillId="0" borderId="8" xfId="23" applyNumberFormat="1" applyFont="1" applyFill="1" applyBorder="1" applyAlignment="1">
      <alignment/>
      <protection/>
    </xf>
    <xf numFmtId="0" fontId="8" fillId="0" borderId="9" xfId="23" applyFont="1" applyFill="1" applyBorder="1">
      <alignment/>
      <protection/>
    </xf>
    <xf numFmtId="38" fontId="1" fillId="0" borderId="8" xfId="16" applyFont="1" applyBorder="1" applyAlignment="1">
      <alignment horizontal="right"/>
    </xf>
    <xf numFmtId="0" fontId="6" fillId="0" borderId="0" xfId="23" applyFont="1" applyBorder="1" applyAlignment="1">
      <alignment horizontal="right"/>
      <protection/>
    </xf>
    <xf numFmtId="186" fontId="8" fillId="0" borderId="11" xfId="23" applyNumberFormat="1" applyFont="1" applyFill="1" applyBorder="1" applyAlignment="1">
      <alignment/>
      <protection/>
    </xf>
    <xf numFmtId="0" fontId="8" fillId="0" borderId="12" xfId="23" applyFont="1" applyFill="1" applyBorder="1">
      <alignment/>
      <protection/>
    </xf>
    <xf numFmtId="180" fontId="1" fillId="0" borderId="1" xfId="23" applyNumberFormat="1" applyFont="1" applyBorder="1" applyAlignment="1">
      <alignment/>
      <protection/>
    </xf>
    <xf numFmtId="180" fontId="1" fillId="0" borderId="12" xfId="23" applyNumberFormat="1" applyFont="1" applyBorder="1" applyAlignment="1">
      <alignment/>
      <protection/>
    </xf>
    <xf numFmtId="0" fontId="6" fillId="0" borderId="0" xfId="23" applyFont="1" applyFill="1" applyBorder="1" applyAlignment="1">
      <alignment horizontal="right" vertical="top"/>
      <protection/>
    </xf>
    <xf numFmtId="38" fontId="1" fillId="0" borderId="14" xfId="16" applyNumberFormat="1" applyFont="1" applyBorder="1" applyAlignment="1">
      <alignment/>
    </xf>
    <xf numFmtId="38" fontId="1" fillId="0" borderId="0" xfId="16" applyNumberFormat="1" applyFont="1" applyBorder="1" applyAlignment="1">
      <alignment/>
    </xf>
    <xf numFmtId="38" fontId="1" fillId="0" borderId="0" xfId="16" applyNumberFormat="1" applyFont="1" applyBorder="1" applyAlignment="1">
      <alignment horizontal="right"/>
    </xf>
    <xf numFmtId="180" fontId="1" fillId="0" borderId="9" xfId="23" applyNumberFormat="1" applyFont="1" applyBorder="1" applyAlignment="1">
      <alignment horizontal="right"/>
      <protection/>
    </xf>
    <xf numFmtId="0" fontId="1" fillId="0" borderId="8" xfId="23" applyFont="1" applyBorder="1" applyAlignment="1">
      <alignment horizontal="right"/>
      <protection/>
    </xf>
    <xf numFmtId="38" fontId="1" fillId="0" borderId="0" xfId="23" applyNumberFormat="1" applyFont="1" applyBorder="1" applyAlignment="1">
      <alignment horizontal="right"/>
      <protection/>
    </xf>
    <xf numFmtId="38" fontId="1" fillId="0" borderId="1" xfId="16" applyNumberFormat="1" applyFont="1" applyBorder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2_1_2" xfId="20"/>
    <cellStyle name="標準_b2_3_4" xfId="21"/>
    <cellStyle name="標準_b2_5" xfId="22"/>
    <cellStyle name="標準_b2_6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7"/>
  <sheetViews>
    <sheetView zoomScale="85" zoomScaleNormal="85" workbookViewId="0" topLeftCell="A1">
      <selection activeCell="I41" sqref="I41"/>
    </sheetView>
  </sheetViews>
  <sheetFormatPr defaultColWidth="9.140625" defaultRowHeight="12.75" customHeight="1"/>
  <cols>
    <col min="1" max="1" width="5.00390625" style="2" customWidth="1"/>
    <col min="2" max="2" width="14.421875" style="2" customWidth="1"/>
    <col min="3" max="16" width="11.8515625" style="2" customWidth="1"/>
    <col min="17" max="17" width="5.00390625" style="2" customWidth="1"/>
    <col min="18" max="18" width="6.8515625" style="2" customWidth="1"/>
    <col min="19" max="19" width="8.421875" style="2" customWidth="1"/>
    <col min="20" max="20" width="11.8515625" style="2" customWidth="1"/>
    <col min="21" max="21" width="8.421875" style="2" customWidth="1"/>
    <col min="22" max="22" width="5.00390625" style="2" customWidth="1"/>
    <col min="23" max="16384" width="8.00390625" style="2" customWidth="1"/>
  </cols>
  <sheetData>
    <row r="1" spans="1:12" ht="21" customHeight="1">
      <c r="A1" s="1" t="s">
        <v>4</v>
      </c>
      <c r="K1" s="3" t="s">
        <v>0</v>
      </c>
      <c r="L1" s="4" t="s">
        <v>5</v>
      </c>
    </row>
    <row r="2" spans="8:16" ht="13.5" customHeight="1">
      <c r="H2" s="5"/>
      <c r="K2" s="6" t="s">
        <v>5</v>
      </c>
      <c r="P2" s="7" t="s">
        <v>5</v>
      </c>
    </row>
    <row r="3" spans="1:17" ht="12.75" customHeight="1">
      <c r="A3" s="8" t="s">
        <v>6</v>
      </c>
      <c r="B3" s="9"/>
      <c r="C3" s="10" t="s">
        <v>7</v>
      </c>
      <c r="D3" s="11"/>
      <c r="E3" s="11"/>
      <c r="F3" s="11"/>
      <c r="G3" s="10" t="s">
        <v>8</v>
      </c>
      <c r="H3" s="11"/>
      <c r="I3" s="12"/>
      <c r="J3" s="13" t="s">
        <v>9</v>
      </c>
      <c r="K3" s="13" t="s">
        <v>10</v>
      </c>
      <c r="L3" s="10" t="s">
        <v>11</v>
      </c>
      <c r="M3" s="11"/>
      <c r="N3" s="11"/>
      <c r="O3" s="12"/>
      <c r="P3" s="13" t="s">
        <v>12</v>
      </c>
      <c r="Q3" s="13" t="s">
        <v>13</v>
      </c>
    </row>
    <row r="4" spans="1:17" ht="12.75" customHeight="1">
      <c r="A4" s="14"/>
      <c r="B4" s="15"/>
      <c r="C4" s="16" t="s">
        <v>14</v>
      </c>
      <c r="D4" s="16" t="s">
        <v>15</v>
      </c>
      <c r="E4" s="16" t="s">
        <v>16</v>
      </c>
      <c r="F4" s="16" t="s">
        <v>17</v>
      </c>
      <c r="G4" s="16" t="s">
        <v>14</v>
      </c>
      <c r="H4" s="16" t="s">
        <v>18</v>
      </c>
      <c r="I4" s="16" t="s">
        <v>19</v>
      </c>
      <c r="J4" s="17"/>
      <c r="K4" s="18"/>
      <c r="L4" s="16" t="s">
        <v>14</v>
      </c>
      <c r="M4" s="13" t="s">
        <v>20</v>
      </c>
      <c r="N4" s="13" t="s">
        <v>21</v>
      </c>
      <c r="O4" s="13" t="s">
        <v>22</v>
      </c>
      <c r="P4" s="18"/>
      <c r="Q4" s="18"/>
    </row>
    <row r="5" spans="1:17" ht="12.75" customHeight="1">
      <c r="A5" s="14"/>
      <c r="B5" s="15"/>
      <c r="C5" s="18"/>
      <c r="D5" s="18"/>
      <c r="E5" s="18"/>
      <c r="F5" s="18"/>
      <c r="G5" s="18"/>
      <c r="H5" s="18"/>
      <c r="I5" s="18"/>
      <c r="J5" s="17"/>
      <c r="K5" s="18"/>
      <c r="L5" s="18"/>
      <c r="M5" s="18"/>
      <c r="N5" s="18"/>
      <c r="O5" s="18"/>
      <c r="P5" s="18"/>
      <c r="Q5" s="18"/>
    </row>
    <row r="6" spans="1:17" ht="12.75" customHeight="1">
      <c r="A6" s="19"/>
      <c r="B6" s="20"/>
      <c r="C6" s="21"/>
      <c r="D6" s="21"/>
      <c r="E6" s="21"/>
      <c r="F6" s="21"/>
      <c r="G6" s="21" t="s">
        <v>23</v>
      </c>
      <c r="H6" s="21" t="s">
        <v>23</v>
      </c>
      <c r="I6" s="21" t="s">
        <v>23</v>
      </c>
      <c r="J6" s="21" t="s">
        <v>24</v>
      </c>
      <c r="K6" s="21" t="s">
        <v>24</v>
      </c>
      <c r="L6" s="21" t="s">
        <v>24</v>
      </c>
      <c r="M6" s="21" t="s">
        <v>24</v>
      </c>
      <c r="N6" s="21" t="s">
        <v>24</v>
      </c>
      <c r="O6" s="21" t="s">
        <v>24</v>
      </c>
      <c r="P6" s="21" t="s">
        <v>24</v>
      </c>
      <c r="Q6" s="22"/>
    </row>
    <row r="7" spans="1:17" ht="13.5" customHeight="1">
      <c r="A7" s="23"/>
      <c r="B7" s="24" t="s">
        <v>25</v>
      </c>
      <c r="C7" s="25">
        <v>3457</v>
      </c>
      <c r="D7" s="26">
        <v>2829</v>
      </c>
      <c r="E7" s="26">
        <v>28</v>
      </c>
      <c r="F7" s="26">
        <v>600</v>
      </c>
      <c r="G7" s="26">
        <v>147831</v>
      </c>
      <c r="H7" s="26">
        <v>103554</v>
      </c>
      <c r="I7" s="26">
        <v>44277</v>
      </c>
      <c r="J7" s="26">
        <v>71763494</v>
      </c>
      <c r="K7" s="26">
        <v>305562642</v>
      </c>
      <c r="L7" s="26">
        <v>579362157</v>
      </c>
      <c r="M7" s="26">
        <v>562105491</v>
      </c>
      <c r="N7" s="26">
        <v>16970060</v>
      </c>
      <c r="O7" s="26">
        <v>286606</v>
      </c>
      <c r="P7" s="27">
        <v>237836897</v>
      </c>
      <c r="Q7" s="28"/>
    </row>
    <row r="8" spans="1:21" s="37" customFormat="1" ht="22.5" customHeight="1">
      <c r="A8" s="29">
        <v>2</v>
      </c>
      <c r="B8" s="30" t="s">
        <v>26</v>
      </c>
      <c r="C8" s="31">
        <v>1457</v>
      </c>
      <c r="D8" s="32">
        <v>929</v>
      </c>
      <c r="E8" s="32">
        <v>9</v>
      </c>
      <c r="F8" s="32">
        <v>519</v>
      </c>
      <c r="G8" s="32">
        <v>8942</v>
      </c>
      <c r="H8" s="32">
        <v>4637</v>
      </c>
      <c r="I8" s="32">
        <v>4305</v>
      </c>
      <c r="J8" s="32">
        <v>2367129</v>
      </c>
      <c r="K8" s="32">
        <v>4487894</v>
      </c>
      <c r="L8" s="33">
        <v>9643320</v>
      </c>
      <c r="M8" s="32">
        <v>7723515</v>
      </c>
      <c r="N8" s="32">
        <v>1893215</v>
      </c>
      <c r="O8" s="32">
        <v>26590</v>
      </c>
      <c r="P8" s="32">
        <v>4863327</v>
      </c>
      <c r="Q8" s="34">
        <v>2</v>
      </c>
      <c r="R8" s="35"/>
      <c r="S8" s="36"/>
      <c r="T8" s="36"/>
      <c r="U8" s="36"/>
    </row>
    <row r="9" spans="1:21" s="37" customFormat="1" ht="12.75" customHeight="1">
      <c r="A9" s="29">
        <v>3</v>
      </c>
      <c r="B9" s="30" t="s">
        <v>27</v>
      </c>
      <c r="C9" s="31">
        <v>725</v>
      </c>
      <c r="D9" s="32">
        <v>643</v>
      </c>
      <c r="E9" s="32">
        <v>9</v>
      </c>
      <c r="F9" s="32">
        <v>73</v>
      </c>
      <c r="G9" s="32">
        <v>10046</v>
      </c>
      <c r="H9" s="32">
        <v>5460</v>
      </c>
      <c r="I9" s="32">
        <v>4586</v>
      </c>
      <c r="J9" s="32">
        <v>3201540</v>
      </c>
      <c r="K9" s="32">
        <v>7074064</v>
      </c>
      <c r="L9" s="33">
        <v>14450951</v>
      </c>
      <c r="M9" s="32">
        <v>12355599</v>
      </c>
      <c r="N9" s="32">
        <v>2077061</v>
      </c>
      <c r="O9" s="32">
        <v>18291</v>
      </c>
      <c r="P9" s="32">
        <v>6995282</v>
      </c>
      <c r="Q9" s="34">
        <v>3</v>
      </c>
      <c r="R9" s="35"/>
      <c r="S9" s="36"/>
      <c r="T9" s="36"/>
      <c r="U9" s="36"/>
    </row>
    <row r="10" spans="1:21" s="37" customFormat="1" ht="12.75" customHeight="1">
      <c r="A10" s="29">
        <v>4</v>
      </c>
      <c r="B10" s="30" t="s">
        <v>28</v>
      </c>
      <c r="C10" s="31">
        <v>429</v>
      </c>
      <c r="D10" s="32">
        <v>417</v>
      </c>
      <c r="E10" s="32">
        <v>4</v>
      </c>
      <c r="F10" s="32">
        <v>8</v>
      </c>
      <c r="G10" s="32">
        <v>10539</v>
      </c>
      <c r="H10" s="32">
        <v>6008</v>
      </c>
      <c r="I10" s="32">
        <v>4531</v>
      </c>
      <c r="J10" s="32">
        <v>3642775</v>
      </c>
      <c r="K10" s="32">
        <v>11068876</v>
      </c>
      <c r="L10" s="33">
        <v>20186407</v>
      </c>
      <c r="M10" s="32">
        <v>17732200</v>
      </c>
      <c r="N10" s="32">
        <v>2416391</v>
      </c>
      <c r="O10" s="32">
        <v>37816</v>
      </c>
      <c r="P10" s="32">
        <v>8676431</v>
      </c>
      <c r="Q10" s="34">
        <v>4</v>
      </c>
      <c r="R10" s="35"/>
      <c r="S10" s="36"/>
      <c r="T10" s="36"/>
      <c r="U10" s="36"/>
    </row>
    <row r="11" spans="1:21" s="37" customFormat="1" ht="12.75" customHeight="1">
      <c r="A11" s="29">
        <v>5</v>
      </c>
      <c r="B11" s="30" t="s">
        <v>29</v>
      </c>
      <c r="C11" s="31">
        <v>539</v>
      </c>
      <c r="D11" s="32">
        <v>534</v>
      </c>
      <c r="E11" s="32">
        <v>5</v>
      </c>
      <c r="F11" s="32" t="s">
        <v>1</v>
      </c>
      <c r="G11" s="32">
        <v>30806</v>
      </c>
      <c r="H11" s="32">
        <v>20093</v>
      </c>
      <c r="I11" s="32">
        <v>10713</v>
      </c>
      <c r="J11" s="32">
        <v>12799522</v>
      </c>
      <c r="K11" s="32">
        <v>50872442</v>
      </c>
      <c r="L11" s="33">
        <v>102406652</v>
      </c>
      <c r="M11" s="32">
        <v>95748245</v>
      </c>
      <c r="N11" s="32">
        <v>6509911</v>
      </c>
      <c r="O11" s="32">
        <v>148496</v>
      </c>
      <c r="P11" s="32">
        <v>45626302</v>
      </c>
      <c r="Q11" s="34">
        <v>5</v>
      </c>
      <c r="R11" s="35"/>
      <c r="S11" s="36"/>
      <c r="T11" s="36"/>
      <c r="U11" s="36"/>
    </row>
    <row r="12" spans="1:21" s="37" customFormat="1" ht="12.75" customHeight="1">
      <c r="A12" s="29">
        <v>6</v>
      </c>
      <c r="B12" s="30" t="s">
        <v>30</v>
      </c>
      <c r="C12" s="31">
        <v>237</v>
      </c>
      <c r="D12" s="32">
        <v>236</v>
      </c>
      <c r="E12" s="32">
        <v>1</v>
      </c>
      <c r="F12" s="32" t="s">
        <v>1</v>
      </c>
      <c r="G12" s="32">
        <v>36667</v>
      </c>
      <c r="H12" s="32">
        <v>26039</v>
      </c>
      <c r="I12" s="32">
        <v>10628</v>
      </c>
      <c r="J12" s="32">
        <v>17753524</v>
      </c>
      <c r="K12" s="32">
        <v>91243819</v>
      </c>
      <c r="L12" s="33">
        <v>167941443</v>
      </c>
      <c r="M12" s="32">
        <v>164153373</v>
      </c>
      <c r="N12" s="32">
        <v>3737377</v>
      </c>
      <c r="O12" s="32">
        <v>50693</v>
      </c>
      <c r="P12" s="32">
        <v>65712905</v>
      </c>
      <c r="Q12" s="34">
        <v>6</v>
      </c>
      <c r="R12" s="35"/>
      <c r="S12" s="36"/>
      <c r="T12" s="36"/>
      <c r="U12" s="36"/>
    </row>
    <row r="13" spans="1:21" s="37" customFormat="1" ht="12.75" customHeight="1">
      <c r="A13" s="29">
        <v>7</v>
      </c>
      <c r="B13" s="30" t="s">
        <v>31</v>
      </c>
      <c r="C13" s="31">
        <v>30</v>
      </c>
      <c r="D13" s="32">
        <v>30</v>
      </c>
      <c r="E13" s="32" t="s">
        <v>1</v>
      </c>
      <c r="F13" s="32" t="s">
        <v>1</v>
      </c>
      <c r="G13" s="32">
        <v>11375</v>
      </c>
      <c r="H13" s="32">
        <v>8283</v>
      </c>
      <c r="I13" s="32">
        <v>3092</v>
      </c>
      <c r="J13" s="32">
        <v>6446834</v>
      </c>
      <c r="K13" s="32">
        <v>24994133</v>
      </c>
      <c r="L13" s="33">
        <v>43682258</v>
      </c>
      <c r="M13" s="32">
        <v>43346153</v>
      </c>
      <c r="N13" s="32">
        <v>336105</v>
      </c>
      <c r="O13" s="32" t="s">
        <v>1</v>
      </c>
      <c r="P13" s="32">
        <v>16376681</v>
      </c>
      <c r="Q13" s="34">
        <v>7</v>
      </c>
      <c r="R13" s="35"/>
      <c r="S13" s="36"/>
      <c r="T13" s="36"/>
      <c r="U13" s="36"/>
    </row>
    <row r="14" spans="1:21" s="37" customFormat="1" ht="12.75" customHeight="1">
      <c r="A14" s="29">
        <v>8</v>
      </c>
      <c r="B14" s="30" t="s">
        <v>32</v>
      </c>
      <c r="C14" s="31">
        <v>25</v>
      </c>
      <c r="D14" s="32">
        <v>25</v>
      </c>
      <c r="E14" s="32" t="s">
        <v>1</v>
      </c>
      <c r="F14" s="32" t="s">
        <v>1</v>
      </c>
      <c r="G14" s="32">
        <v>16315</v>
      </c>
      <c r="H14" s="32">
        <v>13808</v>
      </c>
      <c r="I14" s="32">
        <v>2507</v>
      </c>
      <c r="J14" s="32">
        <v>10419737</v>
      </c>
      <c r="K14" s="32">
        <v>51034814</v>
      </c>
      <c r="L14" s="33">
        <v>83777033</v>
      </c>
      <c r="M14" s="32">
        <v>83772313</v>
      </c>
      <c r="N14" s="32" t="s">
        <v>1</v>
      </c>
      <c r="O14" s="32">
        <v>4720</v>
      </c>
      <c r="P14" s="32">
        <v>26735598</v>
      </c>
      <c r="Q14" s="34">
        <v>8</v>
      </c>
      <c r="R14" s="35"/>
      <c r="S14" s="36"/>
      <c r="T14" s="36"/>
      <c r="U14" s="36"/>
    </row>
    <row r="15" spans="1:21" s="37" customFormat="1" ht="12.75" customHeight="1">
      <c r="A15" s="29">
        <v>9</v>
      </c>
      <c r="B15" s="30" t="s">
        <v>33</v>
      </c>
      <c r="C15" s="31">
        <v>15</v>
      </c>
      <c r="D15" s="32">
        <v>15</v>
      </c>
      <c r="E15" s="32" t="s">
        <v>1</v>
      </c>
      <c r="F15" s="32" t="s">
        <v>1</v>
      </c>
      <c r="G15" s="32">
        <v>23141</v>
      </c>
      <c r="H15" s="32">
        <v>19226</v>
      </c>
      <c r="I15" s="32">
        <v>3915</v>
      </c>
      <c r="J15" s="32">
        <v>15132433</v>
      </c>
      <c r="K15" s="32">
        <v>64786600</v>
      </c>
      <c r="L15" s="33">
        <v>137274093</v>
      </c>
      <c r="M15" s="32">
        <v>137274093</v>
      </c>
      <c r="N15" s="32" t="s">
        <v>1</v>
      </c>
      <c r="O15" s="32" t="s">
        <v>1</v>
      </c>
      <c r="P15" s="32">
        <v>62850371</v>
      </c>
      <c r="Q15" s="34">
        <v>9</v>
      </c>
      <c r="R15" s="35"/>
      <c r="S15" s="36"/>
      <c r="T15" s="36"/>
      <c r="U15" s="36"/>
    </row>
    <row r="16" spans="1:17" s="37" customFormat="1" ht="22.5" customHeight="1">
      <c r="A16" s="38">
        <v>9</v>
      </c>
      <c r="B16" s="30" t="s">
        <v>34</v>
      </c>
      <c r="C16" s="31">
        <v>269</v>
      </c>
      <c r="D16" s="32">
        <v>182</v>
      </c>
      <c r="E16" s="32">
        <v>7</v>
      </c>
      <c r="F16" s="32">
        <v>80</v>
      </c>
      <c r="G16" s="32">
        <v>9373</v>
      </c>
      <c r="H16" s="32">
        <v>3617</v>
      </c>
      <c r="I16" s="32">
        <v>5756</v>
      </c>
      <c r="J16" s="32">
        <v>2623920</v>
      </c>
      <c r="K16" s="32">
        <v>11397993</v>
      </c>
      <c r="L16" s="32">
        <v>19864866</v>
      </c>
      <c r="M16" s="32">
        <v>19439903</v>
      </c>
      <c r="N16" s="32">
        <v>424963</v>
      </c>
      <c r="O16" s="32" t="s">
        <v>1</v>
      </c>
      <c r="P16" s="39">
        <v>7523992</v>
      </c>
      <c r="Q16" s="40">
        <v>9</v>
      </c>
    </row>
    <row r="17" spans="1:17" s="37" customFormat="1" ht="12.75" customHeight="1">
      <c r="A17" s="38">
        <v>10</v>
      </c>
      <c r="B17" s="30" t="s">
        <v>35</v>
      </c>
      <c r="C17" s="31">
        <v>58</v>
      </c>
      <c r="D17" s="32">
        <v>53</v>
      </c>
      <c r="E17" s="32">
        <v>2</v>
      </c>
      <c r="F17" s="32">
        <v>3</v>
      </c>
      <c r="G17" s="32">
        <v>1123</v>
      </c>
      <c r="H17" s="32">
        <v>724</v>
      </c>
      <c r="I17" s="32">
        <v>399</v>
      </c>
      <c r="J17" s="32">
        <v>564312</v>
      </c>
      <c r="K17" s="32">
        <v>3525810</v>
      </c>
      <c r="L17" s="32">
        <v>24685139</v>
      </c>
      <c r="M17" s="32">
        <v>24459729</v>
      </c>
      <c r="N17" s="32">
        <v>225410</v>
      </c>
      <c r="O17" s="32" t="s">
        <v>1</v>
      </c>
      <c r="P17" s="39">
        <v>16990102</v>
      </c>
      <c r="Q17" s="40">
        <v>10</v>
      </c>
    </row>
    <row r="18" spans="1:17" s="37" customFormat="1" ht="12.75" customHeight="1">
      <c r="A18" s="38">
        <v>11</v>
      </c>
      <c r="B18" s="30" t="s">
        <v>36</v>
      </c>
      <c r="C18" s="31">
        <v>250</v>
      </c>
      <c r="D18" s="32">
        <v>191</v>
      </c>
      <c r="E18" s="32">
        <v>4</v>
      </c>
      <c r="F18" s="32">
        <v>55</v>
      </c>
      <c r="G18" s="32">
        <v>5723</v>
      </c>
      <c r="H18" s="32">
        <v>3252</v>
      </c>
      <c r="I18" s="32">
        <v>2471</v>
      </c>
      <c r="J18" s="32">
        <v>2241522</v>
      </c>
      <c r="K18" s="32">
        <v>7068700</v>
      </c>
      <c r="L18" s="32">
        <v>12749120</v>
      </c>
      <c r="M18" s="32">
        <v>9902868</v>
      </c>
      <c r="N18" s="32">
        <v>2845834</v>
      </c>
      <c r="O18" s="32">
        <v>418</v>
      </c>
      <c r="P18" s="39">
        <v>4927798</v>
      </c>
      <c r="Q18" s="40">
        <v>11</v>
      </c>
    </row>
    <row r="19" spans="1:17" s="37" customFormat="1" ht="12.75" customHeight="1">
      <c r="A19" s="38">
        <v>12</v>
      </c>
      <c r="B19" s="30" t="s">
        <v>37</v>
      </c>
      <c r="C19" s="31">
        <v>248</v>
      </c>
      <c r="D19" s="32">
        <v>163</v>
      </c>
      <c r="E19" s="32">
        <v>1</v>
      </c>
      <c r="F19" s="32">
        <v>84</v>
      </c>
      <c r="G19" s="32">
        <v>3428</v>
      </c>
      <c r="H19" s="32">
        <v>904</v>
      </c>
      <c r="I19" s="32">
        <v>2524</v>
      </c>
      <c r="J19" s="32">
        <v>768924</v>
      </c>
      <c r="K19" s="32">
        <v>1746648</v>
      </c>
      <c r="L19" s="32">
        <v>3387753</v>
      </c>
      <c r="M19" s="32">
        <v>2698644</v>
      </c>
      <c r="N19" s="32">
        <v>688507</v>
      </c>
      <c r="O19" s="32">
        <v>602</v>
      </c>
      <c r="P19" s="39">
        <v>1499176</v>
      </c>
      <c r="Q19" s="40">
        <v>12</v>
      </c>
    </row>
    <row r="20" spans="1:17" s="37" customFormat="1" ht="12.75" customHeight="1">
      <c r="A20" s="38">
        <v>13</v>
      </c>
      <c r="B20" s="30" t="s">
        <v>38</v>
      </c>
      <c r="C20" s="31">
        <v>133</v>
      </c>
      <c r="D20" s="32">
        <v>100</v>
      </c>
      <c r="E20" s="32">
        <v>3</v>
      </c>
      <c r="F20" s="32">
        <v>30</v>
      </c>
      <c r="G20" s="32">
        <v>1441</v>
      </c>
      <c r="H20" s="32">
        <v>1023</v>
      </c>
      <c r="I20" s="32">
        <v>418</v>
      </c>
      <c r="J20" s="32">
        <v>502609</v>
      </c>
      <c r="K20" s="32">
        <v>1461903</v>
      </c>
      <c r="L20" s="32">
        <v>2341351</v>
      </c>
      <c r="M20" s="32">
        <v>2298458</v>
      </c>
      <c r="N20" s="32">
        <v>42724</v>
      </c>
      <c r="O20" s="32">
        <v>169</v>
      </c>
      <c r="P20" s="39">
        <v>819134</v>
      </c>
      <c r="Q20" s="40">
        <v>13</v>
      </c>
    </row>
    <row r="21" spans="1:17" s="37" customFormat="1" ht="12.75" customHeight="1">
      <c r="A21" s="38">
        <v>14</v>
      </c>
      <c r="B21" s="30" t="s">
        <v>39</v>
      </c>
      <c r="C21" s="31">
        <v>102</v>
      </c>
      <c r="D21" s="32">
        <v>78</v>
      </c>
      <c r="E21" s="32">
        <v>1</v>
      </c>
      <c r="F21" s="32">
        <v>23</v>
      </c>
      <c r="G21" s="32">
        <v>1941</v>
      </c>
      <c r="H21" s="32">
        <v>1215</v>
      </c>
      <c r="I21" s="32">
        <v>726</v>
      </c>
      <c r="J21" s="32">
        <v>657847</v>
      </c>
      <c r="K21" s="32">
        <v>2699342</v>
      </c>
      <c r="L21" s="32">
        <v>4700214</v>
      </c>
      <c r="M21" s="32">
        <v>4586353</v>
      </c>
      <c r="N21" s="32">
        <v>113556</v>
      </c>
      <c r="O21" s="32">
        <v>305</v>
      </c>
      <c r="P21" s="39">
        <v>1691394</v>
      </c>
      <c r="Q21" s="40">
        <v>14</v>
      </c>
    </row>
    <row r="22" spans="1:17" s="37" customFormat="1" ht="12.75" customHeight="1">
      <c r="A22" s="38">
        <v>15</v>
      </c>
      <c r="B22" s="30" t="s">
        <v>40</v>
      </c>
      <c r="C22" s="31">
        <v>111</v>
      </c>
      <c r="D22" s="32">
        <v>96</v>
      </c>
      <c r="E22" s="32" t="s">
        <v>1</v>
      </c>
      <c r="F22" s="32">
        <v>15</v>
      </c>
      <c r="G22" s="32">
        <v>4063</v>
      </c>
      <c r="H22" s="32">
        <v>2772</v>
      </c>
      <c r="I22" s="32">
        <v>1291</v>
      </c>
      <c r="J22" s="32">
        <v>1672201</v>
      </c>
      <c r="K22" s="32">
        <v>6782059</v>
      </c>
      <c r="L22" s="32">
        <v>11467688</v>
      </c>
      <c r="M22" s="32">
        <v>11086626</v>
      </c>
      <c r="N22" s="32">
        <v>381013</v>
      </c>
      <c r="O22" s="32">
        <v>49</v>
      </c>
      <c r="P22" s="39">
        <v>4123591</v>
      </c>
      <c r="Q22" s="40">
        <v>15</v>
      </c>
    </row>
    <row r="23" spans="1:17" s="37" customFormat="1" ht="12.75" customHeight="1">
      <c r="A23" s="38">
        <v>16</v>
      </c>
      <c r="B23" s="30" t="s">
        <v>41</v>
      </c>
      <c r="C23" s="31">
        <v>106</v>
      </c>
      <c r="D23" s="32">
        <v>85</v>
      </c>
      <c r="E23" s="32" t="s">
        <v>1</v>
      </c>
      <c r="F23" s="32">
        <v>21</v>
      </c>
      <c r="G23" s="32">
        <v>2529</v>
      </c>
      <c r="H23" s="32">
        <v>1639</v>
      </c>
      <c r="I23" s="32">
        <v>890</v>
      </c>
      <c r="J23" s="32">
        <v>902743</v>
      </c>
      <c r="K23" s="32">
        <v>2533166</v>
      </c>
      <c r="L23" s="32">
        <v>4635903</v>
      </c>
      <c r="M23" s="32">
        <v>4208336</v>
      </c>
      <c r="N23" s="32">
        <v>427567</v>
      </c>
      <c r="O23" s="32" t="s">
        <v>1</v>
      </c>
      <c r="P23" s="39">
        <v>1638378</v>
      </c>
      <c r="Q23" s="40">
        <v>16</v>
      </c>
    </row>
    <row r="24" spans="1:17" s="37" customFormat="1" ht="12.75" customHeight="1">
      <c r="A24" s="38">
        <v>17</v>
      </c>
      <c r="B24" s="30" t="s">
        <v>2</v>
      </c>
      <c r="C24" s="31">
        <v>111</v>
      </c>
      <c r="D24" s="32">
        <v>107</v>
      </c>
      <c r="E24" s="32">
        <v>2</v>
      </c>
      <c r="F24" s="32">
        <v>2</v>
      </c>
      <c r="G24" s="32">
        <v>6633</v>
      </c>
      <c r="H24" s="32">
        <v>4198</v>
      </c>
      <c r="I24" s="32">
        <v>2435</v>
      </c>
      <c r="J24" s="32">
        <v>3469091</v>
      </c>
      <c r="K24" s="32">
        <v>22852031</v>
      </c>
      <c r="L24" s="32">
        <v>54346868</v>
      </c>
      <c r="M24" s="32">
        <v>54019309</v>
      </c>
      <c r="N24" s="32">
        <v>327559</v>
      </c>
      <c r="O24" s="32" t="s">
        <v>1</v>
      </c>
      <c r="P24" s="39">
        <v>29763150</v>
      </c>
      <c r="Q24" s="40">
        <v>17</v>
      </c>
    </row>
    <row r="25" spans="1:17" s="37" customFormat="1" ht="12.75" customHeight="1">
      <c r="A25" s="38">
        <v>18</v>
      </c>
      <c r="B25" s="30" t="s">
        <v>42</v>
      </c>
      <c r="C25" s="31">
        <v>14</v>
      </c>
      <c r="D25" s="32">
        <v>14</v>
      </c>
      <c r="E25" s="32" t="s">
        <v>1</v>
      </c>
      <c r="F25" s="32" t="s">
        <v>1</v>
      </c>
      <c r="G25" s="32">
        <v>291</v>
      </c>
      <c r="H25" s="32">
        <v>245</v>
      </c>
      <c r="I25" s="32">
        <v>46</v>
      </c>
      <c r="J25" s="32">
        <v>151146</v>
      </c>
      <c r="K25" s="32">
        <v>419052</v>
      </c>
      <c r="L25" s="32">
        <v>916970</v>
      </c>
      <c r="M25" s="32">
        <v>915080</v>
      </c>
      <c r="N25" s="32">
        <v>1890</v>
      </c>
      <c r="O25" s="32" t="s">
        <v>1</v>
      </c>
      <c r="P25" s="39">
        <v>436702</v>
      </c>
      <c r="Q25" s="40">
        <v>18</v>
      </c>
    </row>
    <row r="26" spans="1:17" s="37" customFormat="1" ht="12.75" customHeight="1">
      <c r="A26" s="38">
        <v>19</v>
      </c>
      <c r="B26" s="30" t="s">
        <v>43</v>
      </c>
      <c r="C26" s="31">
        <v>274</v>
      </c>
      <c r="D26" s="32">
        <v>232</v>
      </c>
      <c r="E26" s="32" t="s">
        <v>1</v>
      </c>
      <c r="F26" s="32">
        <v>42</v>
      </c>
      <c r="G26" s="32">
        <v>14082</v>
      </c>
      <c r="H26" s="32">
        <v>10280</v>
      </c>
      <c r="I26" s="32">
        <v>3802</v>
      </c>
      <c r="J26" s="32">
        <v>6961502</v>
      </c>
      <c r="K26" s="32">
        <v>26296119</v>
      </c>
      <c r="L26" s="32">
        <v>46134682</v>
      </c>
      <c r="M26" s="32">
        <v>44594902</v>
      </c>
      <c r="N26" s="32">
        <v>1539402</v>
      </c>
      <c r="O26" s="32">
        <v>378</v>
      </c>
      <c r="P26" s="39">
        <v>15848964</v>
      </c>
      <c r="Q26" s="40">
        <v>19</v>
      </c>
    </row>
    <row r="27" spans="1:17" s="37" customFormat="1" ht="12.75" customHeight="1">
      <c r="A27" s="38">
        <v>20</v>
      </c>
      <c r="B27" s="30" t="s">
        <v>44</v>
      </c>
      <c r="C27" s="31">
        <v>19</v>
      </c>
      <c r="D27" s="32">
        <v>18</v>
      </c>
      <c r="E27" s="32" t="s">
        <v>1</v>
      </c>
      <c r="F27" s="32">
        <v>1</v>
      </c>
      <c r="G27" s="32">
        <v>1844</v>
      </c>
      <c r="H27" s="32">
        <v>1641</v>
      </c>
      <c r="I27" s="32">
        <v>203</v>
      </c>
      <c r="J27" s="32">
        <v>1038237</v>
      </c>
      <c r="K27" s="32">
        <v>3430703</v>
      </c>
      <c r="L27" s="32">
        <v>8726578</v>
      </c>
      <c r="M27" s="32">
        <v>8693747</v>
      </c>
      <c r="N27" s="32">
        <v>32831</v>
      </c>
      <c r="O27" s="32" t="s">
        <v>1</v>
      </c>
      <c r="P27" s="39">
        <v>4890848</v>
      </c>
      <c r="Q27" s="40">
        <v>20</v>
      </c>
    </row>
    <row r="28" spans="1:17" s="37" customFormat="1" ht="12.75" customHeight="1">
      <c r="A28" s="38">
        <v>21</v>
      </c>
      <c r="B28" s="30" t="s">
        <v>45</v>
      </c>
      <c r="C28" s="31">
        <v>13</v>
      </c>
      <c r="D28" s="32">
        <v>5</v>
      </c>
      <c r="E28" s="32">
        <v>2</v>
      </c>
      <c r="F28" s="32">
        <v>6</v>
      </c>
      <c r="G28" s="32">
        <v>141</v>
      </c>
      <c r="H28" s="32">
        <v>35</v>
      </c>
      <c r="I28" s="32">
        <v>106</v>
      </c>
      <c r="J28" s="32">
        <v>26734</v>
      </c>
      <c r="K28" s="32">
        <v>86244</v>
      </c>
      <c r="L28" s="32">
        <v>126750</v>
      </c>
      <c r="M28" s="32">
        <v>115056</v>
      </c>
      <c r="N28" s="32">
        <v>11691</v>
      </c>
      <c r="O28" s="32">
        <v>3</v>
      </c>
      <c r="P28" s="39">
        <v>38554</v>
      </c>
      <c r="Q28" s="40">
        <v>21</v>
      </c>
    </row>
    <row r="29" spans="1:17" s="37" customFormat="1" ht="12.75" customHeight="1">
      <c r="A29" s="38">
        <v>22</v>
      </c>
      <c r="B29" s="30" t="s">
        <v>46</v>
      </c>
      <c r="C29" s="31">
        <v>284</v>
      </c>
      <c r="D29" s="32">
        <v>234</v>
      </c>
      <c r="E29" s="32">
        <v>4</v>
      </c>
      <c r="F29" s="32">
        <v>46</v>
      </c>
      <c r="G29" s="32">
        <v>9810</v>
      </c>
      <c r="H29" s="32">
        <v>7913</v>
      </c>
      <c r="I29" s="32">
        <v>1897</v>
      </c>
      <c r="J29" s="32">
        <v>5378001</v>
      </c>
      <c r="K29" s="32">
        <v>14339075</v>
      </c>
      <c r="L29" s="32">
        <v>38904171</v>
      </c>
      <c r="M29" s="32">
        <v>37601315</v>
      </c>
      <c r="N29" s="32">
        <v>1302508</v>
      </c>
      <c r="O29" s="32">
        <v>348</v>
      </c>
      <c r="P29" s="39">
        <v>20946758</v>
      </c>
      <c r="Q29" s="40">
        <v>22</v>
      </c>
    </row>
    <row r="30" spans="1:17" s="37" customFormat="1" ht="12.75" customHeight="1">
      <c r="A30" s="38">
        <v>23</v>
      </c>
      <c r="B30" s="30" t="s">
        <v>3</v>
      </c>
      <c r="C30" s="31">
        <v>46</v>
      </c>
      <c r="D30" s="32">
        <v>44</v>
      </c>
      <c r="E30" s="32" t="s">
        <v>1</v>
      </c>
      <c r="F30" s="32">
        <v>2</v>
      </c>
      <c r="G30" s="32">
        <v>1689</v>
      </c>
      <c r="H30" s="32">
        <v>1464</v>
      </c>
      <c r="I30" s="32">
        <v>225</v>
      </c>
      <c r="J30" s="32">
        <v>916564</v>
      </c>
      <c r="K30" s="32">
        <v>4046843</v>
      </c>
      <c r="L30" s="32">
        <v>6799944</v>
      </c>
      <c r="M30" s="32">
        <v>6601924</v>
      </c>
      <c r="N30" s="32">
        <v>197880</v>
      </c>
      <c r="O30" s="32">
        <v>140</v>
      </c>
      <c r="P30" s="39">
        <v>2347626</v>
      </c>
      <c r="Q30" s="40">
        <v>23</v>
      </c>
    </row>
    <row r="31" spans="1:17" s="37" customFormat="1" ht="12.75" customHeight="1">
      <c r="A31" s="38">
        <v>24</v>
      </c>
      <c r="B31" s="30" t="s">
        <v>47</v>
      </c>
      <c r="C31" s="31">
        <v>47</v>
      </c>
      <c r="D31" s="32">
        <v>43</v>
      </c>
      <c r="E31" s="32" t="s">
        <v>1</v>
      </c>
      <c r="F31" s="32">
        <v>4</v>
      </c>
      <c r="G31" s="32">
        <v>1981</v>
      </c>
      <c r="H31" s="32">
        <v>1558</v>
      </c>
      <c r="I31" s="32">
        <v>423</v>
      </c>
      <c r="J31" s="32">
        <v>971433</v>
      </c>
      <c r="K31" s="32">
        <v>6458380</v>
      </c>
      <c r="L31" s="32">
        <v>9009671</v>
      </c>
      <c r="M31" s="32">
        <v>8344442</v>
      </c>
      <c r="N31" s="32">
        <v>665229</v>
      </c>
      <c r="O31" s="32" t="s">
        <v>1</v>
      </c>
      <c r="P31" s="39">
        <v>2083493</v>
      </c>
      <c r="Q31" s="40">
        <v>24</v>
      </c>
    </row>
    <row r="32" spans="1:17" s="37" customFormat="1" ht="12.75" customHeight="1">
      <c r="A32" s="38">
        <v>25</v>
      </c>
      <c r="B32" s="30" t="s">
        <v>48</v>
      </c>
      <c r="C32" s="31">
        <v>355</v>
      </c>
      <c r="D32" s="32">
        <v>308</v>
      </c>
      <c r="E32" s="32">
        <v>1</v>
      </c>
      <c r="F32" s="32">
        <v>46</v>
      </c>
      <c r="G32" s="32">
        <v>10822</v>
      </c>
      <c r="H32" s="32">
        <v>8116</v>
      </c>
      <c r="I32" s="32">
        <v>2706</v>
      </c>
      <c r="J32" s="32">
        <v>4781325</v>
      </c>
      <c r="K32" s="32">
        <v>17874362</v>
      </c>
      <c r="L32" s="32">
        <v>32365467</v>
      </c>
      <c r="M32" s="32">
        <v>29952535</v>
      </c>
      <c r="N32" s="32">
        <v>2351707</v>
      </c>
      <c r="O32" s="32">
        <v>61225</v>
      </c>
      <c r="P32" s="39">
        <v>12846512</v>
      </c>
      <c r="Q32" s="40">
        <v>25</v>
      </c>
    </row>
    <row r="33" spans="1:17" s="37" customFormat="1" ht="12.75" customHeight="1">
      <c r="A33" s="38">
        <v>26</v>
      </c>
      <c r="B33" s="30" t="s">
        <v>49</v>
      </c>
      <c r="C33" s="31">
        <v>409</v>
      </c>
      <c r="D33" s="32">
        <v>370</v>
      </c>
      <c r="E33" s="32" t="s">
        <v>1</v>
      </c>
      <c r="F33" s="32">
        <v>39</v>
      </c>
      <c r="G33" s="32">
        <v>20445</v>
      </c>
      <c r="H33" s="32">
        <v>16981</v>
      </c>
      <c r="I33" s="32">
        <v>3464</v>
      </c>
      <c r="J33" s="32">
        <v>11495422</v>
      </c>
      <c r="K33" s="32">
        <v>44139228</v>
      </c>
      <c r="L33" s="32">
        <v>72201192</v>
      </c>
      <c r="M33" s="32">
        <v>70441708</v>
      </c>
      <c r="N33" s="32">
        <v>1604416</v>
      </c>
      <c r="O33" s="32">
        <v>155068</v>
      </c>
      <c r="P33" s="39">
        <v>24706891</v>
      </c>
      <c r="Q33" s="40">
        <v>26</v>
      </c>
    </row>
    <row r="34" spans="1:17" s="37" customFormat="1" ht="12.75" customHeight="1">
      <c r="A34" s="38">
        <v>27</v>
      </c>
      <c r="B34" s="30" t="s">
        <v>50</v>
      </c>
      <c r="C34" s="31">
        <v>232</v>
      </c>
      <c r="D34" s="32">
        <v>199</v>
      </c>
      <c r="E34" s="32" t="s">
        <v>1</v>
      </c>
      <c r="F34" s="32">
        <v>33</v>
      </c>
      <c r="G34" s="32">
        <v>18538</v>
      </c>
      <c r="H34" s="32">
        <v>12529</v>
      </c>
      <c r="I34" s="32">
        <v>6009</v>
      </c>
      <c r="J34" s="32">
        <v>9947733</v>
      </c>
      <c r="K34" s="32">
        <v>41040068</v>
      </c>
      <c r="L34" s="32">
        <v>77023911</v>
      </c>
      <c r="M34" s="32">
        <v>75485127</v>
      </c>
      <c r="N34" s="32">
        <v>1527362</v>
      </c>
      <c r="O34" s="32">
        <v>11422</v>
      </c>
      <c r="P34" s="39">
        <v>32205601</v>
      </c>
      <c r="Q34" s="40">
        <v>27</v>
      </c>
    </row>
    <row r="35" spans="1:17" s="37" customFormat="1" ht="12.75" customHeight="1">
      <c r="A35" s="38">
        <v>28</v>
      </c>
      <c r="B35" s="30" t="s">
        <v>51</v>
      </c>
      <c r="C35" s="31">
        <v>24</v>
      </c>
      <c r="D35" s="32">
        <v>20</v>
      </c>
      <c r="E35" s="32" t="s">
        <v>1</v>
      </c>
      <c r="F35" s="32">
        <v>4</v>
      </c>
      <c r="G35" s="32">
        <v>3533</v>
      </c>
      <c r="H35" s="32">
        <v>2650</v>
      </c>
      <c r="I35" s="32">
        <v>883</v>
      </c>
      <c r="J35" s="32">
        <v>2261076</v>
      </c>
      <c r="K35" s="32">
        <v>25372710</v>
      </c>
      <c r="L35" s="32">
        <v>30585081</v>
      </c>
      <c r="M35" s="32">
        <v>30480391</v>
      </c>
      <c r="N35" s="32">
        <v>99375</v>
      </c>
      <c r="O35" s="32">
        <v>5315</v>
      </c>
      <c r="P35" s="39">
        <v>4345867</v>
      </c>
      <c r="Q35" s="40">
        <v>28</v>
      </c>
    </row>
    <row r="36" spans="1:17" s="37" customFormat="1" ht="12.75" customHeight="1">
      <c r="A36" s="38">
        <v>29</v>
      </c>
      <c r="B36" s="30" t="s">
        <v>52</v>
      </c>
      <c r="C36" s="31">
        <v>90</v>
      </c>
      <c r="D36" s="32">
        <v>77</v>
      </c>
      <c r="E36" s="32" t="s">
        <v>1</v>
      </c>
      <c r="F36" s="32">
        <v>13</v>
      </c>
      <c r="G36" s="32">
        <v>14217</v>
      </c>
      <c r="H36" s="32">
        <v>10052</v>
      </c>
      <c r="I36" s="32">
        <v>4165</v>
      </c>
      <c r="J36" s="32">
        <v>7939378</v>
      </c>
      <c r="K36" s="32">
        <v>15480419</v>
      </c>
      <c r="L36" s="32">
        <v>37632168</v>
      </c>
      <c r="M36" s="32">
        <v>36396992</v>
      </c>
      <c r="N36" s="32">
        <v>1234986</v>
      </c>
      <c r="O36" s="32">
        <v>190</v>
      </c>
      <c r="P36" s="39">
        <v>17134106</v>
      </c>
      <c r="Q36" s="40">
        <v>29</v>
      </c>
    </row>
    <row r="37" spans="1:17" s="37" customFormat="1" ht="12.75" customHeight="1">
      <c r="A37" s="38">
        <v>30</v>
      </c>
      <c r="B37" s="30" t="s">
        <v>53</v>
      </c>
      <c r="C37" s="31">
        <v>87</v>
      </c>
      <c r="D37" s="32">
        <v>76</v>
      </c>
      <c r="E37" s="32" t="s">
        <v>1</v>
      </c>
      <c r="F37" s="32">
        <v>11</v>
      </c>
      <c r="G37" s="32">
        <v>8872</v>
      </c>
      <c r="H37" s="32">
        <v>7668</v>
      </c>
      <c r="I37" s="32">
        <v>1204</v>
      </c>
      <c r="J37" s="32">
        <v>4575141</v>
      </c>
      <c r="K37" s="32">
        <v>39394319</v>
      </c>
      <c r="L37" s="32">
        <v>67006100</v>
      </c>
      <c r="M37" s="32">
        <v>66572020</v>
      </c>
      <c r="N37" s="32">
        <v>423602</v>
      </c>
      <c r="O37" s="32">
        <v>10478</v>
      </c>
      <c r="P37" s="39">
        <v>24834286</v>
      </c>
      <c r="Q37" s="40">
        <v>30</v>
      </c>
    </row>
    <row r="38" spans="1:17" s="37" customFormat="1" ht="12.75" customHeight="1">
      <c r="A38" s="38">
        <v>31</v>
      </c>
      <c r="B38" s="30" t="s">
        <v>54</v>
      </c>
      <c r="C38" s="31">
        <v>58</v>
      </c>
      <c r="D38" s="32">
        <v>52</v>
      </c>
      <c r="E38" s="32" t="s">
        <v>1</v>
      </c>
      <c r="F38" s="32">
        <v>6</v>
      </c>
      <c r="G38" s="32">
        <v>2619</v>
      </c>
      <c r="H38" s="32">
        <v>1765</v>
      </c>
      <c r="I38" s="32">
        <v>854</v>
      </c>
      <c r="J38" s="32">
        <v>1161127</v>
      </c>
      <c r="K38" s="32">
        <v>3337554</v>
      </c>
      <c r="L38" s="32">
        <v>7354314</v>
      </c>
      <c r="M38" s="32">
        <v>6953608</v>
      </c>
      <c r="N38" s="32">
        <v>391260</v>
      </c>
      <c r="O38" s="32">
        <v>9446</v>
      </c>
      <c r="P38" s="39">
        <v>3745763</v>
      </c>
      <c r="Q38" s="40">
        <v>31</v>
      </c>
    </row>
    <row r="39" spans="1:17" s="37" customFormat="1" ht="12.75" customHeight="1">
      <c r="A39" s="41">
        <v>32</v>
      </c>
      <c r="B39" s="42" t="s">
        <v>55</v>
      </c>
      <c r="C39" s="43">
        <v>117</v>
      </c>
      <c r="D39" s="44">
        <v>82</v>
      </c>
      <c r="E39" s="44">
        <v>1</v>
      </c>
      <c r="F39" s="44">
        <v>34</v>
      </c>
      <c r="G39" s="44">
        <v>2693</v>
      </c>
      <c r="H39" s="44">
        <v>1313</v>
      </c>
      <c r="I39" s="44">
        <v>1380</v>
      </c>
      <c r="J39" s="44">
        <v>755506</v>
      </c>
      <c r="K39" s="44">
        <v>3779914</v>
      </c>
      <c r="L39" s="44">
        <v>6396256</v>
      </c>
      <c r="M39" s="44">
        <v>6256418</v>
      </c>
      <c r="N39" s="44">
        <v>108788</v>
      </c>
      <c r="O39" s="44">
        <v>31050</v>
      </c>
      <c r="P39" s="45">
        <v>2448211</v>
      </c>
      <c r="Q39" s="46">
        <v>32</v>
      </c>
    </row>
    <row r="41" spans="1:9" ht="16.5" customHeight="1">
      <c r="A41" s="1" t="s">
        <v>56</v>
      </c>
      <c r="I41" s="7" t="s">
        <v>57</v>
      </c>
    </row>
    <row r="42" spans="11:21" ht="12.75" customHeight="1">
      <c r="K42" s="6" t="s">
        <v>57</v>
      </c>
      <c r="U42" s="7" t="s">
        <v>57</v>
      </c>
    </row>
    <row r="43" spans="1:22" ht="12.75" customHeight="1">
      <c r="A43" s="47" t="s">
        <v>58</v>
      </c>
      <c r="B43" s="9"/>
      <c r="C43" s="13" t="s">
        <v>59</v>
      </c>
      <c r="D43" s="10" t="s">
        <v>60</v>
      </c>
      <c r="E43" s="11"/>
      <c r="F43" s="11"/>
      <c r="G43" s="11"/>
      <c r="H43" s="11"/>
      <c r="I43" s="11"/>
      <c r="J43" s="11"/>
      <c r="K43" s="11" t="s">
        <v>60</v>
      </c>
      <c r="L43" s="11"/>
      <c r="M43" s="11"/>
      <c r="N43" s="11"/>
      <c r="O43" s="11"/>
      <c r="P43" s="12"/>
      <c r="Q43" s="48" t="s">
        <v>61</v>
      </c>
      <c r="R43" s="49"/>
      <c r="S43" s="50"/>
      <c r="T43" s="48" t="s">
        <v>62</v>
      </c>
      <c r="U43" s="50"/>
      <c r="V43" s="13" t="s">
        <v>13</v>
      </c>
    </row>
    <row r="44" spans="1:22" ht="12.75" customHeight="1">
      <c r="A44" s="51"/>
      <c r="B44" s="15"/>
      <c r="C44" s="17"/>
      <c r="D44" s="10" t="s">
        <v>14</v>
      </c>
      <c r="E44" s="11"/>
      <c r="F44" s="11"/>
      <c r="G44" s="12"/>
      <c r="H44" s="10" t="s">
        <v>63</v>
      </c>
      <c r="I44" s="11"/>
      <c r="J44" s="12"/>
      <c r="K44" s="10" t="s">
        <v>64</v>
      </c>
      <c r="L44" s="11"/>
      <c r="M44" s="12"/>
      <c r="N44" s="10" t="s">
        <v>65</v>
      </c>
      <c r="O44" s="11"/>
      <c r="P44" s="12"/>
      <c r="Q44" s="52"/>
      <c r="R44" s="53"/>
      <c r="S44" s="54"/>
      <c r="T44" s="52"/>
      <c r="U44" s="53"/>
      <c r="V44" s="18"/>
    </row>
    <row r="45" spans="1:22" ht="12.75" customHeight="1">
      <c r="A45" s="14"/>
      <c r="B45" s="15"/>
      <c r="C45" s="17"/>
      <c r="D45" s="55" t="s">
        <v>66</v>
      </c>
      <c r="E45" s="55" t="s">
        <v>67</v>
      </c>
      <c r="F45" s="55" t="s">
        <v>68</v>
      </c>
      <c r="G45" s="55" t="s">
        <v>69</v>
      </c>
      <c r="H45" s="55" t="s">
        <v>66</v>
      </c>
      <c r="I45" s="55" t="s">
        <v>67</v>
      </c>
      <c r="J45" s="55" t="s">
        <v>68</v>
      </c>
      <c r="K45" s="55" t="s">
        <v>66</v>
      </c>
      <c r="L45" s="55" t="s">
        <v>67</v>
      </c>
      <c r="M45" s="55" t="s">
        <v>68</v>
      </c>
      <c r="N45" s="55" t="s">
        <v>66</v>
      </c>
      <c r="O45" s="55" t="s">
        <v>67</v>
      </c>
      <c r="P45" s="55" t="s">
        <v>68</v>
      </c>
      <c r="Q45" s="52"/>
      <c r="R45" s="53"/>
      <c r="S45" s="56" t="s">
        <v>70</v>
      </c>
      <c r="T45" s="52"/>
      <c r="U45" s="56" t="s">
        <v>70</v>
      </c>
      <c r="V45" s="18"/>
    </row>
    <row r="46" spans="1:22" ht="12.75" customHeight="1">
      <c r="A46" s="19"/>
      <c r="B46" s="20"/>
      <c r="C46" s="21" t="s">
        <v>24</v>
      </c>
      <c r="D46" s="21" t="s">
        <v>24</v>
      </c>
      <c r="E46" s="21" t="s">
        <v>24</v>
      </c>
      <c r="F46" s="21" t="s">
        <v>71</v>
      </c>
      <c r="G46" s="21" t="s">
        <v>71</v>
      </c>
      <c r="H46" s="21" t="s">
        <v>24</v>
      </c>
      <c r="I46" s="21" t="s">
        <v>24</v>
      </c>
      <c r="J46" s="21" t="s">
        <v>71</v>
      </c>
      <c r="K46" s="21" t="s">
        <v>24</v>
      </c>
      <c r="L46" s="21" t="s">
        <v>24</v>
      </c>
      <c r="M46" s="21" t="s">
        <v>71</v>
      </c>
      <c r="N46" s="21" t="s">
        <v>24</v>
      </c>
      <c r="O46" s="21" t="s">
        <v>24</v>
      </c>
      <c r="P46" s="21" t="s">
        <v>71</v>
      </c>
      <c r="Q46" s="57" t="s">
        <v>24</v>
      </c>
      <c r="R46" s="58"/>
      <c r="S46" s="21" t="s">
        <v>71</v>
      </c>
      <c r="T46" s="59" t="s">
        <v>24</v>
      </c>
      <c r="U46" s="21" t="s">
        <v>71</v>
      </c>
      <c r="V46" s="22"/>
    </row>
    <row r="47" spans="1:22" s="37" customFormat="1" ht="13.5" customHeight="1">
      <c r="A47" s="23"/>
      <c r="B47" s="24" t="s">
        <v>25</v>
      </c>
      <c r="C47" s="60">
        <v>533393898</v>
      </c>
      <c r="D47" s="61">
        <v>55385331</v>
      </c>
      <c r="E47" s="26">
        <v>52767838</v>
      </c>
      <c r="F47" s="62">
        <f aca="true" t="shared" si="0" ref="F47:F61">ROUND((E47-D47)/D47*100,1)</f>
        <v>-4.7</v>
      </c>
      <c r="G47" s="63">
        <v>10.1</v>
      </c>
      <c r="H47" s="26">
        <v>20761019</v>
      </c>
      <c r="I47" s="26">
        <v>19524778</v>
      </c>
      <c r="J47" s="62">
        <f aca="true" t="shared" si="1" ref="J47:J61">ROUND((I47-H47)/H47*100,1)</f>
        <v>-6</v>
      </c>
      <c r="K47" s="61">
        <v>22592150</v>
      </c>
      <c r="L47" s="26">
        <v>22140810</v>
      </c>
      <c r="M47" s="62">
        <f aca="true" t="shared" si="2" ref="M47:M61">ROUND((L47-K47)/K47*100,1)</f>
        <v>-2</v>
      </c>
      <c r="N47" s="26">
        <v>12032162</v>
      </c>
      <c r="O47" s="26">
        <v>11102250</v>
      </c>
      <c r="P47" s="62">
        <f aca="true" t="shared" si="3" ref="P47:P61">ROUND((O47-N47)/N47*100,1)</f>
        <v>-7.7</v>
      </c>
      <c r="Q47" s="64">
        <v>2571147</v>
      </c>
      <c r="R47" s="64"/>
      <c r="S47" s="65">
        <f aca="true" t="shared" si="4" ref="S47:S61">ROUND(Q47/$Q$47*100,1)</f>
        <v>100</v>
      </c>
      <c r="T47" s="26">
        <v>3474473</v>
      </c>
      <c r="U47" s="66">
        <f aca="true" t="shared" si="5" ref="U47:U61">ROUND(T47/$T$47*100,1)</f>
        <v>100</v>
      </c>
      <c r="V47" s="28"/>
    </row>
    <row r="48" spans="1:22" s="37" customFormat="1" ht="22.5" customHeight="1">
      <c r="A48" s="29">
        <v>5</v>
      </c>
      <c r="B48" s="30" t="s">
        <v>29</v>
      </c>
      <c r="C48" s="67">
        <v>101951306</v>
      </c>
      <c r="D48" s="33">
        <v>9603336</v>
      </c>
      <c r="E48" s="32">
        <v>9123311</v>
      </c>
      <c r="F48" s="68">
        <f t="shared" si="0"/>
        <v>-5</v>
      </c>
      <c r="G48" s="69">
        <v>9.2</v>
      </c>
      <c r="H48" s="32">
        <v>4382555</v>
      </c>
      <c r="I48" s="32">
        <v>3935367</v>
      </c>
      <c r="J48" s="68">
        <f t="shared" si="1"/>
        <v>-10.2</v>
      </c>
      <c r="K48" s="33">
        <v>2193461</v>
      </c>
      <c r="L48" s="32">
        <v>2185303</v>
      </c>
      <c r="M48" s="68">
        <f t="shared" si="2"/>
        <v>-0.4</v>
      </c>
      <c r="N48" s="32">
        <v>3027320</v>
      </c>
      <c r="O48" s="32">
        <v>3002641</v>
      </c>
      <c r="P48" s="68">
        <f t="shared" si="3"/>
        <v>-0.8</v>
      </c>
      <c r="Q48" s="70">
        <v>370981</v>
      </c>
      <c r="R48" s="70"/>
      <c r="S48" s="71">
        <f t="shared" si="4"/>
        <v>14.4</v>
      </c>
      <c r="T48" s="32">
        <v>735804</v>
      </c>
      <c r="U48" s="72">
        <f t="shared" si="5"/>
        <v>21.2</v>
      </c>
      <c r="V48" s="73">
        <v>5</v>
      </c>
    </row>
    <row r="49" spans="1:22" s="37" customFormat="1" ht="12.75" customHeight="1">
      <c r="A49" s="29">
        <v>6</v>
      </c>
      <c r="B49" s="30" t="s">
        <v>30</v>
      </c>
      <c r="C49" s="67">
        <v>169240852</v>
      </c>
      <c r="D49" s="33">
        <v>17896570</v>
      </c>
      <c r="E49" s="32">
        <v>19160532</v>
      </c>
      <c r="F49" s="68">
        <f t="shared" si="0"/>
        <v>7.1</v>
      </c>
      <c r="G49" s="69">
        <v>11.7</v>
      </c>
      <c r="H49" s="32">
        <v>6749110</v>
      </c>
      <c r="I49" s="32">
        <v>7278297</v>
      </c>
      <c r="J49" s="68">
        <f t="shared" si="1"/>
        <v>7.8</v>
      </c>
      <c r="K49" s="33">
        <v>6943892</v>
      </c>
      <c r="L49" s="32">
        <v>7714114</v>
      </c>
      <c r="M49" s="68">
        <f t="shared" si="2"/>
        <v>11.1</v>
      </c>
      <c r="N49" s="32">
        <v>4203568</v>
      </c>
      <c r="O49" s="32">
        <v>4168121</v>
      </c>
      <c r="P49" s="68">
        <f t="shared" si="3"/>
        <v>-0.8</v>
      </c>
      <c r="Q49" s="70">
        <v>521610</v>
      </c>
      <c r="R49" s="70"/>
      <c r="S49" s="71">
        <f t="shared" si="4"/>
        <v>20.3</v>
      </c>
      <c r="T49" s="32">
        <v>745081</v>
      </c>
      <c r="U49" s="72">
        <f t="shared" si="5"/>
        <v>21.4</v>
      </c>
      <c r="V49" s="73">
        <v>6</v>
      </c>
    </row>
    <row r="50" spans="1:22" s="37" customFormat="1" ht="12.75" customHeight="1">
      <c r="A50" s="29">
        <v>7</v>
      </c>
      <c r="B50" s="30" t="s">
        <v>31</v>
      </c>
      <c r="C50" s="67">
        <v>43826244</v>
      </c>
      <c r="D50" s="33">
        <v>5183122</v>
      </c>
      <c r="E50" s="32">
        <v>5289307</v>
      </c>
      <c r="F50" s="68">
        <f t="shared" si="0"/>
        <v>2</v>
      </c>
      <c r="G50" s="69">
        <v>12.2</v>
      </c>
      <c r="H50" s="32">
        <v>2046638</v>
      </c>
      <c r="I50" s="32">
        <v>1899406</v>
      </c>
      <c r="J50" s="68">
        <f t="shared" si="1"/>
        <v>-7.2</v>
      </c>
      <c r="K50" s="33">
        <v>2296325</v>
      </c>
      <c r="L50" s="32">
        <v>2587543</v>
      </c>
      <c r="M50" s="68">
        <f t="shared" si="2"/>
        <v>12.7</v>
      </c>
      <c r="N50" s="32">
        <v>840159</v>
      </c>
      <c r="O50" s="32">
        <v>802358</v>
      </c>
      <c r="P50" s="68">
        <f t="shared" si="3"/>
        <v>-4.5</v>
      </c>
      <c r="Q50" s="70">
        <v>237860</v>
      </c>
      <c r="R50" s="70"/>
      <c r="S50" s="71">
        <f t="shared" si="4"/>
        <v>9.3</v>
      </c>
      <c r="T50" s="32">
        <v>266205</v>
      </c>
      <c r="U50" s="72">
        <f t="shared" si="5"/>
        <v>7.7</v>
      </c>
      <c r="V50" s="73">
        <v>7</v>
      </c>
    </row>
    <row r="51" spans="1:22" s="37" customFormat="1" ht="12.75" customHeight="1">
      <c r="A51" s="29">
        <v>8</v>
      </c>
      <c r="B51" s="30" t="s">
        <v>32</v>
      </c>
      <c r="C51" s="67">
        <v>82232160</v>
      </c>
      <c r="D51" s="33">
        <v>11053987</v>
      </c>
      <c r="E51" s="32">
        <v>9562773</v>
      </c>
      <c r="F51" s="68">
        <f t="shared" si="0"/>
        <v>-13.5</v>
      </c>
      <c r="G51" s="69">
        <v>11.7</v>
      </c>
      <c r="H51" s="32">
        <v>2954955</v>
      </c>
      <c r="I51" s="32">
        <v>2664393</v>
      </c>
      <c r="J51" s="68">
        <f t="shared" si="1"/>
        <v>-9.8</v>
      </c>
      <c r="K51" s="33">
        <v>6829219</v>
      </c>
      <c r="L51" s="32">
        <v>5574908</v>
      </c>
      <c r="M51" s="68">
        <f t="shared" si="2"/>
        <v>-18.4</v>
      </c>
      <c r="N51" s="32">
        <v>1269813</v>
      </c>
      <c r="O51" s="32">
        <v>1323472</v>
      </c>
      <c r="P51" s="68">
        <f t="shared" si="3"/>
        <v>4.2</v>
      </c>
      <c r="Q51" s="70">
        <v>720923</v>
      </c>
      <c r="R51" s="70"/>
      <c r="S51" s="71">
        <f t="shared" si="4"/>
        <v>28</v>
      </c>
      <c r="T51" s="32">
        <v>541236</v>
      </c>
      <c r="U51" s="72">
        <f t="shared" si="5"/>
        <v>15.6</v>
      </c>
      <c r="V51" s="73">
        <v>8</v>
      </c>
    </row>
    <row r="52" spans="1:22" s="37" customFormat="1" ht="12.75" customHeight="1">
      <c r="A52" s="29">
        <v>9</v>
      </c>
      <c r="B52" s="30" t="s">
        <v>33</v>
      </c>
      <c r="C52" s="67">
        <v>136143336</v>
      </c>
      <c r="D52" s="33">
        <v>11648316</v>
      </c>
      <c r="E52" s="32">
        <v>9631915</v>
      </c>
      <c r="F52" s="68">
        <f t="shared" si="0"/>
        <v>-17.3</v>
      </c>
      <c r="G52" s="69">
        <v>7.2</v>
      </c>
      <c r="H52" s="32">
        <v>4627761</v>
      </c>
      <c r="I52" s="32">
        <v>3747315</v>
      </c>
      <c r="J52" s="68">
        <f t="shared" si="1"/>
        <v>-19</v>
      </c>
      <c r="K52" s="33">
        <v>4329253</v>
      </c>
      <c r="L52" s="32">
        <v>4078942</v>
      </c>
      <c r="M52" s="68">
        <f t="shared" si="2"/>
        <v>-5.8</v>
      </c>
      <c r="N52" s="32">
        <v>2691302</v>
      </c>
      <c r="O52" s="32">
        <v>1805658</v>
      </c>
      <c r="P52" s="68">
        <f t="shared" si="3"/>
        <v>-32.9</v>
      </c>
      <c r="Q52" s="70">
        <v>719773</v>
      </c>
      <c r="R52" s="70"/>
      <c r="S52" s="71">
        <f t="shared" si="4"/>
        <v>28</v>
      </c>
      <c r="T52" s="32">
        <v>1186147</v>
      </c>
      <c r="U52" s="72">
        <f t="shared" si="5"/>
        <v>34.1</v>
      </c>
      <c r="V52" s="73">
        <v>9</v>
      </c>
    </row>
    <row r="53" spans="1:22" s="37" customFormat="1" ht="22.5" customHeight="1">
      <c r="A53" s="38">
        <v>9</v>
      </c>
      <c r="B53" s="30" t="s">
        <v>34</v>
      </c>
      <c r="C53" s="67">
        <v>17820090</v>
      </c>
      <c r="D53" s="33">
        <v>784744</v>
      </c>
      <c r="E53" s="32">
        <v>770157</v>
      </c>
      <c r="F53" s="68">
        <f t="shared" si="0"/>
        <v>-1.9</v>
      </c>
      <c r="G53" s="69">
        <v>4.4</v>
      </c>
      <c r="H53" s="32">
        <v>243769</v>
      </c>
      <c r="I53" s="32">
        <v>217031</v>
      </c>
      <c r="J53" s="68">
        <f t="shared" si="1"/>
        <v>-11</v>
      </c>
      <c r="K53" s="33">
        <v>106220</v>
      </c>
      <c r="L53" s="32">
        <v>105425</v>
      </c>
      <c r="M53" s="68">
        <f t="shared" si="2"/>
        <v>-0.7</v>
      </c>
      <c r="N53" s="32">
        <v>434755</v>
      </c>
      <c r="O53" s="32">
        <v>447701</v>
      </c>
      <c r="P53" s="68">
        <f t="shared" si="3"/>
        <v>3</v>
      </c>
      <c r="Q53" s="70">
        <v>73622</v>
      </c>
      <c r="R53" s="70"/>
      <c r="S53" s="71">
        <f t="shared" si="4"/>
        <v>2.9</v>
      </c>
      <c r="T53" s="32">
        <v>107502</v>
      </c>
      <c r="U53" s="72">
        <f t="shared" si="5"/>
        <v>3.1</v>
      </c>
      <c r="V53" s="40">
        <v>9</v>
      </c>
    </row>
    <row r="54" spans="1:22" s="37" customFormat="1" ht="12.75" customHeight="1">
      <c r="A54" s="38">
        <v>10</v>
      </c>
      <c r="B54" s="30" t="s">
        <v>35</v>
      </c>
      <c r="C54" s="67">
        <v>23924298</v>
      </c>
      <c r="D54" s="33">
        <v>567815</v>
      </c>
      <c r="E54" s="32">
        <v>673829</v>
      </c>
      <c r="F54" s="68">
        <f t="shared" si="0"/>
        <v>18.7</v>
      </c>
      <c r="G54" s="69">
        <v>3.4</v>
      </c>
      <c r="H54" s="32">
        <v>293860</v>
      </c>
      <c r="I54" s="32">
        <v>367560</v>
      </c>
      <c r="J54" s="68">
        <f t="shared" si="1"/>
        <v>25.1</v>
      </c>
      <c r="K54" s="33">
        <v>69024</v>
      </c>
      <c r="L54" s="32">
        <v>88362</v>
      </c>
      <c r="M54" s="68">
        <f t="shared" si="2"/>
        <v>28</v>
      </c>
      <c r="N54" s="32">
        <v>204931</v>
      </c>
      <c r="O54" s="32">
        <v>217907</v>
      </c>
      <c r="P54" s="68">
        <f t="shared" si="3"/>
        <v>6.3</v>
      </c>
      <c r="Q54" s="70">
        <v>3600</v>
      </c>
      <c r="R54" s="70"/>
      <c r="S54" s="71">
        <f t="shared" si="4"/>
        <v>0.1</v>
      </c>
      <c r="T54" s="32">
        <v>4623</v>
      </c>
      <c r="U54" s="72">
        <f t="shared" si="5"/>
        <v>0.1</v>
      </c>
      <c r="V54" s="40">
        <v>10</v>
      </c>
    </row>
    <row r="55" spans="1:22" s="37" customFormat="1" ht="12.75" customHeight="1">
      <c r="A55" s="38">
        <v>11</v>
      </c>
      <c r="B55" s="30" t="s">
        <v>36</v>
      </c>
      <c r="C55" s="67">
        <v>10245158</v>
      </c>
      <c r="D55" s="33">
        <v>1125424</v>
      </c>
      <c r="E55" s="32">
        <v>1022368</v>
      </c>
      <c r="F55" s="68">
        <f t="shared" si="0"/>
        <v>-9.2</v>
      </c>
      <c r="G55" s="69">
        <v>10.2</v>
      </c>
      <c r="H55" s="32">
        <v>625277</v>
      </c>
      <c r="I55" s="32">
        <v>573064</v>
      </c>
      <c r="J55" s="68">
        <f t="shared" si="1"/>
        <v>-8.4</v>
      </c>
      <c r="K55" s="33">
        <v>226496</v>
      </c>
      <c r="L55" s="32">
        <v>193508</v>
      </c>
      <c r="M55" s="68">
        <f t="shared" si="2"/>
        <v>-14.6</v>
      </c>
      <c r="N55" s="32">
        <v>273651</v>
      </c>
      <c r="O55" s="32">
        <v>255796</v>
      </c>
      <c r="P55" s="68">
        <f t="shared" si="3"/>
        <v>-6.5</v>
      </c>
      <c r="Q55" s="70">
        <v>29589</v>
      </c>
      <c r="R55" s="70"/>
      <c r="S55" s="71">
        <f t="shared" si="4"/>
        <v>1.2</v>
      </c>
      <c r="T55" s="32">
        <v>69868</v>
      </c>
      <c r="U55" s="72">
        <f t="shared" si="5"/>
        <v>2</v>
      </c>
      <c r="V55" s="40">
        <v>11</v>
      </c>
    </row>
    <row r="56" spans="1:22" s="37" customFormat="1" ht="12.75" customHeight="1">
      <c r="A56" s="38">
        <v>12</v>
      </c>
      <c r="B56" s="30" t="s">
        <v>37</v>
      </c>
      <c r="C56" s="67">
        <v>1805809</v>
      </c>
      <c r="D56" s="33">
        <v>269787</v>
      </c>
      <c r="E56" s="32">
        <v>231513</v>
      </c>
      <c r="F56" s="68">
        <f t="shared" si="0"/>
        <v>-14.2</v>
      </c>
      <c r="G56" s="69">
        <v>13.1</v>
      </c>
      <c r="H56" s="32">
        <v>174416</v>
      </c>
      <c r="I56" s="32">
        <v>139135</v>
      </c>
      <c r="J56" s="68">
        <f t="shared" si="1"/>
        <v>-20.2</v>
      </c>
      <c r="K56" s="33">
        <v>26533</v>
      </c>
      <c r="L56" s="32">
        <v>27679</v>
      </c>
      <c r="M56" s="68">
        <f t="shared" si="2"/>
        <v>4.3</v>
      </c>
      <c r="N56" s="32">
        <v>68838</v>
      </c>
      <c r="O56" s="32">
        <v>64699</v>
      </c>
      <c r="P56" s="68">
        <f t="shared" si="3"/>
        <v>-6</v>
      </c>
      <c r="Q56" s="70">
        <v>287</v>
      </c>
      <c r="R56" s="70"/>
      <c r="S56" s="71">
        <f t="shared" si="4"/>
        <v>0</v>
      </c>
      <c r="T56" s="32">
        <v>6917</v>
      </c>
      <c r="U56" s="72">
        <f t="shared" si="5"/>
        <v>0.2</v>
      </c>
      <c r="V56" s="40">
        <v>12</v>
      </c>
    </row>
    <row r="57" spans="1:22" s="37" customFormat="1" ht="12.75" customHeight="1">
      <c r="A57" s="38">
        <v>13</v>
      </c>
      <c r="B57" s="30" t="s">
        <v>38</v>
      </c>
      <c r="C57" s="67">
        <v>1078339</v>
      </c>
      <c r="D57" s="33">
        <v>43126</v>
      </c>
      <c r="E57" s="32">
        <v>41307</v>
      </c>
      <c r="F57" s="68">
        <f t="shared" si="0"/>
        <v>-4.2</v>
      </c>
      <c r="G57" s="69">
        <v>3.9</v>
      </c>
      <c r="H57" s="32">
        <v>9638</v>
      </c>
      <c r="I57" s="32">
        <v>8975</v>
      </c>
      <c r="J57" s="68">
        <f t="shared" si="1"/>
        <v>-6.9</v>
      </c>
      <c r="K57" s="33">
        <v>17261</v>
      </c>
      <c r="L57" s="32">
        <v>15897</v>
      </c>
      <c r="M57" s="68">
        <f t="shared" si="2"/>
        <v>-7.9</v>
      </c>
      <c r="N57" s="32">
        <v>16227</v>
      </c>
      <c r="O57" s="32">
        <v>16435</v>
      </c>
      <c r="P57" s="68">
        <f t="shared" si="3"/>
        <v>1.3</v>
      </c>
      <c r="Q57" s="70">
        <v>2845</v>
      </c>
      <c r="R57" s="70"/>
      <c r="S57" s="71">
        <f t="shared" si="4"/>
        <v>0.1</v>
      </c>
      <c r="T57" s="32">
        <v>14178</v>
      </c>
      <c r="U57" s="72">
        <f t="shared" si="5"/>
        <v>0.4</v>
      </c>
      <c r="V57" s="40">
        <v>13</v>
      </c>
    </row>
    <row r="58" spans="1:22" s="37" customFormat="1" ht="12.75" customHeight="1">
      <c r="A58" s="38">
        <v>14</v>
      </c>
      <c r="B58" s="30" t="s">
        <v>39</v>
      </c>
      <c r="C58" s="67">
        <v>3862357</v>
      </c>
      <c r="D58" s="33">
        <v>456764</v>
      </c>
      <c r="E58" s="32">
        <v>431141</v>
      </c>
      <c r="F58" s="68">
        <f t="shared" si="0"/>
        <v>-5.6</v>
      </c>
      <c r="G58" s="69">
        <v>11.4</v>
      </c>
      <c r="H58" s="32">
        <v>191920</v>
      </c>
      <c r="I58" s="32">
        <v>183855</v>
      </c>
      <c r="J58" s="68">
        <f t="shared" si="1"/>
        <v>-4.2</v>
      </c>
      <c r="K58" s="33">
        <v>53833</v>
      </c>
      <c r="L58" s="32">
        <v>51525</v>
      </c>
      <c r="M58" s="68">
        <f t="shared" si="2"/>
        <v>-4.3</v>
      </c>
      <c r="N58" s="32">
        <v>211011</v>
      </c>
      <c r="O58" s="32">
        <v>195761</v>
      </c>
      <c r="P58" s="68">
        <f t="shared" si="3"/>
        <v>-7.2</v>
      </c>
      <c r="Q58" s="70">
        <v>1593</v>
      </c>
      <c r="R58" s="70"/>
      <c r="S58" s="71">
        <f t="shared" si="4"/>
        <v>0.1</v>
      </c>
      <c r="T58" s="32">
        <v>6649</v>
      </c>
      <c r="U58" s="72">
        <f t="shared" si="5"/>
        <v>0.2</v>
      </c>
      <c r="V58" s="40">
        <v>14</v>
      </c>
    </row>
    <row r="59" spans="1:22" s="37" customFormat="1" ht="12.75" customHeight="1">
      <c r="A59" s="38">
        <v>15</v>
      </c>
      <c r="B59" s="30" t="s">
        <v>40</v>
      </c>
      <c r="C59" s="67">
        <v>9956305</v>
      </c>
      <c r="D59" s="33">
        <v>661910</v>
      </c>
      <c r="E59" s="32">
        <v>685752</v>
      </c>
      <c r="F59" s="68">
        <f t="shared" si="0"/>
        <v>3.6</v>
      </c>
      <c r="G59" s="69">
        <v>7</v>
      </c>
      <c r="H59" s="32">
        <v>291648</v>
      </c>
      <c r="I59" s="32">
        <v>297107</v>
      </c>
      <c r="J59" s="68">
        <f t="shared" si="1"/>
        <v>1.9</v>
      </c>
      <c r="K59" s="33">
        <v>143706</v>
      </c>
      <c r="L59" s="32">
        <v>150438</v>
      </c>
      <c r="M59" s="68">
        <f t="shared" si="2"/>
        <v>4.7</v>
      </c>
      <c r="N59" s="32">
        <v>226556</v>
      </c>
      <c r="O59" s="32">
        <v>238207</v>
      </c>
      <c r="P59" s="68">
        <f t="shared" si="3"/>
        <v>5.1</v>
      </c>
      <c r="Q59" s="70">
        <v>27036</v>
      </c>
      <c r="R59" s="70"/>
      <c r="S59" s="71">
        <f t="shared" si="4"/>
        <v>1.1</v>
      </c>
      <c r="T59" s="32">
        <v>53870</v>
      </c>
      <c r="U59" s="72">
        <f t="shared" si="5"/>
        <v>1.6</v>
      </c>
      <c r="V59" s="40">
        <v>15</v>
      </c>
    </row>
    <row r="60" spans="1:22" s="37" customFormat="1" ht="12.75" customHeight="1">
      <c r="A60" s="38">
        <v>16</v>
      </c>
      <c r="B60" s="30" t="s">
        <v>41</v>
      </c>
      <c r="C60" s="67">
        <v>3234078</v>
      </c>
      <c r="D60" s="33">
        <v>56022</v>
      </c>
      <c r="E60" s="32">
        <v>56108</v>
      </c>
      <c r="F60" s="68">
        <f t="shared" si="0"/>
        <v>0.2</v>
      </c>
      <c r="G60" s="69">
        <v>1.8</v>
      </c>
      <c r="H60" s="32">
        <v>16494</v>
      </c>
      <c r="I60" s="32">
        <v>15786</v>
      </c>
      <c r="J60" s="68">
        <f t="shared" si="1"/>
        <v>-4.3</v>
      </c>
      <c r="K60" s="33">
        <v>17396</v>
      </c>
      <c r="L60" s="32">
        <v>14224</v>
      </c>
      <c r="M60" s="68">
        <f t="shared" si="2"/>
        <v>-18.2</v>
      </c>
      <c r="N60" s="32">
        <v>22132</v>
      </c>
      <c r="O60" s="32">
        <v>26098</v>
      </c>
      <c r="P60" s="68">
        <f t="shared" si="3"/>
        <v>17.9</v>
      </c>
      <c r="Q60" s="70">
        <v>2369</v>
      </c>
      <c r="R60" s="70"/>
      <c r="S60" s="71">
        <f t="shared" si="4"/>
        <v>0.1</v>
      </c>
      <c r="T60" s="32">
        <v>34206</v>
      </c>
      <c r="U60" s="72">
        <f t="shared" si="5"/>
        <v>1</v>
      </c>
      <c r="V60" s="40">
        <v>16</v>
      </c>
    </row>
    <row r="61" spans="1:22" s="37" customFormat="1" ht="12.75" customHeight="1">
      <c r="A61" s="38">
        <v>17</v>
      </c>
      <c r="B61" s="30" t="s">
        <v>2</v>
      </c>
      <c r="C61" s="67">
        <v>52547985</v>
      </c>
      <c r="D61" s="33">
        <v>5574160</v>
      </c>
      <c r="E61" s="32">
        <v>6779397</v>
      </c>
      <c r="F61" s="68">
        <f t="shared" si="0"/>
        <v>21.6</v>
      </c>
      <c r="G61" s="69">
        <v>13.2</v>
      </c>
      <c r="H61" s="32">
        <v>2814028</v>
      </c>
      <c r="I61" s="32">
        <v>3238187</v>
      </c>
      <c r="J61" s="68">
        <f t="shared" si="1"/>
        <v>15.1</v>
      </c>
      <c r="K61" s="33">
        <v>1342090</v>
      </c>
      <c r="L61" s="32">
        <v>2236368</v>
      </c>
      <c r="M61" s="68">
        <f t="shared" si="2"/>
        <v>66.6</v>
      </c>
      <c r="N61" s="32">
        <v>1418042</v>
      </c>
      <c r="O61" s="32">
        <v>1304842</v>
      </c>
      <c r="P61" s="68">
        <f t="shared" si="3"/>
        <v>-8</v>
      </c>
      <c r="Q61" s="70">
        <v>84259</v>
      </c>
      <c r="R61" s="70"/>
      <c r="S61" s="71">
        <f t="shared" si="4"/>
        <v>3.3</v>
      </c>
      <c r="T61" s="32">
        <v>105977</v>
      </c>
      <c r="U61" s="72">
        <f t="shared" si="5"/>
        <v>3.1</v>
      </c>
      <c r="V61" s="40">
        <v>17</v>
      </c>
    </row>
    <row r="62" spans="1:22" s="37" customFormat="1" ht="12.75" customHeight="1">
      <c r="A62" s="38">
        <v>18</v>
      </c>
      <c r="B62" s="30" t="s">
        <v>42</v>
      </c>
      <c r="C62" s="67" t="s">
        <v>72</v>
      </c>
      <c r="D62" s="33" t="s">
        <v>72</v>
      </c>
      <c r="E62" s="33" t="s">
        <v>72</v>
      </c>
      <c r="F62" s="33" t="s">
        <v>72</v>
      </c>
      <c r="G62" s="33" t="s">
        <v>72</v>
      </c>
      <c r="H62" s="33" t="s">
        <v>72</v>
      </c>
      <c r="I62" s="33" t="s">
        <v>72</v>
      </c>
      <c r="J62" s="33" t="s">
        <v>72</v>
      </c>
      <c r="K62" s="74" t="s">
        <v>72</v>
      </c>
      <c r="L62" s="32" t="s">
        <v>72</v>
      </c>
      <c r="M62" s="68" t="s">
        <v>72</v>
      </c>
      <c r="N62" s="33" t="s">
        <v>72</v>
      </c>
      <c r="O62" s="33" t="s">
        <v>72</v>
      </c>
      <c r="P62" s="33" t="s">
        <v>72</v>
      </c>
      <c r="Q62" s="70" t="s">
        <v>72</v>
      </c>
      <c r="R62" s="70"/>
      <c r="S62" s="71" t="s">
        <v>72</v>
      </c>
      <c r="T62" s="71" t="s">
        <v>72</v>
      </c>
      <c r="U62" s="72" t="s">
        <v>72</v>
      </c>
      <c r="V62" s="40">
        <v>18</v>
      </c>
    </row>
    <row r="63" spans="1:22" s="37" customFormat="1" ht="12.75" customHeight="1">
      <c r="A63" s="38">
        <v>19</v>
      </c>
      <c r="B63" s="30" t="s">
        <v>43</v>
      </c>
      <c r="C63" s="67">
        <v>42130129</v>
      </c>
      <c r="D63" s="33">
        <v>4448768</v>
      </c>
      <c r="E63" s="32">
        <v>4252393</v>
      </c>
      <c r="F63" s="68">
        <f>ROUND((E63-D63)/D63*100,1)</f>
        <v>-4.4</v>
      </c>
      <c r="G63" s="69">
        <v>10.3</v>
      </c>
      <c r="H63" s="32">
        <v>2708415</v>
      </c>
      <c r="I63" s="32">
        <v>2679780</v>
      </c>
      <c r="J63" s="68">
        <f>ROUND((I63-H63)/H63*100,1)</f>
        <v>-1.1</v>
      </c>
      <c r="K63" s="33">
        <v>768918</v>
      </c>
      <c r="L63" s="32">
        <v>697057</v>
      </c>
      <c r="M63" s="68">
        <f>ROUND((L63-K63)/K63*100,1)</f>
        <v>-9.3</v>
      </c>
      <c r="N63" s="32">
        <v>971435</v>
      </c>
      <c r="O63" s="32">
        <v>875556</v>
      </c>
      <c r="P63" s="68">
        <f>ROUND((O63-N63)/N63*100,1)</f>
        <v>-9.9</v>
      </c>
      <c r="Q63" s="70">
        <v>159292</v>
      </c>
      <c r="R63" s="70"/>
      <c r="S63" s="71">
        <f>ROUND(Q63/$Q$47*100,1)</f>
        <v>6.2</v>
      </c>
      <c r="T63" s="32">
        <v>268206</v>
      </c>
      <c r="U63" s="72">
        <f>ROUND(T63/$T$47*100,1)</f>
        <v>7.7</v>
      </c>
      <c r="V63" s="40">
        <v>19</v>
      </c>
    </row>
    <row r="64" spans="1:22" s="37" customFormat="1" ht="12.75" customHeight="1">
      <c r="A64" s="38">
        <v>20</v>
      </c>
      <c r="B64" s="30" t="s">
        <v>44</v>
      </c>
      <c r="C64" s="67">
        <v>8434903</v>
      </c>
      <c r="D64" s="33">
        <v>319034</v>
      </c>
      <c r="E64" s="32">
        <v>441246</v>
      </c>
      <c r="F64" s="68">
        <f>ROUND((E64-D64)/D64*100,1)</f>
        <v>38.3</v>
      </c>
      <c r="G64" s="69">
        <v>5.3</v>
      </c>
      <c r="H64" s="32">
        <v>205189</v>
      </c>
      <c r="I64" s="32">
        <v>316449</v>
      </c>
      <c r="J64" s="68">
        <f>ROUND((I64-H64)/H64*100,1)</f>
        <v>54.2</v>
      </c>
      <c r="K64" s="33">
        <v>42629</v>
      </c>
      <c r="L64" s="32">
        <v>51838</v>
      </c>
      <c r="M64" s="68">
        <f>ROUND((L64-K64)/K64*100,1)</f>
        <v>21.6</v>
      </c>
      <c r="N64" s="32">
        <v>71216</v>
      </c>
      <c r="O64" s="32">
        <v>72959</v>
      </c>
      <c r="P64" s="68">
        <f>ROUND((O64-N64)/N64*100,1)</f>
        <v>2.4</v>
      </c>
      <c r="Q64" s="70">
        <v>1069</v>
      </c>
      <c r="R64" s="70"/>
      <c r="S64" s="71">
        <f>ROUND(Q64/$Q$47*100,1)</f>
        <v>0</v>
      </c>
      <c r="T64" s="32">
        <v>2840</v>
      </c>
      <c r="U64" s="72">
        <f>ROUND(T64/$T$47*100,1)</f>
        <v>0.1</v>
      </c>
      <c r="V64" s="40">
        <v>20</v>
      </c>
    </row>
    <row r="65" spans="1:22" s="37" customFormat="1" ht="12.75" customHeight="1">
      <c r="A65" s="38">
        <v>21</v>
      </c>
      <c r="B65" s="30" t="s">
        <v>45</v>
      </c>
      <c r="C65" s="67" t="s">
        <v>73</v>
      </c>
      <c r="D65" s="33" t="s">
        <v>73</v>
      </c>
      <c r="E65" s="33" t="s">
        <v>73</v>
      </c>
      <c r="F65" s="33" t="s">
        <v>73</v>
      </c>
      <c r="G65" s="33" t="s">
        <v>73</v>
      </c>
      <c r="H65" s="33" t="s">
        <v>73</v>
      </c>
      <c r="I65" s="33" t="s">
        <v>73</v>
      </c>
      <c r="J65" s="33" t="s">
        <v>73</v>
      </c>
      <c r="K65" s="33" t="s">
        <v>73</v>
      </c>
      <c r="L65" s="33" t="s">
        <v>73</v>
      </c>
      <c r="M65" s="33" t="s">
        <v>73</v>
      </c>
      <c r="N65" s="33" t="s">
        <v>73</v>
      </c>
      <c r="O65" s="33" t="s">
        <v>73</v>
      </c>
      <c r="P65" s="33" t="s">
        <v>73</v>
      </c>
      <c r="Q65" s="70" t="s">
        <v>73</v>
      </c>
      <c r="R65" s="70"/>
      <c r="S65" s="71" t="s">
        <v>73</v>
      </c>
      <c r="T65" s="71" t="s">
        <v>73</v>
      </c>
      <c r="U65" s="72" t="s">
        <v>73</v>
      </c>
      <c r="V65" s="40">
        <v>21</v>
      </c>
    </row>
    <row r="66" spans="1:22" s="37" customFormat="1" ht="12.75" customHeight="1">
      <c r="A66" s="38">
        <v>22</v>
      </c>
      <c r="B66" s="30" t="s">
        <v>46</v>
      </c>
      <c r="C66" s="67">
        <v>31498366</v>
      </c>
      <c r="D66" s="33">
        <v>6725150</v>
      </c>
      <c r="E66" s="32">
        <v>5519740</v>
      </c>
      <c r="F66" s="68">
        <f aca="true" t="shared" si="6" ref="F66:F76">ROUND((E66-D66)/D66*100,1)</f>
        <v>-17.9</v>
      </c>
      <c r="G66" s="69">
        <v>17.8</v>
      </c>
      <c r="H66" s="32">
        <v>3866471</v>
      </c>
      <c r="I66" s="32">
        <v>2916676</v>
      </c>
      <c r="J66" s="68">
        <f aca="true" t="shared" si="7" ref="J66:J76">ROUND((I66-H66)/H66*100,1)</f>
        <v>-24.6</v>
      </c>
      <c r="K66" s="33">
        <v>2152812</v>
      </c>
      <c r="L66" s="32">
        <v>1995037</v>
      </c>
      <c r="M66" s="68">
        <f aca="true" t="shared" si="8" ref="M66:M76">ROUND((L66-K66)/K66*100,1)</f>
        <v>-7.3</v>
      </c>
      <c r="N66" s="32">
        <v>705867</v>
      </c>
      <c r="O66" s="32">
        <v>608027</v>
      </c>
      <c r="P66" s="68">
        <f aca="true" t="shared" si="9" ref="P66:P76">ROUND((O66-N66)/N66*100,1)</f>
        <v>-13.9</v>
      </c>
      <c r="Q66" s="70">
        <v>47399</v>
      </c>
      <c r="R66" s="70"/>
      <c r="S66" s="71">
        <f aca="true" t="shared" si="10" ref="S66:S75">ROUND(Q66/$Q$47*100,1)</f>
        <v>1.8</v>
      </c>
      <c r="T66" s="32">
        <v>114337</v>
      </c>
      <c r="U66" s="72">
        <f aca="true" t="shared" si="11" ref="U66:U76">ROUND(T66/$T$47*100,1)</f>
        <v>3.3</v>
      </c>
      <c r="V66" s="40">
        <v>22</v>
      </c>
    </row>
    <row r="67" spans="1:22" s="37" customFormat="1" ht="12.75" customHeight="1">
      <c r="A67" s="38">
        <v>23</v>
      </c>
      <c r="B67" s="30" t="s">
        <v>3</v>
      </c>
      <c r="C67" s="67">
        <v>5917294</v>
      </c>
      <c r="D67" s="33">
        <v>744764</v>
      </c>
      <c r="E67" s="32">
        <v>688856</v>
      </c>
      <c r="F67" s="68">
        <f t="shared" si="6"/>
        <v>-7.5</v>
      </c>
      <c r="G67" s="69">
        <v>11.9</v>
      </c>
      <c r="H67" s="32">
        <v>207930</v>
      </c>
      <c r="I67" s="32">
        <v>170667</v>
      </c>
      <c r="J67" s="68">
        <f t="shared" si="7"/>
        <v>-17.9</v>
      </c>
      <c r="K67" s="33">
        <v>198977</v>
      </c>
      <c r="L67" s="32">
        <v>205563</v>
      </c>
      <c r="M67" s="68">
        <f t="shared" si="8"/>
        <v>3.3</v>
      </c>
      <c r="N67" s="32">
        <v>337857</v>
      </c>
      <c r="O67" s="32">
        <v>312626</v>
      </c>
      <c r="P67" s="68">
        <f t="shared" si="9"/>
        <v>-7.5</v>
      </c>
      <c r="Q67" s="70">
        <v>17684</v>
      </c>
      <c r="R67" s="70"/>
      <c r="S67" s="71">
        <f t="shared" si="10"/>
        <v>0.7</v>
      </c>
      <c r="T67" s="32">
        <v>66717</v>
      </c>
      <c r="U67" s="72">
        <f t="shared" si="11"/>
        <v>1.9</v>
      </c>
      <c r="V67" s="40">
        <v>23</v>
      </c>
    </row>
    <row r="68" spans="1:22" s="37" customFormat="1" ht="12.75" customHeight="1">
      <c r="A68" s="38">
        <v>24</v>
      </c>
      <c r="B68" s="30" t="s">
        <v>47</v>
      </c>
      <c r="C68" s="67">
        <v>7714496</v>
      </c>
      <c r="D68" s="33">
        <v>936089</v>
      </c>
      <c r="E68" s="32">
        <v>843786</v>
      </c>
      <c r="F68" s="68">
        <f t="shared" si="6"/>
        <v>-9.9</v>
      </c>
      <c r="G68" s="69">
        <v>11.1</v>
      </c>
      <c r="H68" s="32">
        <v>442544</v>
      </c>
      <c r="I68" s="32">
        <v>371808</v>
      </c>
      <c r="J68" s="68">
        <f t="shared" si="7"/>
        <v>-16</v>
      </c>
      <c r="K68" s="33">
        <v>324014</v>
      </c>
      <c r="L68" s="32">
        <v>334804</v>
      </c>
      <c r="M68" s="68">
        <f t="shared" si="8"/>
        <v>3.3</v>
      </c>
      <c r="N68" s="32">
        <v>169531</v>
      </c>
      <c r="O68" s="32">
        <v>137174</v>
      </c>
      <c r="P68" s="68">
        <f t="shared" si="9"/>
        <v>-19.1</v>
      </c>
      <c r="Q68" s="70">
        <v>73943</v>
      </c>
      <c r="R68" s="70"/>
      <c r="S68" s="71">
        <f t="shared" si="10"/>
        <v>2.9</v>
      </c>
      <c r="T68" s="32">
        <v>74291</v>
      </c>
      <c r="U68" s="72">
        <f t="shared" si="11"/>
        <v>2.1</v>
      </c>
      <c r="V68" s="40">
        <v>24</v>
      </c>
    </row>
    <row r="69" spans="1:22" s="37" customFormat="1" ht="12.75" customHeight="1">
      <c r="A69" s="38">
        <v>25</v>
      </c>
      <c r="B69" s="30" t="s">
        <v>48</v>
      </c>
      <c r="C69" s="67">
        <v>26769641</v>
      </c>
      <c r="D69" s="33">
        <v>2227462</v>
      </c>
      <c r="E69" s="32">
        <v>2165811</v>
      </c>
      <c r="F69" s="68">
        <f t="shared" si="6"/>
        <v>-2.8</v>
      </c>
      <c r="G69" s="69">
        <v>8.2</v>
      </c>
      <c r="H69" s="32">
        <v>1000222</v>
      </c>
      <c r="I69" s="32">
        <v>974535</v>
      </c>
      <c r="J69" s="68">
        <f t="shared" si="7"/>
        <v>-2.6</v>
      </c>
      <c r="K69" s="33">
        <v>610127</v>
      </c>
      <c r="L69" s="32">
        <v>585196</v>
      </c>
      <c r="M69" s="68">
        <f t="shared" si="8"/>
        <v>-4.1</v>
      </c>
      <c r="N69" s="32">
        <v>617113</v>
      </c>
      <c r="O69" s="32">
        <v>606080</v>
      </c>
      <c r="P69" s="68">
        <f t="shared" si="9"/>
        <v>-1.8</v>
      </c>
      <c r="Q69" s="70">
        <v>37730</v>
      </c>
      <c r="R69" s="70"/>
      <c r="S69" s="71">
        <f t="shared" si="10"/>
        <v>1.5</v>
      </c>
      <c r="T69" s="32">
        <v>118243</v>
      </c>
      <c r="U69" s="72">
        <f t="shared" si="11"/>
        <v>3.4</v>
      </c>
      <c r="V69" s="40">
        <v>25</v>
      </c>
    </row>
    <row r="70" spans="1:22" s="37" customFormat="1" ht="12.75" customHeight="1">
      <c r="A70" s="38">
        <v>26</v>
      </c>
      <c r="B70" s="30" t="s">
        <v>49</v>
      </c>
      <c r="C70" s="67">
        <v>67831730</v>
      </c>
      <c r="D70" s="33">
        <v>11523143</v>
      </c>
      <c r="E70" s="32">
        <v>11327120</v>
      </c>
      <c r="F70" s="68">
        <f t="shared" si="6"/>
        <v>-1.7</v>
      </c>
      <c r="G70" s="69">
        <v>16.9</v>
      </c>
      <c r="H70" s="32">
        <v>1911982</v>
      </c>
      <c r="I70" s="32">
        <v>1841600</v>
      </c>
      <c r="J70" s="68">
        <f t="shared" si="7"/>
        <v>-3.7</v>
      </c>
      <c r="K70" s="33">
        <v>7980304</v>
      </c>
      <c r="L70" s="32">
        <v>7802156</v>
      </c>
      <c r="M70" s="68">
        <f t="shared" si="8"/>
        <v>-2.2</v>
      </c>
      <c r="N70" s="32">
        <v>1630857</v>
      </c>
      <c r="O70" s="32">
        <v>1683364</v>
      </c>
      <c r="P70" s="68">
        <f t="shared" si="9"/>
        <v>3.2</v>
      </c>
      <c r="Q70" s="70">
        <v>505062</v>
      </c>
      <c r="R70" s="70"/>
      <c r="S70" s="71">
        <f t="shared" si="10"/>
        <v>19.6</v>
      </c>
      <c r="T70" s="32">
        <v>415288</v>
      </c>
      <c r="U70" s="72">
        <f t="shared" si="11"/>
        <v>12</v>
      </c>
      <c r="V70" s="40">
        <v>26</v>
      </c>
    </row>
    <row r="71" spans="1:22" s="37" customFormat="1" ht="12.75" customHeight="1">
      <c r="A71" s="38">
        <v>27</v>
      </c>
      <c r="B71" s="30" t="s">
        <v>50</v>
      </c>
      <c r="C71" s="67">
        <v>73866805</v>
      </c>
      <c r="D71" s="33">
        <v>8091481</v>
      </c>
      <c r="E71" s="32">
        <v>7743303</v>
      </c>
      <c r="F71" s="68">
        <f t="shared" si="6"/>
        <v>-4.3</v>
      </c>
      <c r="G71" s="69">
        <v>10.7</v>
      </c>
      <c r="H71" s="32">
        <v>3471393</v>
      </c>
      <c r="I71" s="32">
        <v>3189698</v>
      </c>
      <c r="J71" s="68">
        <f t="shared" si="7"/>
        <v>-8.1</v>
      </c>
      <c r="K71" s="33">
        <v>2689572</v>
      </c>
      <c r="L71" s="32">
        <v>2629695</v>
      </c>
      <c r="M71" s="68">
        <f t="shared" si="8"/>
        <v>-2.2</v>
      </c>
      <c r="N71" s="32">
        <v>1930516</v>
      </c>
      <c r="O71" s="32">
        <v>1923910</v>
      </c>
      <c r="P71" s="68">
        <f t="shared" si="9"/>
        <v>-0.3</v>
      </c>
      <c r="Q71" s="70">
        <v>820300</v>
      </c>
      <c r="R71" s="70"/>
      <c r="S71" s="71">
        <f t="shared" si="10"/>
        <v>31.9</v>
      </c>
      <c r="T71" s="32">
        <v>639695</v>
      </c>
      <c r="U71" s="72">
        <f t="shared" si="11"/>
        <v>18.4</v>
      </c>
      <c r="V71" s="40">
        <v>27</v>
      </c>
    </row>
    <row r="72" spans="1:22" s="37" customFormat="1" ht="12.75" customHeight="1">
      <c r="A72" s="38">
        <v>28</v>
      </c>
      <c r="B72" s="30" t="s">
        <v>51</v>
      </c>
      <c r="C72" s="67">
        <v>29962175</v>
      </c>
      <c r="D72" s="33">
        <v>2181743</v>
      </c>
      <c r="E72" s="32">
        <v>2010199</v>
      </c>
      <c r="F72" s="68">
        <f t="shared" si="6"/>
        <v>-7.9</v>
      </c>
      <c r="G72" s="69">
        <v>6.6</v>
      </c>
      <c r="H72" s="32">
        <v>212493</v>
      </c>
      <c r="I72" s="32">
        <v>581787</v>
      </c>
      <c r="J72" s="68">
        <f t="shared" si="7"/>
        <v>173.8</v>
      </c>
      <c r="K72" s="33">
        <v>1709419</v>
      </c>
      <c r="L72" s="32">
        <v>821515</v>
      </c>
      <c r="M72" s="68">
        <f t="shared" si="8"/>
        <v>-51.9</v>
      </c>
      <c r="N72" s="32">
        <v>259831</v>
      </c>
      <c r="O72" s="32">
        <v>606897</v>
      </c>
      <c r="P72" s="68">
        <f t="shared" si="9"/>
        <v>133.6</v>
      </c>
      <c r="Q72" s="70">
        <v>213499</v>
      </c>
      <c r="R72" s="70"/>
      <c r="S72" s="71">
        <f t="shared" si="10"/>
        <v>8.3</v>
      </c>
      <c r="T72" s="32">
        <v>229278</v>
      </c>
      <c r="U72" s="72">
        <f t="shared" si="11"/>
        <v>6.6</v>
      </c>
      <c r="V72" s="40">
        <v>28</v>
      </c>
    </row>
    <row r="73" spans="1:22" s="37" customFormat="1" ht="12.75" customHeight="1">
      <c r="A73" s="38">
        <v>29</v>
      </c>
      <c r="B73" s="30" t="s">
        <v>52</v>
      </c>
      <c r="C73" s="67">
        <v>36709278</v>
      </c>
      <c r="D73" s="33">
        <v>5006338</v>
      </c>
      <c r="E73" s="32">
        <v>3469050</v>
      </c>
      <c r="F73" s="68">
        <f t="shared" si="6"/>
        <v>-30.7</v>
      </c>
      <c r="G73" s="69">
        <v>9.7</v>
      </c>
      <c r="H73" s="32">
        <v>934902</v>
      </c>
      <c r="I73" s="32">
        <v>475785</v>
      </c>
      <c r="J73" s="68">
        <f t="shared" si="7"/>
        <v>-49.1</v>
      </c>
      <c r="K73" s="33">
        <v>2194232</v>
      </c>
      <c r="L73" s="32">
        <v>2111875</v>
      </c>
      <c r="M73" s="68">
        <f t="shared" si="8"/>
        <v>-3.8</v>
      </c>
      <c r="N73" s="32">
        <v>1877204</v>
      </c>
      <c r="O73" s="32">
        <v>881390</v>
      </c>
      <c r="P73" s="68">
        <f t="shared" si="9"/>
        <v>-53</v>
      </c>
      <c r="Q73" s="70">
        <v>379399</v>
      </c>
      <c r="R73" s="70"/>
      <c r="S73" s="71">
        <f t="shared" si="10"/>
        <v>14.8</v>
      </c>
      <c r="T73" s="32">
        <v>958648</v>
      </c>
      <c r="U73" s="72">
        <f t="shared" si="11"/>
        <v>27.6</v>
      </c>
      <c r="V73" s="40">
        <v>29</v>
      </c>
    </row>
    <row r="74" spans="1:22" s="37" customFormat="1" ht="12.75" customHeight="1">
      <c r="A74" s="38">
        <v>30</v>
      </c>
      <c r="B74" s="30" t="s">
        <v>53</v>
      </c>
      <c r="C74" s="67">
        <v>65790736</v>
      </c>
      <c r="D74" s="33">
        <v>2752522</v>
      </c>
      <c r="E74" s="32">
        <v>2709869</v>
      </c>
      <c r="F74" s="68">
        <f t="shared" si="6"/>
        <v>-1.5</v>
      </c>
      <c r="G74" s="69">
        <v>4.2</v>
      </c>
      <c r="H74" s="32">
        <v>828036</v>
      </c>
      <c r="I74" s="32">
        <v>635758</v>
      </c>
      <c r="J74" s="68">
        <f t="shared" si="7"/>
        <v>-23.2</v>
      </c>
      <c r="K74" s="33">
        <v>1700388</v>
      </c>
      <c r="L74" s="32">
        <v>1791498</v>
      </c>
      <c r="M74" s="68">
        <f t="shared" si="8"/>
        <v>5.4</v>
      </c>
      <c r="N74" s="32">
        <v>224098</v>
      </c>
      <c r="O74" s="32">
        <v>282613</v>
      </c>
      <c r="P74" s="68">
        <f t="shared" si="9"/>
        <v>26.1</v>
      </c>
      <c r="Q74" s="70">
        <v>75823</v>
      </c>
      <c r="R74" s="70"/>
      <c r="S74" s="71">
        <f t="shared" si="10"/>
        <v>2.9</v>
      </c>
      <c r="T74" s="32">
        <v>151754</v>
      </c>
      <c r="U74" s="72">
        <f t="shared" si="11"/>
        <v>4.4</v>
      </c>
      <c r="V74" s="40">
        <v>30</v>
      </c>
    </row>
    <row r="75" spans="1:22" s="37" customFormat="1" ht="12.75" customHeight="1">
      <c r="A75" s="38">
        <v>31</v>
      </c>
      <c r="B75" s="30" t="s">
        <v>54</v>
      </c>
      <c r="C75" s="67">
        <v>6961334</v>
      </c>
      <c r="D75" s="32">
        <v>678918</v>
      </c>
      <c r="E75" s="32">
        <v>698861</v>
      </c>
      <c r="F75" s="68">
        <f t="shared" si="6"/>
        <v>2.9</v>
      </c>
      <c r="G75" s="74">
        <v>10.3</v>
      </c>
      <c r="H75" s="32">
        <v>248567</v>
      </c>
      <c r="I75" s="32">
        <v>273113</v>
      </c>
      <c r="J75" s="68">
        <f t="shared" si="7"/>
        <v>9.9</v>
      </c>
      <c r="K75" s="74">
        <v>161114</v>
      </c>
      <c r="L75" s="32">
        <v>171789</v>
      </c>
      <c r="M75" s="68">
        <f t="shared" si="8"/>
        <v>6.6</v>
      </c>
      <c r="N75" s="32">
        <v>269237</v>
      </c>
      <c r="O75" s="32">
        <v>253959</v>
      </c>
      <c r="P75" s="68">
        <f t="shared" si="9"/>
        <v>-5.7</v>
      </c>
      <c r="Q75" s="70">
        <v>14397</v>
      </c>
      <c r="R75" s="70"/>
      <c r="S75" s="71">
        <f t="shared" si="10"/>
        <v>0.6</v>
      </c>
      <c r="T75" s="32">
        <v>30299</v>
      </c>
      <c r="U75" s="72">
        <f t="shared" si="11"/>
        <v>0.9</v>
      </c>
      <c r="V75" s="40">
        <v>31</v>
      </c>
    </row>
    <row r="76" spans="1:22" s="37" customFormat="1" ht="12.75" customHeight="1">
      <c r="A76" s="41">
        <v>32</v>
      </c>
      <c r="B76" s="42" t="s">
        <v>55</v>
      </c>
      <c r="C76" s="75">
        <v>5091847</v>
      </c>
      <c r="D76" s="76">
        <v>204194</v>
      </c>
      <c r="E76" s="44">
        <v>200887</v>
      </c>
      <c r="F76" s="77">
        <f t="shared" si="6"/>
        <v>-1.6</v>
      </c>
      <c r="G76" s="78">
        <v>4</v>
      </c>
      <c r="H76" s="44">
        <v>58447</v>
      </c>
      <c r="I76" s="44">
        <v>54196</v>
      </c>
      <c r="J76" s="77">
        <f t="shared" si="7"/>
        <v>-7.3</v>
      </c>
      <c r="K76" s="76">
        <v>56657</v>
      </c>
      <c r="L76" s="44">
        <v>58848</v>
      </c>
      <c r="M76" s="77">
        <f t="shared" si="8"/>
        <v>3.9</v>
      </c>
      <c r="N76" s="44">
        <v>89090</v>
      </c>
      <c r="O76" s="44">
        <v>87843</v>
      </c>
      <c r="P76" s="77">
        <f t="shared" si="9"/>
        <v>-1.4</v>
      </c>
      <c r="Q76" s="79" t="s">
        <v>1</v>
      </c>
      <c r="R76" s="79"/>
      <c r="S76" s="80" t="s">
        <v>74</v>
      </c>
      <c r="T76" s="44">
        <v>928</v>
      </c>
      <c r="U76" s="81">
        <f t="shared" si="11"/>
        <v>0</v>
      </c>
      <c r="V76" s="46">
        <v>32</v>
      </c>
    </row>
    <row r="77" spans="13:21" ht="12.75" customHeight="1">
      <c r="M77" s="82"/>
      <c r="N77" s="82"/>
      <c r="O77" s="82"/>
      <c r="P77" s="82"/>
      <c r="Q77" s="82"/>
      <c r="R77" s="82"/>
      <c r="S77" s="82"/>
      <c r="T77" s="82"/>
      <c r="U77" s="82"/>
    </row>
  </sheetData>
  <mergeCells count="61">
    <mergeCell ref="Q72:R72"/>
    <mergeCell ref="D44:G44"/>
    <mergeCell ref="H44:J44"/>
    <mergeCell ref="T43:U43"/>
    <mergeCell ref="Q43:S43"/>
    <mergeCell ref="D43:J43"/>
    <mergeCell ref="K43:P43"/>
    <mergeCell ref="Q46:R46"/>
    <mergeCell ref="Q47:R47"/>
    <mergeCell ref="K44:M44"/>
    <mergeCell ref="L3:O3"/>
    <mergeCell ref="P3:P5"/>
    <mergeCell ref="Q3:Q6"/>
    <mergeCell ref="L4:L5"/>
    <mergeCell ref="M4:M5"/>
    <mergeCell ref="N4:N5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5:R65"/>
    <mergeCell ref="Q66:R66"/>
    <mergeCell ref="Q67:R67"/>
    <mergeCell ref="Q60:R60"/>
    <mergeCell ref="Q61:R61"/>
    <mergeCell ref="Q62:R62"/>
    <mergeCell ref="Q63:R63"/>
    <mergeCell ref="Q76:R76"/>
    <mergeCell ref="V43:V46"/>
    <mergeCell ref="Q73:R73"/>
    <mergeCell ref="Q74:R74"/>
    <mergeCell ref="Q75:R75"/>
    <mergeCell ref="Q68:R68"/>
    <mergeCell ref="Q69:R69"/>
    <mergeCell ref="Q70:R70"/>
    <mergeCell ref="Q71:R71"/>
    <mergeCell ref="Q64:R64"/>
    <mergeCell ref="A43:B46"/>
    <mergeCell ref="O4:O5"/>
    <mergeCell ref="I4:I5"/>
    <mergeCell ref="E4:E5"/>
    <mergeCell ref="F4:F5"/>
    <mergeCell ref="G4:G5"/>
    <mergeCell ref="H4:H5"/>
    <mergeCell ref="N44:P44"/>
    <mergeCell ref="K3:K5"/>
    <mergeCell ref="C43:C45"/>
    <mergeCell ref="A3:B6"/>
    <mergeCell ref="C3:F3"/>
    <mergeCell ref="G3:I3"/>
    <mergeCell ref="J3:J5"/>
    <mergeCell ref="C4:C5"/>
    <mergeCell ref="D4:D5"/>
  </mergeCells>
  <printOptions horizontalCentered="1"/>
  <pageMargins left="0.5118110236220472" right="0.5118110236220472" top="0.5905511811023623" bottom="0.3937007874015748" header="0.31496062992125984" footer="0.31496062992125984"/>
  <pageSetup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="85" zoomScaleNormal="85" workbookViewId="0" topLeftCell="A1">
      <selection activeCell="J39" sqref="J39"/>
    </sheetView>
  </sheetViews>
  <sheetFormatPr defaultColWidth="9.140625" defaultRowHeight="12.75" customHeight="1"/>
  <cols>
    <col min="1" max="1" width="4.57421875" style="84" customWidth="1"/>
    <col min="2" max="2" width="14.28125" style="84" customWidth="1"/>
    <col min="3" max="18" width="12.28125" style="84" customWidth="1"/>
    <col min="19" max="19" width="5.00390625" style="84" customWidth="1"/>
    <col min="20" max="20" width="3.421875" style="84" customWidth="1"/>
    <col min="21" max="22" width="5.00390625" style="84" customWidth="1"/>
    <col min="23" max="16384" width="8.00390625" style="84" customWidth="1"/>
  </cols>
  <sheetData>
    <row r="1" spans="1:21" ht="21" customHeight="1">
      <c r="A1" s="83" t="s">
        <v>75</v>
      </c>
      <c r="H1" s="85" t="s">
        <v>57</v>
      </c>
      <c r="U1" s="83"/>
    </row>
    <row r="2" spans="10:20" ht="12.75" customHeight="1">
      <c r="J2" s="86" t="s">
        <v>57</v>
      </c>
      <c r="L2" s="87"/>
      <c r="M2" s="87"/>
      <c r="N2" s="87"/>
      <c r="O2" s="87"/>
      <c r="Q2" s="87"/>
      <c r="S2" s="87"/>
      <c r="T2" s="85" t="s">
        <v>57</v>
      </c>
    </row>
    <row r="3" spans="1:21" ht="12.75" customHeight="1">
      <c r="A3" s="88" t="s">
        <v>58</v>
      </c>
      <c r="B3" s="89"/>
      <c r="C3" s="90" t="s">
        <v>76</v>
      </c>
      <c r="D3" s="91"/>
      <c r="E3" s="91"/>
      <c r="F3" s="91"/>
      <c r="G3" s="91"/>
      <c r="H3" s="91"/>
      <c r="I3" s="91"/>
      <c r="J3" s="91"/>
      <c r="K3" s="91" t="s">
        <v>76</v>
      </c>
      <c r="L3" s="91"/>
      <c r="M3" s="91"/>
      <c r="N3" s="91"/>
      <c r="O3" s="91"/>
      <c r="P3" s="91"/>
      <c r="Q3" s="91"/>
      <c r="R3" s="91"/>
      <c r="S3" s="91"/>
      <c r="T3" s="92"/>
      <c r="U3" s="93" t="s">
        <v>13</v>
      </c>
    </row>
    <row r="4" spans="1:21" ht="12.75" customHeight="1">
      <c r="A4" s="94"/>
      <c r="B4" s="95"/>
      <c r="C4" s="96" t="s">
        <v>77</v>
      </c>
      <c r="D4" s="97"/>
      <c r="E4" s="98"/>
      <c r="F4" s="90" t="s">
        <v>78</v>
      </c>
      <c r="G4" s="91"/>
      <c r="H4" s="91"/>
      <c r="I4" s="91"/>
      <c r="J4" s="91"/>
      <c r="K4" s="99" t="s">
        <v>78</v>
      </c>
      <c r="L4" s="90" t="s">
        <v>79</v>
      </c>
      <c r="M4" s="91"/>
      <c r="N4" s="92"/>
      <c r="O4" s="100" t="s">
        <v>80</v>
      </c>
      <c r="P4" s="90" t="s">
        <v>81</v>
      </c>
      <c r="Q4" s="91"/>
      <c r="R4" s="101" t="s">
        <v>82</v>
      </c>
      <c r="S4" s="102"/>
      <c r="T4" s="103"/>
      <c r="U4" s="100"/>
    </row>
    <row r="5" spans="1:21" ht="12.75" customHeight="1">
      <c r="A5" s="104"/>
      <c r="B5" s="95"/>
      <c r="C5" s="93" t="s">
        <v>14</v>
      </c>
      <c r="D5" s="93" t="s">
        <v>83</v>
      </c>
      <c r="E5" s="93" t="s">
        <v>84</v>
      </c>
      <c r="F5" s="93" t="s">
        <v>85</v>
      </c>
      <c r="G5" s="93" t="s">
        <v>83</v>
      </c>
      <c r="H5" s="90" t="s">
        <v>86</v>
      </c>
      <c r="I5" s="91"/>
      <c r="J5" s="91"/>
      <c r="K5" s="99" t="s">
        <v>86</v>
      </c>
      <c r="L5" s="93" t="s">
        <v>14</v>
      </c>
      <c r="M5" s="93" t="s">
        <v>83</v>
      </c>
      <c r="N5" s="93" t="s">
        <v>84</v>
      </c>
      <c r="O5" s="100"/>
      <c r="P5" s="105" t="s">
        <v>87</v>
      </c>
      <c r="Q5" s="106" t="s">
        <v>88</v>
      </c>
      <c r="R5" s="94" t="s">
        <v>89</v>
      </c>
      <c r="S5" s="106" t="s">
        <v>70</v>
      </c>
      <c r="T5" s="89"/>
      <c r="U5" s="100"/>
    </row>
    <row r="6" spans="1:21" ht="12.75" customHeight="1">
      <c r="A6" s="104"/>
      <c r="B6" s="95"/>
      <c r="C6" s="107"/>
      <c r="D6" s="107"/>
      <c r="E6" s="107"/>
      <c r="F6" s="107"/>
      <c r="G6" s="107"/>
      <c r="H6" s="108" t="s">
        <v>14</v>
      </c>
      <c r="I6" s="109" t="s">
        <v>90</v>
      </c>
      <c r="J6" s="109" t="s">
        <v>91</v>
      </c>
      <c r="K6" s="109" t="s">
        <v>92</v>
      </c>
      <c r="L6" s="107"/>
      <c r="M6" s="107"/>
      <c r="N6" s="107"/>
      <c r="O6" s="100"/>
      <c r="P6" s="100"/>
      <c r="Q6" s="104"/>
      <c r="R6" s="94"/>
      <c r="S6" s="104"/>
      <c r="T6" s="95"/>
      <c r="U6" s="100"/>
    </row>
    <row r="7" spans="1:21" ht="12.75" customHeight="1">
      <c r="A7" s="110"/>
      <c r="B7" s="111"/>
      <c r="C7" s="112" t="s">
        <v>24</v>
      </c>
      <c r="D7" s="112" t="s">
        <v>24</v>
      </c>
      <c r="E7" s="112" t="s">
        <v>24</v>
      </c>
      <c r="F7" s="112" t="s">
        <v>24</v>
      </c>
      <c r="G7" s="112" t="s">
        <v>24</v>
      </c>
      <c r="H7" s="112" t="s">
        <v>24</v>
      </c>
      <c r="I7" s="112" t="s">
        <v>24</v>
      </c>
      <c r="J7" s="112" t="s">
        <v>24</v>
      </c>
      <c r="K7" s="112" t="s">
        <v>24</v>
      </c>
      <c r="L7" s="112" t="s">
        <v>24</v>
      </c>
      <c r="M7" s="112" t="s">
        <v>24</v>
      </c>
      <c r="N7" s="112" t="s">
        <v>24</v>
      </c>
      <c r="O7" s="113" t="s">
        <v>24</v>
      </c>
      <c r="P7" s="112" t="s">
        <v>24</v>
      </c>
      <c r="Q7" s="114" t="s">
        <v>24</v>
      </c>
      <c r="R7" s="114" t="s">
        <v>24</v>
      </c>
      <c r="S7" s="96" t="s">
        <v>71</v>
      </c>
      <c r="T7" s="98"/>
      <c r="U7" s="115"/>
    </row>
    <row r="8" spans="1:21" s="126" customFormat="1" ht="12.75" customHeight="1">
      <c r="A8" s="116"/>
      <c r="B8" s="117" t="s">
        <v>25</v>
      </c>
      <c r="C8" s="118">
        <v>168801459</v>
      </c>
      <c r="D8" s="119">
        <v>35933670</v>
      </c>
      <c r="E8" s="119">
        <v>132867789</v>
      </c>
      <c r="F8" s="119">
        <v>19789123</v>
      </c>
      <c r="G8" s="119">
        <v>579213</v>
      </c>
      <c r="H8" s="119">
        <v>19209910</v>
      </c>
      <c r="I8" s="119">
        <v>3440448</v>
      </c>
      <c r="J8" s="119">
        <v>12355663</v>
      </c>
      <c r="K8" s="119">
        <v>3413799</v>
      </c>
      <c r="L8" s="119">
        <v>3932643</v>
      </c>
      <c r="M8" s="120">
        <v>97657</v>
      </c>
      <c r="N8" s="121">
        <v>3834986</v>
      </c>
      <c r="O8" s="121">
        <v>21569829</v>
      </c>
      <c r="P8" s="121">
        <v>10604153</v>
      </c>
      <c r="Q8" s="121">
        <v>11296746</v>
      </c>
      <c r="R8" s="122">
        <v>19096530</v>
      </c>
      <c r="S8" s="123">
        <f aca="true" t="shared" si="0" ref="S8:S22">ROUND(R8/$R$8*100,1)</f>
        <v>100</v>
      </c>
      <c r="T8" s="124"/>
      <c r="U8" s="125"/>
    </row>
    <row r="9" spans="1:21" s="126" customFormat="1" ht="22.5" customHeight="1">
      <c r="A9" s="127">
        <v>5</v>
      </c>
      <c r="B9" s="128" t="s">
        <v>29</v>
      </c>
      <c r="C9" s="31">
        <v>34813806</v>
      </c>
      <c r="D9" s="32">
        <v>10451896</v>
      </c>
      <c r="E9" s="32">
        <v>24361910</v>
      </c>
      <c r="F9" s="32">
        <v>2844536</v>
      </c>
      <c r="G9" s="32">
        <v>429242</v>
      </c>
      <c r="H9" s="32">
        <v>2415294</v>
      </c>
      <c r="I9" s="32">
        <v>641430</v>
      </c>
      <c r="J9" s="32">
        <v>1278755</v>
      </c>
      <c r="K9" s="32">
        <v>495109</v>
      </c>
      <c r="L9" s="32">
        <v>597751</v>
      </c>
      <c r="M9" s="33">
        <v>31024</v>
      </c>
      <c r="N9" s="32">
        <v>566727</v>
      </c>
      <c r="O9" s="32">
        <v>3189430</v>
      </c>
      <c r="P9" s="32">
        <v>1172271</v>
      </c>
      <c r="Q9" s="32">
        <v>1040488</v>
      </c>
      <c r="R9" s="33">
        <v>2976319</v>
      </c>
      <c r="S9" s="129">
        <f t="shared" si="0"/>
        <v>15.6</v>
      </c>
      <c r="T9" s="130"/>
      <c r="U9" s="131">
        <v>5</v>
      </c>
    </row>
    <row r="10" spans="1:21" s="126" customFormat="1" ht="12.75" customHeight="1">
      <c r="A10" s="127">
        <v>6</v>
      </c>
      <c r="B10" s="128" t="s">
        <v>30</v>
      </c>
      <c r="C10" s="31">
        <v>59441413</v>
      </c>
      <c r="D10" s="32">
        <v>16618495</v>
      </c>
      <c r="E10" s="32">
        <v>42822918</v>
      </c>
      <c r="F10" s="32">
        <v>6162673</v>
      </c>
      <c r="G10" s="32">
        <v>98617</v>
      </c>
      <c r="H10" s="32">
        <v>6064056</v>
      </c>
      <c r="I10" s="32">
        <v>1475267</v>
      </c>
      <c r="J10" s="32">
        <v>3724549</v>
      </c>
      <c r="K10" s="32">
        <v>864240</v>
      </c>
      <c r="L10" s="32">
        <v>871718</v>
      </c>
      <c r="M10" s="33">
        <v>49056</v>
      </c>
      <c r="N10" s="32">
        <v>822662</v>
      </c>
      <c r="O10" s="32">
        <v>6672090</v>
      </c>
      <c r="P10" s="32">
        <v>3031775</v>
      </c>
      <c r="Q10" s="32">
        <v>3048218</v>
      </c>
      <c r="R10" s="33">
        <v>6146230</v>
      </c>
      <c r="S10" s="129">
        <f t="shared" si="0"/>
        <v>32.2</v>
      </c>
      <c r="T10" s="130"/>
      <c r="U10" s="131">
        <v>6</v>
      </c>
    </row>
    <row r="11" spans="1:21" s="126" customFormat="1" ht="12.75" customHeight="1">
      <c r="A11" s="127">
        <v>7</v>
      </c>
      <c r="B11" s="128" t="s">
        <v>31</v>
      </c>
      <c r="C11" s="31">
        <v>12034047</v>
      </c>
      <c r="D11" s="32">
        <v>1627592</v>
      </c>
      <c r="E11" s="32">
        <v>10406455</v>
      </c>
      <c r="F11" s="32">
        <v>2085499</v>
      </c>
      <c r="G11" s="32">
        <v>39095</v>
      </c>
      <c r="H11" s="32">
        <v>2046404</v>
      </c>
      <c r="I11" s="32">
        <v>288650</v>
      </c>
      <c r="J11" s="32">
        <v>1478901</v>
      </c>
      <c r="K11" s="32">
        <v>278853</v>
      </c>
      <c r="L11" s="32">
        <v>313126</v>
      </c>
      <c r="M11" s="33">
        <v>280</v>
      </c>
      <c r="N11" s="32">
        <v>312846</v>
      </c>
      <c r="O11" s="32">
        <v>1812898</v>
      </c>
      <c r="P11" s="32">
        <v>1063492</v>
      </c>
      <c r="Q11" s="32">
        <v>1182011</v>
      </c>
      <c r="R11" s="33">
        <v>1966980</v>
      </c>
      <c r="S11" s="129">
        <f t="shared" si="0"/>
        <v>10.3</v>
      </c>
      <c r="T11" s="130"/>
      <c r="U11" s="131">
        <v>7</v>
      </c>
    </row>
    <row r="12" spans="1:21" s="126" customFormat="1" ht="12.75" customHeight="1">
      <c r="A12" s="127">
        <v>8</v>
      </c>
      <c r="B12" s="128" t="s">
        <v>32</v>
      </c>
      <c r="C12" s="31">
        <v>28666937</v>
      </c>
      <c r="D12" s="32">
        <v>3685623</v>
      </c>
      <c r="E12" s="32">
        <v>24981314</v>
      </c>
      <c r="F12" s="32">
        <v>2947795</v>
      </c>
      <c r="G12" s="32">
        <v>8493</v>
      </c>
      <c r="H12" s="32">
        <v>2939302</v>
      </c>
      <c r="I12" s="32">
        <v>357460</v>
      </c>
      <c r="J12" s="32">
        <v>2134463</v>
      </c>
      <c r="K12" s="32">
        <v>447379</v>
      </c>
      <c r="L12" s="32">
        <v>862698</v>
      </c>
      <c r="M12" s="33">
        <v>15671</v>
      </c>
      <c r="N12" s="32">
        <v>847027</v>
      </c>
      <c r="O12" s="32">
        <v>3833380</v>
      </c>
      <c r="P12" s="32">
        <v>2245995</v>
      </c>
      <c r="Q12" s="32">
        <v>2343155</v>
      </c>
      <c r="R12" s="33">
        <v>2850635</v>
      </c>
      <c r="S12" s="129">
        <f t="shared" si="0"/>
        <v>14.9</v>
      </c>
      <c r="T12" s="130"/>
      <c r="U12" s="131">
        <v>8</v>
      </c>
    </row>
    <row r="13" spans="1:21" s="126" customFormat="1" ht="12.75" customHeight="1">
      <c r="A13" s="127">
        <v>9</v>
      </c>
      <c r="B13" s="128" t="s">
        <v>33</v>
      </c>
      <c r="C13" s="31">
        <v>33845256</v>
      </c>
      <c r="D13" s="32">
        <v>3550064</v>
      </c>
      <c r="E13" s="32">
        <v>30295192</v>
      </c>
      <c r="F13" s="32">
        <v>5748620</v>
      </c>
      <c r="G13" s="32">
        <v>3766</v>
      </c>
      <c r="H13" s="32">
        <v>5744854</v>
      </c>
      <c r="I13" s="32">
        <v>677641</v>
      </c>
      <c r="J13" s="32">
        <v>3738995</v>
      </c>
      <c r="K13" s="32">
        <v>1328218</v>
      </c>
      <c r="L13" s="32">
        <v>1287350</v>
      </c>
      <c r="M13" s="33">
        <v>1626</v>
      </c>
      <c r="N13" s="32">
        <v>1285724</v>
      </c>
      <c r="O13" s="32">
        <v>6062031</v>
      </c>
      <c r="P13" s="32">
        <v>3090620</v>
      </c>
      <c r="Q13" s="32">
        <v>3682874</v>
      </c>
      <c r="R13" s="33">
        <v>5156366</v>
      </c>
      <c r="S13" s="129">
        <f t="shared" si="0"/>
        <v>27</v>
      </c>
      <c r="T13" s="130"/>
      <c r="U13" s="131">
        <v>9</v>
      </c>
    </row>
    <row r="14" spans="1:21" s="126" customFormat="1" ht="22.5" customHeight="1">
      <c r="A14" s="132">
        <v>9</v>
      </c>
      <c r="B14" s="128" t="s">
        <v>34</v>
      </c>
      <c r="C14" s="31">
        <v>5217495</v>
      </c>
      <c r="D14" s="32">
        <v>1367443</v>
      </c>
      <c r="E14" s="32">
        <v>3850052</v>
      </c>
      <c r="F14" s="32">
        <v>452463</v>
      </c>
      <c r="G14" s="32">
        <v>51678</v>
      </c>
      <c r="H14" s="32">
        <v>400785</v>
      </c>
      <c r="I14" s="32">
        <v>143157</v>
      </c>
      <c r="J14" s="32">
        <v>235031</v>
      </c>
      <c r="K14" s="32">
        <v>22597</v>
      </c>
      <c r="L14" s="32">
        <v>49190</v>
      </c>
      <c r="M14" s="33" t="s">
        <v>1</v>
      </c>
      <c r="N14" s="32">
        <v>49190</v>
      </c>
      <c r="O14" s="32">
        <v>535445</v>
      </c>
      <c r="P14" s="32">
        <v>245916</v>
      </c>
      <c r="Q14" s="32">
        <v>192425</v>
      </c>
      <c r="R14" s="33">
        <v>505954</v>
      </c>
      <c r="S14" s="129">
        <f t="shared" si="0"/>
        <v>2.6</v>
      </c>
      <c r="T14" s="130"/>
      <c r="U14" s="133">
        <v>9</v>
      </c>
    </row>
    <row r="15" spans="1:21" s="126" customFormat="1" ht="12.75" customHeight="1">
      <c r="A15" s="132">
        <v>10</v>
      </c>
      <c r="B15" s="128" t="s">
        <v>35</v>
      </c>
      <c r="C15" s="31">
        <v>2752348</v>
      </c>
      <c r="D15" s="32">
        <v>646791</v>
      </c>
      <c r="E15" s="32">
        <v>2105557</v>
      </c>
      <c r="F15" s="32">
        <v>381772</v>
      </c>
      <c r="G15" s="32">
        <v>6912</v>
      </c>
      <c r="H15" s="32">
        <v>374860</v>
      </c>
      <c r="I15" s="32">
        <v>79282</v>
      </c>
      <c r="J15" s="32">
        <v>269611</v>
      </c>
      <c r="K15" s="32">
        <v>25967</v>
      </c>
      <c r="L15" s="32">
        <v>76142</v>
      </c>
      <c r="M15" s="33" t="s">
        <v>1</v>
      </c>
      <c r="N15" s="32">
        <v>76142</v>
      </c>
      <c r="O15" s="32">
        <v>290619</v>
      </c>
      <c r="P15" s="32">
        <v>116728</v>
      </c>
      <c r="Q15" s="32">
        <v>113809</v>
      </c>
      <c r="R15" s="33">
        <v>384691</v>
      </c>
      <c r="S15" s="129">
        <f t="shared" si="0"/>
        <v>2</v>
      </c>
      <c r="T15" s="130"/>
      <c r="U15" s="133">
        <v>10</v>
      </c>
    </row>
    <row r="16" spans="1:21" s="126" customFormat="1" ht="12.75" customHeight="1">
      <c r="A16" s="132">
        <v>11</v>
      </c>
      <c r="B16" s="128" t="s">
        <v>36</v>
      </c>
      <c r="C16" s="31">
        <v>5238976</v>
      </c>
      <c r="D16" s="32">
        <v>2009698</v>
      </c>
      <c r="E16" s="32">
        <v>3229278</v>
      </c>
      <c r="F16" s="32">
        <v>236145</v>
      </c>
      <c r="G16" s="32">
        <v>16873</v>
      </c>
      <c r="H16" s="32">
        <v>219272</v>
      </c>
      <c r="I16" s="32">
        <v>36664</v>
      </c>
      <c r="J16" s="32">
        <v>169284</v>
      </c>
      <c r="K16" s="32">
        <v>13324</v>
      </c>
      <c r="L16" s="32">
        <v>47751</v>
      </c>
      <c r="M16" s="33">
        <v>9072</v>
      </c>
      <c r="N16" s="32">
        <v>38679</v>
      </c>
      <c r="O16" s="32">
        <v>408665</v>
      </c>
      <c r="P16" s="32">
        <v>116318</v>
      </c>
      <c r="Q16" s="32">
        <v>101075</v>
      </c>
      <c r="R16" s="33">
        <v>251388</v>
      </c>
      <c r="S16" s="129">
        <f t="shared" si="0"/>
        <v>1.3</v>
      </c>
      <c r="T16" s="130"/>
      <c r="U16" s="133">
        <v>11</v>
      </c>
    </row>
    <row r="17" spans="1:21" s="126" customFormat="1" ht="12.75" customHeight="1">
      <c r="A17" s="132">
        <v>12</v>
      </c>
      <c r="B17" s="128" t="s">
        <v>37</v>
      </c>
      <c r="C17" s="31">
        <v>458164</v>
      </c>
      <c r="D17" s="32">
        <v>206947</v>
      </c>
      <c r="E17" s="32">
        <v>251217</v>
      </c>
      <c r="F17" s="32">
        <v>59410</v>
      </c>
      <c r="G17" s="32" t="s">
        <v>1</v>
      </c>
      <c r="H17" s="32">
        <v>59410</v>
      </c>
      <c r="I17" s="32">
        <v>53291</v>
      </c>
      <c r="J17" s="32">
        <v>3809</v>
      </c>
      <c r="K17" s="32">
        <v>2310</v>
      </c>
      <c r="L17" s="32">
        <v>6980</v>
      </c>
      <c r="M17" s="33" t="s">
        <v>1</v>
      </c>
      <c r="N17" s="32">
        <v>6980</v>
      </c>
      <c r="O17" s="32">
        <v>32414</v>
      </c>
      <c r="P17" s="32" t="s">
        <v>1</v>
      </c>
      <c r="Q17" s="32" t="s">
        <v>1</v>
      </c>
      <c r="R17" s="33">
        <v>59410</v>
      </c>
      <c r="S17" s="129">
        <f t="shared" si="0"/>
        <v>0.3</v>
      </c>
      <c r="T17" s="130"/>
      <c r="U17" s="133">
        <v>12</v>
      </c>
    </row>
    <row r="18" spans="1:21" s="126" customFormat="1" ht="12.75" customHeight="1">
      <c r="A18" s="132">
        <v>13</v>
      </c>
      <c r="B18" s="128" t="s">
        <v>38</v>
      </c>
      <c r="C18" s="31">
        <v>131590</v>
      </c>
      <c r="D18" s="32">
        <v>16881</v>
      </c>
      <c r="E18" s="32">
        <v>114709</v>
      </c>
      <c r="F18" s="32">
        <v>5344</v>
      </c>
      <c r="G18" s="32" t="s">
        <v>1</v>
      </c>
      <c r="H18" s="32">
        <v>5344</v>
      </c>
      <c r="I18" s="32">
        <v>3015</v>
      </c>
      <c r="J18" s="32">
        <v>1284</v>
      </c>
      <c r="K18" s="32">
        <v>1045</v>
      </c>
      <c r="L18" s="32">
        <v>4316</v>
      </c>
      <c r="M18" s="33" t="s">
        <v>1</v>
      </c>
      <c r="N18" s="32">
        <v>4316</v>
      </c>
      <c r="O18" s="32">
        <v>16682</v>
      </c>
      <c r="P18" s="32">
        <v>286</v>
      </c>
      <c r="Q18" s="32">
        <v>286</v>
      </c>
      <c r="R18" s="33">
        <v>5344</v>
      </c>
      <c r="S18" s="129">
        <f t="shared" si="0"/>
        <v>0</v>
      </c>
      <c r="T18" s="130"/>
      <c r="U18" s="133">
        <v>13</v>
      </c>
    </row>
    <row r="19" spans="1:21" s="126" customFormat="1" ht="12.75" customHeight="1">
      <c r="A19" s="132">
        <v>14</v>
      </c>
      <c r="B19" s="128" t="s">
        <v>39</v>
      </c>
      <c r="C19" s="31">
        <v>2488372</v>
      </c>
      <c r="D19" s="32">
        <v>499551</v>
      </c>
      <c r="E19" s="32">
        <v>1988821</v>
      </c>
      <c r="F19" s="32">
        <v>101195</v>
      </c>
      <c r="G19" s="32">
        <v>16851</v>
      </c>
      <c r="H19" s="32">
        <v>84344</v>
      </c>
      <c r="I19" s="32">
        <v>5091</v>
      </c>
      <c r="J19" s="32">
        <v>41409</v>
      </c>
      <c r="K19" s="32">
        <v>37844</v>
      </c>
      <c r="L19" s="32">
        <v>22156</v>
      </c>
      <c r="M19" s="33" t="s">
        <v>1</v>
      </c>
      <c r="N19" s="32">
        <v>22156</v>
      </c>
      <c r="O19" s="32">
        <v>207311</v>
      </c>
      <c r="P19" s="32">
        <v>46200</v>
      </c>
      <c r="Q19" s="32">
        <v>45166</v>
      </c>
      <c r="R19" s="33">
        <v>102229</v>
      </c>
      <c r="S19" s="129">
        <f t="shared" si="0"/>
        <v>0.5</v>
      </c>
      <c r="T19" s="130"/>
      <c r="U19" s="133">
        <v>14</v>
      </c>
    </row>
    <row r="20" spans="1:21" s="126" customFormat="1" ht="12.75" customHeight="1">
      <c r="A20" s="132">
        <v>15</v>
      </c>
      <c r="B20" s="128" t="s">
        <v>40</v>
      </c>
      <c r="C20" s="31">
        <v>4240201</v>
      </c>
      <c r="D20" s="32">
        <v>1373996</v>
      </c>
      <c r="E20" s="32">
        <v>2866205</v>
      </c>
      <c r="F20" s="32">
        <v>291478</v>
      </c>
      <c r="G20" s="32" t="s">
        <v>1</v>
      </c>
      <c r="H20" s="32">
        <v>291478</v>
      </c>
      <c r="I20" s="32">
        <v>29290</v>
      </c>
      <c r="J20" s="32">
        <v>229786</v>
      </c>
      <c r="K20" s="32">
        <v>32402</v>
      </c>
      <c r="L20" s="32">
        <v>89384</v>
      </c>
      <c r="M20" s="33" t="s">
        <v>1</v>
      </c>
      <c r="N20" s="32">
        <v>89384</v>
      </c>
      <c r="O20" s="32">
        <v>379274</v>
      </c>
      <c r="P20" s="32">
        <v>104287</v>
      </c>
      <c r="Q20" s="32">
        <v>131549</v>
      </c>
      <c r="R20" s="33">
        <v>264216</v>
      </c>
      <c r="S20" s="129">
        <f t="shared" si="0"/>
        <v>1.4</v>
      </c>
      <c r="T20" s="130"/>
      <c r="U20" s="133">
        <v>15</v>
      </c>
    </row>
    <row r="21" spans="1:21" s="126" customFormat="1" ht="12.75" customHeight="1">
      <c r="A21" s="132">
        <v>16</v>
      </c>
      <c r="B21" s="128" t="s">
        <v>41</v>
      </c>
      <c r="C21" s="31">
        <v>2765713</v>
      </c>
      <c r="D21" s="32">
        <v>799902</v>
      </c>
      <c r="E21" s="32">
        <v>1965811</v>
      </c>
      <c r="F21" s="32">
        <v>592363</v>
      </c>
      <c r="G21" s="32">
        <v>35232</v>
      </c>
      <c r="H21" s="32">
        <v>557131</v>
      </c>
      <c r="I21" s="32">
        <v>115100</v>
      </c>
      <c r="J21" s="32">
        <v>422217</v>
      </c>
      <c r="K21" s="32">
        <v>19814</v>
      </c>
      <c r="L21" s="32">
        <v>31305</v>
      </c>
      <c r="M21" s="33" t="s">
        <v>1</v>
      </c>
      <c r="N21" s="32">
        <v>31305</v>
      </c>
      <c r="O21" s="32">
        <v>388137</v>
      </c>
      <c r="P21" s="32">
        <v>1600</v>
      </c>
      <c r="Q21" s="32">
        <v>5085</v>
      </c>
      <c r="R21" s="33">
        <v>588878</v>
      </c>
      <c r="S21" s="129">
        <f t="shared" si="0"/>
        <v>3.1</v>
      </c>
      <c r="T21" s="130"/>
      <c r="U21" s="133">
        <v>16</v>
      </c>
    </row>
    <row r="22" spans="1:21" s="126" customFormat="1" ht="12.75" customHeight="1">
      <c r="A22" s="132">
        <v>17</v>
      </c>
      <c r="B22" s="128" t="s">
        <v>2</v>
      </c>
      <c r="C22" s="31">
        <v>14580196</v>
      </c>
      <c r="D22" s="32">
        <v>3566493</v>
      </c>
      <c r="E22" s="32">
        <v>11013703</v>
      </c>
      <c r="F22" s="32">
        <v>1956768</v>
      </c>
      <c r="G22" s="32">
        <v>57081</v>
      </c>
      <c r="H22" s="32">
        <v>1899687</v>
      </c>
      <c r="I22" s="32">
        <v>711417</v>
      </c>
      <c r="J22" s="32">
        <v>1010171</v>
      </c>
      <c r="K22" s="32">
        <v>178099</v>
      </c>
      <c r="L22" s="32">
        <v>125311</v>
      </c>
      <c r="M22" s="33">
        <v>9445</v>
      </c>
      <c r="N22" s="32">
        <v>115866</v>
      </c>
      <c r="O22" s="32">
        <v>1748551</v>
      </c>
      <c r="P22" s="32">
        <v>868995</v>
      </c>
      <c r="Q22" s="32">
        <v>912273</v>
      </c>
      <c r="R22" s="33">
        <v>1913490</v>
      </c>
      <c r="S22" s="129">
        <f t="shared" si="0"/>
        <v>10</v>
      </c>
      <c r="T22" s="130"/>
      <c r="U22" s="133">
        <v>17</v>
      </c>
    </row>
    <row r="23" spans="1:21" s="126" customFormat="1" ht="12.75" customHeight="1">
      <c r="A23" s="132">
        <v>18</v>
      </c>
      <c r="B23" s="128" t="s">
        <v>42</v>
      </c>
      <c r="C23" s="31" t="s">
        <v>72</v>
      </c>
      <c r="D23" s="32" t="s">
        <v>72</v>
      </c>
      <c r="E23" s="32" t="s">
        <v>72</v>
      </c>
      <c r="F23" s="32" t="s">
        <v>72</v>
      </c>
      <c r="G23" s="32" t="s">
        <v>1</v>
      </c>
      <c r="H23" s="32" t="s">
        <v>72</v>
      </c>
      <c r="I23" s="32" t="s">
        <v>72</v>
      </c>
      <c r="J23" s="32" t="s">
        <v>72</v>
      </c>
      <c r="K23" s="32" t="s">
        <v>72</v>
      </c>
      <c r="L23" s="32" t="s">
        <v>1</v>
      </c>
      <c r="M23" s="33" t="s">
        <v>1</v>
      </c>
      <c r="N23" s="32" t="s">
        <v>1</v>
      </c>
      <c r="O23" s="32" t="s">
        <v>72</v>
      </c>
      <c r="P23" s="32" t="s">
        <v>1</v>
      </c>
      <c r="Q23" s="32" t="s">
        <v>1</v>
      </c>
      <c r="R23" s="33" t="s">
        <v>72</v>
      </c>
      <c r="S23" s="129" t="s">
        <v>72</v>
      </c>
      <c r="T23" s="130"/>
      <c r="U23" s="133">
        <v>18</v>
      </c>
    </row>
    <row r="24" spans="1:21" s="126" customFormat="1" ht="12.75" customHeight="1">
      <c r="A24" s="132">
        <v>19</v>
      </c>
      <c r="B24" s="128" t="s">
        <v>43</v>
      </c>
      <c r="C24" s="31">
        <v>23240735</v>
      </c>
      <c r="D24" s="32">
        <v>3666369</v>
      </c>
      <c r="E24" s="32">
        <v>19574366</v>
      </c>
      <c r="F24" s="32">
        <v>2845274</v>
      </c>
      <c r="G24" s="32">
        <v>182866</v>
      </c>
      <c r="H24" s="32">
        <v>2662408</v>
      </c>
      <c r="I24" s="32">
        <v>501510</v>
      </c>
      <c r="J24" s="32">
        <v>1858349</v>
      </c>
      <c r="K24" s="32">
        <v>302549</v>
      </c>
      <c r="L24" s="32">
        <v>367264</v>
      </c>
      <c r="M24" s="33">
        <v>8108</v>
      </c>
      <c r="N24" s="32">
        <v>359156</v>
      </c>
      <c r="O24" s="32">
        <v>3101526</v>
      </c>
      <c r="P24" s="32">
        <v>1952271</v>
      </c>
      <c r="Q24" s="32">
        <v>1863236</v>
      </c>
      <c r="R24" s="33">
        <v>2934309</v>
      </c>
      <c r="S24" s="129">
        <f>ROUND(R24/$R$8*100,1)</f>
        <v>15.4</v>
      </c>
      <c r="T24" s="130"/>
      <c r="U24" s="133">
        <v>19</v>
      </c>
    </row>
    <row r="25" spans="1:21" s="126" customFormat="1" ht="12.75" customHeight="1">
      <c r="A25" s="132">
        <v>20</v>
      </c>
      <c r="B25" s="128" t="s">
        <v>44</v>
      </c>
      <c r="C25" s="31">
        <v>1653996</v>
      </c>
      <c r="D25" s="32">
        <v>286607</v>
      </c>
      <c r="E25" s="32">
        <v>1367389</v>
      </c>
      <c r="F25" s="32">
        <v>218379</v>
      </c>
      <c r="G25" s="32" t="s">
        <v>1</v>
      </c>
      <c r="H25" s="32">
        <v>218379</v>
      </c>
      <c r="I25" s="32">
        <v>12565</v>
      </c>
      <c r="J25" s="32">
        <v>124248</v>
      </c>
      <c r="K25" s="32">
        <v>81566</v>
      </c>
      <c r="L25" s="32">
        <v>52415</v>
      </c>
      <c r="M25" s="33" t="s">
        <v>1</v>
      </c>
      <c r="N25" s="32">
        <v>52415</v>
      </c>
      <c r="O25" s="32">
        <v>351406</v>
      </c>
      <c r="P25" s="32">
        <v>234831</v>
      </c>
      <c r="Q25" s="32">
        <v>216593</v>
      </c>
      <c r="R25" s="33">
        <v>236617</v>
      </c>
      <c r="S25" s="129">
        <f>ROUND(R25/$R$8*100,1)</f>
        <v>1.2</v>
      </c>
      <c r="T25" s="130"/>
      <c r="U25" s="133">
        <v>20</v>
      </c>
    </row>
    <row r="26" spans="1:21" s="126" customFormat="1" ht="12.75" customHeight="1">
      <c r="A26" s="132">
        <v>21</v>
      </c>
      <c r="B26" s="128" t="s">
        <v>45</v>
      </c>
      <c r="C26" s="31" t="s">
        <v>73</v>
      </c>
      <c r="D26" s="32" t="s">
        <v>73</v>
      </c>
      <c r="E26" s="32" t="s">
        <v>73</v>
      </c>
      <c r="F26" s="32" t="s">
        <v>73</v>
      </c>
      <c r="G26" s="32" t="s">
        <v>1</v>
      </c>
      <c r="H26" s="32" t="s">
        <v>73</v>
      </c>
      <c r="I26" s="32" t="s">
        <v>73</v>
      </c>
      <c r="J26" s="32" t="s">
        <v>73</v>
      </c>
      <c r="K26" s="32" t="s">
        <v>73</v>
      </c>
      <c r="L26" s="32" t="s">
        <v>1</v>
      </c>
      <c r="M26" s="33" t="s">
        <v>1</v>
      </c>
      <c r="N26" s="32" t="s">
        <v>1</v>
      </c>
      <c r="O26" s="32" t="s">
        <v>73</v>
      </c>
      <c r="P26" s="32" t="s">
        <v>1</v>
      </c>
      <c r="Q26" s="32" t="s">
        <v>1</v>
      </c>
      <c r="R26" s="33" t="s">
        <v>73</v>
      </c>
      <c r="S26" s="129" t="s">
        <v>73</v>
      </c>
      <c r="T26" s="130"/>
      <c r="U26" s="133">
        <v>21</v>
      </c>
    </row>
    <row r="27" spans="1:21" s="126" customFormat="1" ht="12.75" customHeight="1">
      <c r="A27" s="132">
        <v>22</v>
      </c>
      <c r="B27" s="128" t="s">
        <v>46</v>
      </c>
      <c r="C27" s="31">
        <v>16338378</v>
      </c>
      <c r="D27" s="32">
        <v>2396389</v>
      </c>
      <c r="E27" s="32">
        <v>13941989</v>
      </c>
      <c r="F27" s="32">
        <v>1177583</v>
      </c>
      <c r="G27" s="32">
        <v>43753</v>
      </c>
      <c r="H27" s="32">
        <v>1133830</v>
      </c>
      <c r="I27" s="32">
        <v>148877</v>
      </c>
      <c r="J27" s="32">
        <v>778425</v>
      </c>
      <c r="K27" s="32">
        <v>206528</v>
      </c>
      <c r="L27" s="32">
        <v>591741</v>
      </c>
      <c r="M27" s="33">
        <v>2741</v>
      </c>
      <c r="N27" s="32">
        <v>589000</v>
      </c>
      <c r="O27" s="32">
        <v>1903742</v>
      </c>
      <c r="P27" s="32">
        <v>1046449</v>
      </c>
      <c r="Q27" s="32">
        <v>983361</v>
      </c>
      <c r="R27" s="33">
        <v>1240671</v>
      </c>
      <c r="S27" s="129">
        <f aca="true" t="shared" si="1" ref="S27:S37">ROUND(R27/$R$8*100,1)</f>
        <v>6.5</v>
      </c>
      <c r="T27" s="130"/>
      <c r="U27" s="133">
        <v>22</v>
      </c>
    </row>
    <row r="28" spans="1:21" s="126" customFormat="1" ht="12.75" customHeight="1">
      <c r="A28" s="132">
        <v>23</v>
      </c>
      <c r="B28" s="128" t="s">
        <v>3</v>
      </c>
      <c r="C28" s="31">
        <v>2697359</v>
      </c>
      <c r="D28" s="32">
        <v>742366</v>
      </c>
      <c r="E28" s="32">
        <v>1954993</v>
      </c>
      <c r="F28" s="32">
        <v>162174</v>
      </c>
      <c r="G28" s="32">
        <v>15412</v>
      </c>
      <c r="H28" s="32">
        <v>146762</v>
      </c>
      <c r="I28" s="32">
        <v>22380</v>
      </c>
      <c r="J28" s="32">
        <v>83488</v>
      </c>
      <c r="K28" s="32">
        <v>40894</v>
      </c>
      <c r="L28" s="32">
        <v>21240</v>
      </c>
      <c r="M28" s="33">
        <v>5853</v>
      </c>
      <c r="N28" s="32">
        <v>15387</v>
      </c>
      <c r="O28" s="32">
        <v>252663</v>
      </c>
      <c r="P28" s="32">
        <v>62152</v>
      </c>
      <c r="Q28" s="32">
        <v>62038</v>
      </c>
      <c r="R28" s="33">
        <v>162288</v>
      </c>
      <c r="S28" s="129">
        <f t="shared" si="1"/>
        <v>0.8</v>
      </c>
      <c r="T28" s="130"/>
      <c r="U28" s="133">
        <v>23</v>
      </c>
    </row>
    <row r="29" spans="1:21" s="126" customFormat="1" ht="12.75" customHeight="1">
      <c r="A29" s="132">
        <v>24</v>
      </c>
      <c r="B29" s="128" t="s">
        <v>47</v>
      </c>
      <c r="C29" s="31">
        <v>4455054</v>
      </c>
      <c r="D29" s="32">
        <v>1926319</v>
      </c>
      <c r="E29" s="32">
        <v>2528735</v>
      </c>
      <c r="F29" s="32">
        <v>197157</v>
      </c>
      <c r="G29" s="32" t="s">
        <v>1</v>
      </c>
      <c r="H29" s="32">
        <v>197157</v>
      </c>
      <c r="I29" s="32">
        <v>27597</v>
      </c>
      <c r="J29" s="32">
        <v>125174</v>
      </c>
      <c r="K29" s="32">
        <v>44386</v>
      </c>
      <c r="L29" s="32">
        <v>170356</v>
      </c>
      <c r="M29" s="33">
        <v>1303</v>
      </c>
      <c r="N29" s="32">
        <v>169053</v>
      </c>
      <c r="O29" s="32">
        <v>304322</v>
      </c>
      <c r="P29" s="32">
        <v>144958</v>
      </c>
      <c r="Q29" s="32">
        <v>111123</v>
      </c>
      <c r="R29" s="33">
        <v>230992</v>
      </c>
      <c r="S29" s="129">
        <f t="shared" si="1"/>
        <v>1.2</v>
      </c>
      <c r="T29" s="130"/>
      <c r="U29" s="133">
        <v>24</v>
      </c>
    </row>
    <row r="30" spans="1:21" s="126" customFormat="1" ht="12.75" customHeight="1">
      <c r="A30" s="132">
        <v>25</v>
      </c>
      <c r="B30" s="128" t="s">
        <v>48</v>
      </c>
      <c r="C30" s="31">
        <v>11036015</v>
      </c>
      <c r="D30" s="32">
        <v>3718376</v>
      </c>
      <c r="E30" s="32">
        <v>7317639</v>
      </c>
      <c r="F30" s="32">
        <v>622871</v>
      </c>
      <c r="G30" s="32">
        <v>96212</v>
      </c>
      <c r="H30" s="32">
        <v>526659</v>
      </c>
      <c r="I30" s="32">
        <v>120677</v>
      </c>
      <c r="J30" s="32">
        <v>305532</v>
      </c>
      <c r="K30" s="32">
        <v>100450</v>
      </c>
      <c r="L30" s="32">
        <v>199350</v>
      </c>
      <c r="M30" s="33">
        <v>3285</v>
      </c>
      <c r="N30" s="32">
        <v>196065</v>
      </c>
      <c r="O30" s="32">
        <v>938338</v>
      </c>
      <c r="P30" s="32">
        <v>318797</v>
      </c>
      <c r="Q30" s="32">
        <v>267987</v>
      </c>
      <c r="R30" s="33">
        <v>673681</v>
      </c>
      <c r="S30" s="129">
        <f t="shared" si="1"/>
        <v>3.5</v>
      </c>
      <c r="T30" s="130"/>
      <c r="U30" s="133">
        <v>25</v>
      </c>
    </row>
    <row r="31" spans="1:21" s="126" customFormat="1" ht="12.75" customHeight="1">
      <c r="A31" s="132">
        <v>26</v>
      </c>
      <c r="B31" s="128" t="s">
        <v>49</v>
      </c>
      <c r="C31" s="31">
        <v>19902740</v>
      </c>
      <c r="D31" s="32">
        <v>4873715</v>
      </c>
      <c r="E31" s="32">
        <v>15029025</v>
      </c>
      <c r="F31" s="32">
        <v>1544901</v>
      </c>
      <c r="G31" s="32">
        <v>37460</v>
      </c>
      <c r="H31" s="32">
        <v>1507441</v>
      </c>
      <c r="I31" s="32">
        <v>202984</v>
      </c>
      <c r="J31" s="32">
        <v>1032607</v>
      </c>
      <c r="K31" s="32">
        <v>271850</v>
      </c>
      <c r="L31" s="32">
        <v>410308</v>
      </c>
      <c r="M31" s="33">
        <v>25211</v>
      </c>
      <c r="N31" s="32">
        <v>385097</v>
      </c>
      <c r="O31" s="32">
        <v>2085409</v>
      </c>
      <c r="P31" s="32">
        <v>618938</v>
      </c>
      <c r="Q31" s="32">
        <v>633622</v>
      </c>
      <c r="R31" s="33">
        <v>1530217</v>
      </c>
      <c r="S31" s="129">
        <f t="shared" si="1"/>
        <v>8</v>
      </c>
      <c r="T31" s="130"/>
      <c r="U31" s="133">
        <v>26</v>
      </c>
    </row>
    <row r="32" spans="1:21" s="126" customFormat="1" ht="12.75" customHeight="1">
      <c r="A32" s="132">
        <v>27</v>
      </c>
      <c r="B32" s="128" t="s">
        <v>50</v>
      </c>
      <c r="C32" s="31">
        <v>12328416</v>
      </c>
      <c r="D32" s="32">
        <v>2224923</v>
      </c>
      <c r="E32" s="32">
        <v>10103493</v>
      </c>
      <c r="F32" s="32">
        <v>1576753</v>
      </c>
      <c r="G32" s="32">
        <v>1632</v>
      </c>
      <c r="H32" s="32">
        <v>1575121</v>
      </c>
      <c r="I32" s="32">
        <v>250880</v>
      </c>
      <c r="J32" s="32">
        <v>784171</v>
      </c>
      <c r="K32" s="32">
        <v>540070</v>
      </c>
      <c r="L32" s="32">
        <v>313697</v>
      </c>
      <c r="M32" s="33" t="s">
        <v>1</v>
      </c>
      <c r="N32" s="32">
        <v>313697</v>
      </c>
      <c r="O32" s="32">
        <v>1954757</v>
      </c>
      <c r="P32" s="32">
        <v>837391</v>
      </c>
      <c r="Q32" s="32">
        <v>866732</v>
      </c>
      <c r="R32" s="33">
        <v>1547412</v>
      </c>
      <c r="S32" s="129">
        <f t="shared" si="1"/>
        <v>8.1</v>
      </c>
      <c r="T32" s="130"/>
      <c r="U32" s="133">
        <v>27</v>
      </c>
    </row>
    <row r="33" spans="1:21" s="126" customFormat="1" ht="12.75" customHeight="1">
      <c r="A33" s="132">
        <v>28</v>
      </c>
      <c r="B33" s="128" t="s">
        <v>51</v>
      </c>
      <c r="C33" s="31">
        <v>4726650</v>
      </c>
      <c r="D33" s="32">
        <v>826867</v>
      </c>
      <c r="E33" s="32">
        <v>3899783</v>
      </c>
      <c r="F33" s="32">
        <v>1058733</v>
      </c>
      <c r="G33" s="32" t="s">
        <v>1</v>
      </c>
      <c r="H33" s="32">
        <v>1058733</v>
      </c>
      <c r="I33" s="32">
        <v>221466</v>
      </c>
      <c r="J33" s="32">
        <v>613383</v>
      </c>
      <c r="K33" s="32">
        <v>223884</v>
      </c>
      <c r="L33" s="32">
        <v>152326</v>
      </c>
      <c r="M33" s="33" t="s">
        <v>1</v>
      </c>
      <c r="N33" s="32">
        <v>152326</v>
      </c>
      <c r="O33" s="32">
        <v>875989</v>
      </c>
      <c r="P33" s="32">
        <v>1124257</v>
      </c>
      <c r="Q33" s="32">
        <v>1102290</v>
      </c>
      <c r="R33" s="33">
        <v>1080700</v>
      </c>
      <c r="S33" s="129">
        <f t="shared" si="1"/>
        <v>5.7</v>
      </c>
      <c r="T33" s="130"/>
      <c r="U33" s="133">
        <v>28</v>
      </c>
    </row>
    <row r="34" spans="1:21" s="126" customFormat="1" ht="12.75" customHeight="1">
      <c r="A34" s="132">
        <v>29</v>
      </c>
      <c r="B34" s="128" t="s">
        <v>52</v>
      </c>
      <c r="C34" s="31">
        <v>18895213</v>
      </c>
      <c r="D34" s="32">
        <v>2021385</v>
      </c>
      <c r="E34" s="32">
        <v>16873828</v>
      </c>
      <c r="F34" s="32">
        <v>3304271</v>
      </c>
      <c r="G34" s="32">
        <v>3100</v>
      </c>
      <c r="H34" s="32">
        <v>3301171</v>
      </c>
      <c r="I34" s="32">
        <v>442114</v>
      </c>
      <c r="J34" s="32">
        <v>2534026</v>
      </c>
      <c r="K34" s="32">
        <v>325031</v>
      </c>
      <c r="L34" s="32">
        <v>1015048</v>
      </c>
      <c r="M34" s="33">
        <v>17029</v>
      </c>
      <c r="N34" s="32">
        <v>998019</v>
      </c>
      <c r="O34" s="32">
        <v>3502647</v>
      </c>
      <c r="P34" s="32">
        <v>1870394</v>
      </c>
      <c r="Q34" s="32">
        <v>2784332</v>
      </c>
      <c r="R34" s="33">
        <v>2390333</v>
      </c>
      <c r="S34" s="129">
        <f t="shared" si="1"/>
        <v>12.5</v>
      </c>
      <c r="T34" s="130"/>
      <c r="U34" s="133">
        <v>29</v>
      </c>
    </row>
    <row r="35" spans="1:21" s="126" customFormat="1" ht="12.75" customHeight="1">
      <c r="A35" s="132">
        <v>30</v>
      </c>
      <c r="B35" s="128" t="s">
        <v>53</v>
      </c>
      <c r="C35" s="31">
        <v>13617313</v>
      </c>
      <c r="D35" s="32">
        <v>2167732</v>
      </c>
      <c r="E35" s="32">
        <v>11449581</v>
      </c>
      <c r="F35" s="32">
        <v>2740104</v>
      </c>
      <c r="G35" s="32">
        <v>14151</v>
      </c>
      <c r="H35" s="32">
        <v>2725953</v>
      </c>
      <c r="I35" s="32">
        <v>275998</v>
      </c>
      <c r="J35" s="32">
        <v>1566652</v>
      </c>
      <c r="K35" s="32">
        <v>883303</v>
      </c>
      <c r="L35" s="32">
        <v>154589</v>
      </c>
      <c r="M35" s="33">
        <v>15610</v>
      </c>
      <c r="N35" s="32">
        <v>138979</v>
      </c>
      <c r="O35" s="32">
        <v>2056455</v>
      </c>
      <c r="P35" s="32">
        <v>723749</v>
      </c>
      <c r="Q35" s="32">
        <v>749562</v>
      </c>
      <c r="R35" s="33">
        <v>2714291</v>
      </c>
      <c r="S35" s="129">
        <f t="shared" si="1"/>
        <v>14.2</v>
      </c>
      <c r="T35" s="130"/>
      <c r="U35" s="133">
        <v>30</v>
      </c>
    </row>
    <row r="36" spans="1:21" s="126" customFormat="1" ht="12.75" customHeight="1">
      <c r="A36" s="132">
        <v>31</v>
      </c>
      <c r="B36" s="128" t="s">
        <v>54</v>
      </c>
      <c r="C36" s="67">
        <v>1475616</v>
      </c>
      <c r="D36" s="32">
        <v>387864</v>
      </c>
      <c r="E36" s="32">
        <v>1087752</v>
      </c>
      <c r="F36" s="32">
        <v>157897</v>
      </c>
      <c r="G36" s="32" t="s">
        <v>1</v>
      </c>
      <c r="H36" s="32">
        <v>157897</v>
      </c>
      <c r="I36" s="32">
        <v>29668</v>
      </c>
      <c r="J36" s="32">
        <v>78904</v>
      </c>
      <c r="K36" s="32">
        <v>49325</v>
      </c>
      <c r="L36" s="32">
        <v>29198</v>
      </c>
      <c r="M36" s="32" t="s">
        <v>1</v>
      </c>
      <c r="N36" s="32">
        <v>29198</v>
      </c>
      <c r="O36" s="32">
        <v>132650</v>
      </c>
      <c r="P36" s="32">
        <v>84239</v>
      </c>
      <c r="Q36" s="32">
        <v>68805</v>
      </c>
      <c r="R36" s="32">
        <v>173331</v>
      </c>
      <c r="S36" s="129">
        <f t="shared" si="1"/>
        <v>0.9</v>
      </c>
      <c r="T36" s="130"/>
      <c r="U36" s="133">
        <v>31</v>
      </c>
    </row>
    <row r="37" spans="1:21" s="126" customFormat="1" ht="12.75" customHeight="1">
      <c r="A37" s="134">
        <v>32</v>
      </c>
      <c r="B37" s="135" t="s">
        <v>55</v>
      </c>
      <c r="C37" s="43">
        <v>485654</v>
      </c>
      <c r="D37" s="44">
        <v>204152</v>
      </c>
      <c r="E37" s="44">
        <v>281502</v>
      </c>
      <c r="F37" s="44">
        <v>97016</v>
      </c>
      <c r="G37" s="44" t="s">
        <v>1</v>
      </c>
      <c r="H37" s="44">
        <v>97016</v>
      </c>
      <c r="I37" s="44">
        <v>2584</v>
      </c>
      <c r="J37" s="44">
        <v>86786</v>
      </c>
      <c r="K37" s="44">
        <v>7646</v>
      </c>
      <c r="L37" s="44">
        <v>2576</v>
      </c>
      <c r="M37" s="76" t="s">
        <v>1</v>
      </c>
      <c r="N37" s="44">
        <v>2576</v>
      </c>
      <c r="O37" s="44">
        <v>65898</v>
      </c>
      <c r="P37" s="44">
        <v>85397</v>
      </c>
      <c r="Q37" s="44">
        <v>85397</v>
      </c>
      <c r="R37" s="76">
        <v>97016</v>
      </c>
      <c r="S37" s="136">
        <f t="shared" si="1"/>
        <v>0.5</v>
      </c>
      <c r="T37" s="137"/>
      <c r="U37" s="138">
        <v>32</v>
      </c>
    </row>
    <row r="38" spans="6:11" s="126" customFormat="1" ht="12.75" customHeight="1">
      <c r="F38" s="139"/>
      <c r="G38" s="139"/>
      <c r="H38" s="139"/>
      <c r="I38" s="139"/>
      <c r="J38" s="139"/>
      <c r="K38" s="139"/>
    </row>
    <row r="39" spans="1:8" ht="21" customHeight="1">
      <c r="A39" s="83" t="s">
        <v>93</v>
      </c>
      <c r="H39" s="85" t="s">
        <v>57</v>
      </c>
    </row>
    <row r="40" ht="12.75" customHeight="1">
      <c r="R40" s="85" t="s">
        <v>57</v>
      </c>
    </row>
    <row r="41" spans="1:20" ht="12.75" customHeight="1">
      <c r="A41" s="88" t="s">
        <v>58</v>
      </c>
      <c r="B41" s="89"/>
      <c r="C41" s="105" t="s">
        <v>7</v>
      </c>
      <c r="D41" s="140" t="s">
        <v>94</v>
      </c>
      <c r="E41" s="141"/>
      <c r="F41" s="142"/>
      <c r="G41" s="90" t="s">
        <v>95</v>
      </c>
      <c r="H41" s="91"/>
      <c r="I41" s="91"/>
      <c r="J41" s="91"/>
      <c r="K41" s="91" t="s">
        <v>96</v>
      </c>
      <c r="L41" s="91"/>
      <c r="M41" s="91"/>
      <c r="N41" s="91"/>
      <c r="O41" s="91"/>
      <c r="P41" s="91"/>
      <c r="Q41" s="91"/>
      <c r="R41" s="92"/>
      <c r="S41" s="93" t="s">
        <v>13</v>
      </c>
      <c r="T41" s="143"/>
    </row>
    <row r="42" spans="1:20" ht="12.75" customHeight="1">
      <c r="A42" s="94"/>
      <c r="B42" s="95"/>
      <c r="C42" s="100"/>
      <c r="D42" s="105" t="s">
        <v>97</v>
      </c>
      <c r="E42" s="105" t="s">
        <v>98</v>
      </c>
      <c r="F42" s="93" t="s">
        <v>99</v>
      </c>
      <c r="G42" s="90" t="s">
        <v>100</v>
      </c>
      <c r="H42" s="91"/>
      <c r="I42" s="91"/>
      <c r="J42" s="91"/>
      <c r="K42" s="91" t="s">
        <v>101</v>
      </c>
      <c r="L42" s="92"/>
      <c r="M42" s="90" t="s">
        <v>102</v>
      </c>
      <c r="N42" s="91"/>
      <c r="O42" s="91"/>
      <c r="P42" s="91"/>
      <c r="Q42" s="91"/>
      <c r="R42" s="92"/>
      <c r="S42" s="107"/>
      <c r="T42" s="143"/>
    </row>
    <row r="43" spans="1:20" ht="12.75" customHeight="1">
      <c r="A43" s="104"/>
      <c r="B43" s="95"/>
      <c r="C43" s="100"/>
      <c r="D43" s="100"/>
      <c r="E43" s="100"/>
      <c r="F43" s="100"/>
      <c r="G43" s="104" t="s">
        <v>14</v>
      </c>
      <c r="H43" s="90" t="s">
        <v>103</v>
      </c>
      <c r="I43" s="92"/>
      <c r="J43" s="105" t="s">
        <v>104</v>
      </c>
      <c r="K43" s="105" t="s">
        <v>105</v>
      </c>
      <c r="L43" s="105" t="s">
        <v>106</v>
      </c>
      <c r="M43" s="105" t="s">
        <v>14</v>
      </c>
      <c r="N43" s="105" t="s">
        <v>107</v>
      </c>
      <c r="O43" s="105" t="s">
        <v>108</v>
      </c>
      <c r="P43" s="93" t="s">
        <v>109</v>
      </c>
      <c r="Q43" s="93" t="s">
        <v>110</v>
      </c>
      <c r="R43" s="105" t="s">
        <v>92</v>
      </c>
      <c r="S43" s="107"/>
      <c r="T43" s="143"/>
    </row>
    <row r="44" spans="1:20" ht="12.75" customHeight="1">
      <c r="A44" s="104"/>
      <c r="B44" s="95"/>
      <c r="C44" s="100"/>
      <c r="D44" s="100"/>
      <c r="E44" s="100"/>
      <c r="F44" s="100"/>
      <c r="G44" s="104"/>
      <c r="H44" s="144" t="s">
        <v>111</v>
      </c>
      <c r="I44" s="144" t="s">
        <v>112</v>
      </c>
      <c r="J44" s="100"/>
      <c r="K44" s="100"/>
      <c r="L44" s="100"/>
      <c r="M44" s="100"/>
      <c r="N44" s="100"/>
      <c r="O44" s="100"/>
      <c r="P44" s="100"/>
      <c r="Q44" s="100"/>
      <c r="R44" s="100"/>
      <c r="S44" s="107"/>
      <c r="T44" s="143"/>
    </row>
    <row r="45" spans="1:20" ht="12.75" customHeight="1">
      <c r="A45" s="110"/>
      <c r="B45" s="111"/>
      <c r="C45" s="112"/>
      <c r="D45" s="112" t="s">
        <v>113</v>
      </c>
      <c r="E45" s="112" t="s">
        <v>113</v>
      </c>
      <c r="F45" s="112" t="s">
        <v>113</v>
      </c>
      <c r="G45" s="114" t="s">
        <v>114</v>
      </c>
      <c r="H45" s="112" t="s">
        <v>114</v>
      </c>
      <c r="I45" s="112" t="s">
        <v>114</v>
      </c>
      <c r="J45" s="112" t="s">
        <v>114</v>
      </c>
      <c r="K45" s="112" t="s">
        <v>114</v>
      </c>
      <c r="L45" s="112" t="s">
        <v>114</v>
      </c>
      <c r="M45" s="112" t="s">
        <v>114</v>
      </c>
      <c r="N45" s="112" t="s">
        <v>114</v>
      </c>
      <c r="O45" s="112" t="s">
        <v>114</v>
      </c>
      <c r="P45" s="112" t="s">
        <v>114</v>
      </c>
      <c r="Q45" s="112" t="s">
        <v>114</v>
      </c>
      <c r="R45" s="112" t="s">
        <v>114</v>
      </c>
      <c r="S45" s="145"/>
      <c r="T45" s="143"/>
    </row>
    <row r="46" spans="1:20" ht="12.75" customHeight="1">
      <c r="A46" s="116"/>
      <c r="B46" s="117" t="s">
        <v>25</v>
      </c>
      <c r="C46" s="25">
        <v>846</v>
      </c>
      <c r="D46" s="26">
        <v>33835331</v>
      </c>
      <c r="E46" s="26">
        <v>9865813</v>
      </c>
      <c r="F46" s="26">
        <v>12796886</v>
      </c>
      <c r="G46" s="26">
        <v>1773963</v>
      </c>
      <c r="H46" s="26">
        <v>82257</v>
      </c>
      <c r="I46" s="26">
        <v>38780</v>
      </c>
      <c r="J46" s="26">
        <v>242130</v>
      </c>
      <c r="K46" s="26">
        <v>128908</v>
      </c>
      <c r="L46" s="26">
        <v>1281888</v>
      </c>
      <c r="M46" s="26">
        <v>1773963</v>
      </c>
      <c r="N46" s="26">
        <v>16699</v>
      </c>
      <c r="O46" s="26">
        <v>5451</v>
      </c>
      <c r="P46" s="26">
        <v>249295</v>
      </c>
      <c r="Q46" s="26">
        <v>1244386</v>
      </c>
      <c r="R46" s="27">
        <v>258132</v>
      </c>
      <c r="S46" s="125"/>
      <c r="T46" s="146"/>
    </row>
    <row r="47" spans="1:20" ht="22.5" customHeight="1">
      <c r="A47" s="127">
        <v>5</v>
      </c>
      <c r="B47" s="128" t="s">
        <v>29</v>
      </c>
      <c r="C47" s="31">
        <v>539</v>
      </c>
      <c r="D47" s="32">
        <v>10122353</v>
      </c>
      <c r="E47" s="32">
        <v>2739134</v>
      </c>
      <c r="F47" s="32">
        <v>3426581</v>
      </c>
      <c r="G47" s="32">
        <v>95885</v>
      </c>
      <c r="H47" s="32">
        <v>8549</v>
      </c>
      <c r="I47" s="32">
        <v>13115</v>
      </c>
      <c r="J47" s="32">
        <v>56933</v>
      </c>
      <c r="K47" s="32">
        <v>2023</v>
      </c>
      <c r="L47" s="32">
        <v>15265</v>
      </c>
      <c r="M47" s="32">
        <v>95885</v>
      </c>
      <c r="N47" s="32">
        <v>4700</v>
      </c>
      <c r="O47" s="32">
        <v>1798</v>
      </c>
      <c r="P47" s="32">
        <v>26533</v>
      </c>
      <c r="Q47" s="32">
        <v>54625</v>
      </c>
      <c r="R47" s="39">
        <v>8229</v>
      </c>
      <c r="S47" s="131">
        <v>5</v>
      </c>
      <c r="T47" s="147"/>
    </row>
    <row r="48" spans="1:20" ht="12.75" customHeight="1">
      <c r="A48" s="127">
        <v>6</v>
      </c>
      <c r="B48" s="128" t="s">
        <v>30</v>
      </c>
      <c r="C48" s="31">
        <v>237</v>
      </c>
      <c r="D48" s="32">
        <v>12026192</v>
      </c>
      <c r="E48" s="32">
        <v>3504857</v>
      </c>
      <c r="F48" s="32">
        <v>4413417</v>
      </c>
      <c r="G48" s="32">
        <v>448563</v>
      </c>
      <c r="H48" s="32">
        <v>48309</v>
      </c>
      <c r="I48" s="32">
        <v>12900</v>
      </c>
      <c r="J48" s="32">
        <v>110813</v>
      </c>
      <c r="K48" s="32">
        <v>44499</v>
      </c>
      <c r="L48" s="32">
        <v>232042</v>
      </c>
      <c r="M48" s="32">
        <v>448563</v>
      </c>
      <c r="N48" s="32">
        <v>6589</v>
      </c>
      <c r="O48" s="32">
        <v>2903</v>
      </c>
      <c r="P48" s="32">
        <v>79828</v>
      </c>
      <c r="Q48" s="32">
        <v>335896</v>
      </c>
      <c r="R48" s="39">
        <v>23347</v>
      </c>
      <c r="S48" s="131">
        <v>6</v>
      </c>
      <c r="T48" s="147"/>
    </row>
    <row r="49" spans="1:20" ht="12.75" customHeight="1">
      <c r="A49" s="127">
        <v>7</v>
      </c>
      <c r="B49" s="128" t="s">
        <v>31</v>
      </c>
      <c r="C49" s="31">
        <v>30</v>
      </c>
      <c r="D49" s="32">
        <v>2286683</v>
      </c>
      <c r="E49" s="32">
        <v>834216</v>
      </c>
      <c r="F49" s="32">
        <v>1058550</v>
      </c>
      <c r="G49" s="32">
        <v>87691</v>
      </c>
      <c r="H49" s="32">
        <v>5987</v>
      </c>
      <c r="I49" s="32">
        <v>3463</v>
      </c>
      <c r="J49" s="32">
        <v>29448</v>
      </c>
      <c r="K49" s="32">
        <v>120</v>
      </c>
      <c r="L49" s="32">
        <v>48673</v>
      </c>
      <c r="M49" s="32">
        <v>87691</v>
      </c>
      <c r="N49" s="32">
        <v>1260</v>
      </c>
      <c r="O49" s="32">
        <v>490</v>
      </c>
      <c r="P49" s="32">
        <v>7113</v>
      </c>
      <c r="Q49" s="32">
        <v>75383</v>
      </c>
      <c r="R49" s="39">
        <v>3445</v>
      </c>
      <c r="S49" s="131">
        <v>7</v>
      </c>
      <c r="T49" s="147"/>
    </row>
    <row r="50" spans="1:20" ht="12.75" customHeight="1">
      <c r="A50" s="127">
        <v>8</v>
      </c>
      <c r="B50" s="128" t="s">
        <v>32</v>
      </c>
      <c r="C50" s="31">
        <v>25</v>
      </c>
      <c r="D50" s="32">
        <v>3708077</v>
      </c>
      <c r="E50" s="32">
        <v>1177967</v>
      </c>
      <c r="F50" s="32">
        <v>1567771</v>
      </c>
      <c r="G50" s="32">
        <v>562533</v>
      </c>
      <c r="H50" s="32">
        <v>6092</v>
      </c>
      <c r="I50" s="32">
        <v>3284</v>
      </c>
      <c r="J50" s="32">
        <v>27503</v>
      </c>
      <c r="K50" s="32">
        <v>1689</v>
      </c>
      <c r="L50" s="32">
        <v>523965</v>
      </c>
      <c r="M50" s="32">
        <v>562533</v>
      </c>
      <c r="N50" s="32">
        <v>938</v>
      </c>
      <c r="O50" s="32">
        <v>260</v>
      </c>
      <c r="P50" s="32">
        <v>112944</v>
      </c>
      <c r="Q50" s="32">
        <v>376525</v>
      </c>
      <c r="R50" s="39">
        <v>71866</v>
      </c>
      <c r="S50" s="131">
        <v>8</v>
      </c>
      <c r="T50" s="147"/>
    </row>
    <row r="51" spans="1:20" ht="12.75" customHeight="1">
      <c r="A51" s="127">
        <v>9</v>
      </c>
      <c r="B51" s="128" t="s">
        <v>33</v>
      </c>
      <c r="C51" s="31">
        <v>15</v>
      </c>
      <c r="D51" s="32">
        <v>5692026</v>
      </c>
      <c r="E51" s="32">
        <v>1609639</v>
      </c>
      <c r="F51" s="32">
        <v>2330567</v>
      </c>
      <c r="G51" s="32">
        <v>579291</v>
      </c>
      <c r="H51" s="32">
        <v>13320</v>
      </c>
      <c r="I51" s="32">
        <v>6018</v>
      </c>
      <c r="J51" s="32">
        <v>17433</v>
      </c>
      <c r="K51" s="32">
        <v>80577</v>
      </c>
      <c r="L51" s="32">
        <v>461943</v>
      </c>
      <c r="M51" s="32">
        <v>579291</v>
      </c>
      <c r="N51" s="32">
        <v>3212</v>
      </c>
      <c r="O51" s="32" t="s">
        <v>1</v>
      </c>
      <c r="P51" s="32">
        <v>22877</v>
      </c>
      <c r="Q51" s="32">
        <v>401957</v>
      </c>
      <c r="R51" s="39">
        <v>151245</v>
      </c>
      <c r="S51" s="131">
        <v>9</v>
      </c>
      <c r="T51" s="147"/>
    </row>
    <row r="52" spans="1:20" ht="22.5" customHeight="1">
      <c r="A52" s="132">
        <v>9</v>
      </c>
      <c r="B52" s="128" t="s">
        <v>34</v>
      </c>
      <c r="C52" s="31">
        <v>61</v>
      </c>
      <c r="D52" s="32">
        <v>1025939</v>
      </c>
      <c r="E52" s="32">
        <v>280405</v>
      </c>
      <c r="F52" s="32">
        <v>375258</v>
      </c>
      <c r="G52" s="32">
        <v>13984</v>
      </c>
      <c r="H52" s="32">
        <v>111</v>
      </c>
      <c r="I52" s="32">
        <v>3875</v>
      </c>
      <c r="J52" s="32">
        <v>9468</v>
      </c>
      <c r="K52" s="32">
        <v>200</v>
      </c>
      <c r="L52" s="32">
        <v>330</v>
      </c>
      <c r="M52" s="32">
        <v>13984</v>
      </c>
      <c r="N52" s="32">
        <v>1339</v>
      </c>
      <c r="O52" s="32">
        <v>1508</v>
      </c>
      <c r="P52" s="32">
        <v>6831</v>
      </c>
      <c r="Q52" s="32">
        <v>3059</v>
      </c>
      <c r="R52" s="39">
        <v>1247</v>
      </c>
      <c r="S52" s="133">
        <v>9</v>
      </c>
      <c r="T52" s="147"/>
    </row>
    <row r="53" spans="1:20" ht="12.75" customHeight="1">
      <c r="A53" s="132">
        <v>10</v>
      </c>
      <c r="B53" s="128" t="s">
        <v>35</v>
      </c>
      <c r="C53" s="31">
        <v>5</v>
      </c>
      <c r="D53" s="32">
        <v>521436</v>
      </c>
      <c r="E53" s="32">
        <v>169044</v>
      </c>
      <c r="F53" s="32">
        <v>203407</v>
      </c>
      <c r="G53" s="32">
        <v>14894</v>
      </c>
      <c r="H53" s="32">
        <v>12511</v>
      </c>
      <c r="I53" s="32">
        <v>4</v>
      </c>
      <c r="J53" s="32">
        <v>2379</v>
      </c>
      <c r="K53" s="32" t="s">
        <v>1</v>
      </c>
      <c r="L53" s="32" t="s">
        <v>1</v>
      </c>
      <c r="M53" s="32">
        <v>14894</v>
      </c>
      <c r="N53" s="32">
        <v>535</v>
      </c>
      <c r="O53" s="32">
        <v>2120</v>
      </c>
      <c r="P53" s="32">
        <v>9203</v>
      </c>
      <c r="Q53" s="32">
        <v>2099</v>
      </c>
      <c r="R53" s="39">
        <v>937</v>
      </c>
      <c r="S53" s="133">
        <v>10</v>
      </c>
      <c r="T53" s="147"/>
    </row>
    <row r="54" spans="1:20" ht="12.75" customHeight="1">
      <c r="A54" s="132">
        <v>11</v>
      </c>
      <c r="B54" s="128" t="s">
        <v>36</v>
      </c>
      <c r="C54" s="31">
        <v>41</v>
      </c>
      <c r="D54" s="32">
        <v>1703691</v>
      </c>
      <c r="E54" s="32">
        <v>606502</v>
      </c>
      <c r="F54" s="32">
        <v>710362</v>
      </c>
      <c r="G54" s="32">
        <v>60043</v>
      </c>
      <c r="H54" s="32" t="s">
        <v>1</v>
      </c>
      <c r="I54" s="32">
        <v>459</v>
      </c>
      <c r="J54" s="32">
        <v>47638</v>
      </c>
      <c r="K54" s="32">
        <v>11041</v>
      </c>
      <c r="L54" s="32">
        <v>905</v>
      </c>
      <c r="M54" s="32">
        <v>60043</v>
      </c>
      <c r="N54" s="32">
        <v>2648</v>
      </c>
      <c r="O54" s="32" t="s">
        <v>1</v>
      </c>
      <c r="P54" s="32">
        <v>29024</v>
      </c>
      <c r="Q54" s="32">
        <v>25770</v>
      </c>
      <c r="R54" s="39">
        <v>2601</v>
      </c>
      <c r="S54" s="133">
        <v>11</v>
      </c>
      <c r="T54" s="147"/>
    </row>
    <row r="55" spans="1:20" ht="12.75" customHeight="1">
      <c r="A55" s="132">
        <v>12</v>
      </c>
      <c r="B55" s="128" t="s">
        <v>37</v>
      </c>
      <c r="C55" s="31">
        <v>18</v>
      </c>
      <c r="D55" s="32">
        <v>246008</v>
      </c>
      <c r="E55" s="32">
        <v>74863</v>
      </c>
      <c r="F55" s="32">
        <v>98316</v>
      </c>
      <c r="G55" s="32">
        <v>436</v>
      </c>
      <c r="H55" s="32" t="s">
        <v>1</v>
      </c>
      <c r="I55" s="32">
        <v>98</v>
      </c>
      <c r="J55" s="32">
        <v>321</v>
      </c>
      <c r="K55" s="32">
        <v>17</v>
      </c>
      <c r="L55" s="32" t="s">
        <v>1</v>
      </c>
      <c r="M55" s="32">
        <v>436</v>
      </c>
      <c r="N55" s="32">
        <v>118</v>
      </c>
      <c r="O55" s="32" t="s">
        <v>1</v>
      </c>
      <c r="P55" s="32">
        <v>76</v>
      </c>
      <c r="Q55" s="32">
        <v>77</v>
      </c>
      <c r="R55" s="39">
        <v>165</v>
      </c>
      <c r="S55" s="133">
        <v>12</v>
      </c>
      <c r="T55" s="147"/>
    </row>
    <row r="56" spans="1:20" ht="12.75" customHeight="1">
      <c r="A56" s="132">
        <v>13</v>
      </c>
      <c r="B56" s="128" t="s">
        <v>38</v>
      </c>
      <c r="C56" s="31">
        <v>7</v>
      </c>
      <c r="D56" s="32">
        <v>99811</v>
      </c>
      <c r="E56" s="32">
        <v>41882</v>
      </c>
      <c r="F56" s="32">
        <v>45896</v>
      </c>
      <c r="G56" s="32">
        <v>665</v>
      </c>
      <c r="H56" s="32" t="s">
        <v>1</v>
      </c>
      <c r="I56" s="32">
        <v>35</v>
      </c>
      <c r="J56" s="32">
        <v>10</v>
      </c>
      <c r="K56" s="32">
        <v>620</v>
      </c>
      <c r="L56" s="32" t="s">
        <v>1</v>
      </c>
      <c r="M56" s="32">
        <v>665</v>
      </c>
      <c r="N56" s="32">
        <v>125</v>
      </c>
      <c r="O56" s="32" t="s">
        <v>1</v>
      </c>
      <c r="P56" s="32">
        <v>508</v>
      </c>
      <c r="Q56" s="32">
        <v>3</v>
      </c>
      <c r="R56" s="39">
        <v>29</v>
      </c>
      <c r="S56" s="133">
        <v>13</v>
      </c>
      <c r="T56" s="147"/>
    </row>
    <row r="57" spans="1:20" ht="12.75" customHeight="1">
      <c r="A57" s="132">
        <v>14</v>
      </c>
      <c r="B57" s="128" t="s">
        <v>39</v>
      </c>
      <c r="C57" s="31">
        <v>12</v>
      </c>
      <c r="D57" s="32">
        <v>549623</v>
      </c>
      <c r="E57" s="32">
        <v>146932</v>
      </c>
      <c r="F57" s="32">
        <v>253904</v>
      </c>
      <c r="G57" s="32">
        <v>1670</v>
      </c>
      <c r="H57" s="32">
        <v>675</v>
      </c>
      <c r="I57" s="32">
        <v>318</v>
      </c>
      <c r="J57" s="32">
        <v>477</v>
      </c>
      <c r="K57" s="32" t="s">
        <v>1</v>
      </c>
      <c r="L57" s="32">
        <v>200</v>
      </c>
      <c r="M57" s="32">
        <v>1670</v>
      </c>
      <c r="N57" s="32">
        <v>55</v>
      </c>
      <c r="O57" s="32" t="s">
        <v>1</v>
      </c>
      <c r="P57" s="32">
        <v>945</v>
      </c>
      <c r="Q57" s="32">
        <v>300</v>
      </c>
      <c r="R57" s="39">
        <v>370</v>
      </c>
      <c r="S57" s="133">
        <v>14</v>
      </c>
      <c r="T57" s="147"/>
    </row>
    <row r="58" spans="1:20" ht="12.75" customHeight="1">
      <c r="A58" s="132">
        <v>15</v>
      </c>
      <c r="B58" s="128" t="s">
        <v>40</v>
      </c>
      <c r="C58" s="31">
        <v>31</v>
      </c>
      <c r="D58" s="32">
        <v>1090584</v>
      </c>
      <c r="E58" s="32">
        <v>317594</v>
      </c>
      <c r="F58" s="32">
        <v>370031</v>
      </c>
      <c r="G58" s="32">
        <v>39859</v>
      </c>
      <c r="H58" s="32">
        <v>833</v>
      </c>
      <c r="I58" s="32">
        <v>1078</v>
      </c>
      <c r="J58" s="32">
        <v>663</v>
      </c>
      <c r="K58" s="32">
        <v>23001</v>
      </c>
      <c r="L58" s="32">
        <v>14284</v>
      </c>
      <c r="M58" s="32">
        <v>39859</v>
      </c>
      <c r="N58" s="32">
        <v>487</v>
      </c>
      <c r="O58" s="32" t="s">
        <v>1</v>
      </c>
      <c r="P58" s="32">
        <v>28056</v>
      </c>
      <c r="Q58" s="32">
        <v>6793</v>
      </c>
      <c r="R58" s="39">
        <v>4523</v>
      </c>
      <c r="S58" s="133">
        <v>15</v>
      </c>
      <c r="T58" s="147"/>
    </row>
    <row r="59" spans="1:20" ht="12.75" customHeight="1">
      <c r="A59" s="132">
        <v>16</v>
      </c>
      <c r="B59" s="128" t="s">
        <v>41</v>
      </c>
      <c r="C59" s="31">
        <v>17</v>
      </c>
      <c r="D59" s="32">
        <v>304382</v>
      </c>
      <c r="E59" s="32">
        <v>96429</v>
      </c>
      <c r="F59" s="32">
        <v>126136</v>
      </c>
      <c r="G59" s="32">
        <v>8500</v>
      </c>
      <c r="H59" s="32" t="s">
        <v>1</v>
      </c>
      <c r="I59" s="32">
        <v>250</v>
      </c>
      <c r="J59" s="32">
        <v>692</v>
      </c>
      <c r="K59" s="32" t="s">
        <v>1</v>
      </c>
      <c r="L59" s="32">
        <v>7558</v>
      </c>
      <c r="M59" s="32">
        <v>8500</v>
      </c>
      <c r="N59" s="32">
        <v>224</v>
      </c>
      <c r="O59" s="32" t="s">
        <v>1</v>
      </c>
      <c r="P59" s="32">
        <v>55</v>
      </c>
      <c r="Q59" s="32">
        <v>7756</v>
      </c>
      <c r="R59" s="39">
        <v>465</v>
      </c>
      <c r="S59" s="133">
        <v>16</v>
      </c>
      <c r="T59" s="147"/>
    </row>
    <row r="60" spans="1:20" ht="12.75" customHeight="1">
      <c r="A60" s="132">
        <v>17</v>
      </c>
      <c r="B60" s="128" t="s">
        <v>2</v>
      </c>
      <c r="C60" s="31">
        <v>58</v>
      </c>
      <c r="D60" s="32">
        <v>2464682</v>
      </c>
      <c r="E60" s="32">
        <v>498957</v>
      </c>
      <c r="F60" s="32">
        <v>734258</v>
      </c>
      <c r="G60" s="32">
        <v>111145</v>
      </c>
      <c r="H60" s="32">
        <v>23064</v>
      </c>
      <c r="I60" s="32">
        <v>3254</v>
      </c>
      <c r="J60" s="32">
        <v>39807</v>
      </c>
      <c r="K60" s="32">
        <v>6550</v>
      </c>
      <c r="L60" s="32">
        <v>38470</v>
      </c>
      <c r="M60" s="32">
        <v>111145</v>
      </c>
      <c r="N60" s="32">
        <v>1698</v>
      </c>
      <c r="O60" s="32">
        <v>1262</v>
      </c>
      <c r="P60" s="32">
        <v>6763</v>
      </c>
      <c r="Q60" s="32">
        <v>96049</v>
      </c>
      <c r="R60" s="39">
        <v>5373</v>
      </c>
      <c r="S60" s="133">
        <v>17</v>
      </c>
      <c r="T60" s="147"/>
    </row>
    <row r="61" spans="1:20" ht="12.75" customHeight="1">
      <c r="A61" s="132">
        <v>18</v>
      </c>
      <c r="B61" s="128" t="s">
        <v>42</v>
      </c>
      <c r="C61" s="31">
        <v>2</v>
      </c>
      <c r="D61" s="32" t="s">
        <v>72</v>
      </c>
      <c r="E61" s="32" t="s">
        <v>72</v>
      </c>
      <c r="F61" s="32" t="s">
        <v>72</v>
      </c>
      <c r="G61" s="32" t="s">
        <v>72</v>
      </c>
      <c r="H61" s="32" t="s">
        <v>1</v>
      </c>
      <c r="I61" s="32" t="s">
        <v>72</v>
      </c>
      <c r="J61" s="32" t="s">
        <v>1</v>
      </c>
      <c r="K61" s="32" t="s">
        <v>72</v>
      </c>
      <c r="L61" s="32" t="s">
        <v>1</v>
      </c>
      <c r="M61" s="32" t="s">
        <v>72</v>
      </c>
      <c r="N61" s="32" t="s">
        <v>1</v>
      </c>
      <c r="O61" s="32" t="s">
        <v>1</v>
      </c>
      <c r="P61" s="32" t="s">
        <v>72</v>
      </c>
      <c r="Q61" s="32" t="s">
        <v>72</v>
      </c>
      <c r="R61" s="39" t="s">
        <v>72</v>
      </c>
      <c r="S61" s="133">
        <v>18</v>
      </c>
      <c r="T61" s="147"/>
    </row>
    <row r="62" spans="1:20" ht="12.75" customHeight="1">
      <c r="A62" s="132">
        <v>19</v>
      </c>
      <c r="B62" s="128" t="s">
        <v>43</v>
      </c>
      <c r="C62" s="31">
        <v>102</v>
      </c>
      <c r="D62" s="32">
        <v>4590182</v>
      </c>
      <c r="E62" s="32">
        <v>1480162</v>
      </c>
      <c r="F62" s="32">
        <v>1964753</v>
      </c>
      <c r="G62" s="32">
        <v>351192</v>
      </c>
      <c r="H62" s="32">
        <v>10377</v>
      </c>
      <c r="I62" s="32">
        <v>4566</v>
      </c>
      <c r="J62" s="32">
        <v>70287</v>
      </c>
      <c r="K62" s="32">
        <v>83464</v>
      </c>
      <c r="L62" s="32">
        <v>182498</v>
      </c>
      <c r="M62" s="32">
        <v>351192</v>
      </c>
      <c r="N62" s="32">
        <v>3103</v>
      </c>
      <c r="O62" s="32">
        <v>2</v>
      </c>
      <c r="P62" s="32">
        <v>3181</v>
      </c>
      <c r="Q62" s="32">
        <v>322556</v>
      </c>
      <c r="R62" s="39">
        <v>22350</v>
      </c>
      <c r="S62" s="133">
        <v>19</v>
      </c>
      <c r="T62" s="147"/>
    </row>
    <row r="63" spans="1:20" ht="12.75" customHeight="1">
      <c r="A63" s="132">
        <v>20</v>
      </c>
      <c r="B63" s="128" t="s">
        <v>44</v>
      </c>
      <c r="C63" s="31">
        <v>7</v>
      </c>
      <c r="D63" s="32">
        <v>623186</v>
      </c>
      <c r="E63" s="32">
        <v>230274</v>
      </c>
      <c r="F63" s="32">
        <v>262405</v>
      </c>
      <c r="G63" s="32">
        <v>43027</v>
      </c>
      <c r="H63" s="32">
        <v>5238</v>
      </c>
      <c r="I63" s="32">
        <v>292</v>
      </c>
      <c r="J63" s="32">
        <v>2829</v>
      </c>
      <c r="K63" s="32">
        <v>268</v>
      </c>
      <c r="L63" s="32">
        <v>34400</v>
      </c>
      <c r="M63" s="32">
        <v>43027</v>
      </c>
      <c r="N63" s="32">
        <v>1057</v>
      </c>
      <c r="O63" s="32" t="s">
        <v>1</v>
      </c>
      <c r="P63" s="32" t="s">
        <v>1</v>
      </c>
      <c r="Q63" s="32">
        <v>41191</v>
      </c>
      <c r="R63" s="39">
        <v>779</v>
      </c>
      <c r="S63" s="133">
        <v>20</v>
      </c>
      <c r="T63" s="147"/>
    </row>
    <row r="64" spans="1:20" ht="12.75" customHeight="1">
      <c r="A64" s="132">
        <v>21</v>
      </c>
      <c r="B64" s="128" t="s">
        <v>45</v>
      </c>
      <c r="C64" s="31">
        <v>1</v>
      </c>
      <c r="D64" s="32" t="s">
        <v>73</v>
      </c>
      <c r="E64" s="32" t="s">
        <v>73</v>
      </c>
      <c r="F64" s="32" t="s">
        <v>73</v>
      </c>
      <c r="G64" s="32" t="s">
        <v>73</v>
      </c>
      <c r="H64" s="32" t="s">
        <v>1</v>
      </c>
      <c r="I64" s="32" t="s">
        <v>73</v>
      </c>
      <c r="J64" s="32" t="s">
        <v>1</v>
      </c>
      <c r="K64" s="32" t="s">
        <v>73</v>
      </c>
      <c r="L64" s="32" t="s">
        <v>1</v>
      </c>
      <c r="M64" s="32" t="s">
        <v>73</v>
      </c>
      <c r="N64" s="32" t="s">
        <v>1</v>
      </c>
      <c r="O64" s="32" t="s">
        <v>1</v>
      </c>
      <c r="P64" s="32" t="s">
        <v>73</v>
      </c>
      <c r="Q64" s="32" t="s">
        <v>73</v>
      </c>
      <c r="R64" s="39" t="s">
        <v>73</v>
      </c>
      <c r="S64" s="133">
        <v>21</v>
      </c>
      <c r="T64" s="147"/>
    </row>
    <row r="65" spans="1:20" ht="12.75" customHeight="1">
      <c r="A65" s="132">
        <v>22</v>
      </c>
      <c r="B65" s="128" t="s">
        <v>46</v>
      </c>
      <c r="C65" s="31">
        <v>53</v>
      </c>
      <c r="D65" s="32">
        <v>3483961</v>
      </c>
      <c r="E65" s="32">
        <v>905012</v>
      </c>
      <c r="F65" s="32">
        <v>1147223</v>
      </c>
      <c r="G65" s="32">
        <v>386621</v>
      </c>
      <c r="H65" s="32">
        <v>5601</v>
      </c>
      <c r="I65" s="32">
        <v>2029</v>
      </c>
      <c r="J65" s="32">
        <v>18561</v>
      </c>
      <c r="K65" s="32">
        <v>120</v>
      </c>
      <c r="L65" s="32">
        <v>360310</v>
      </c>
      <c r="M65" s="32">
        <v>386621</v>
      </c>
      <c r="N65" s="32">
        <v>1185</v>
      </c>
      <c r="O65" s="32">
        <v>554</v>
      </c>
      <c r="P65" s="32">
        <v>23464</v>
      </c>
      <c r="Q65" s="32">
        <v>290666</v>
      </c>
      <c r="R65" s="39">
        <v>70752</v>
      </c>
      <c r="S65" s="133">
        <v>22</v>
      </c>
      <c r="T65" s="147"/>
    </row>
    <row r="66" spans="1:20" ht="12.75" customHeight="1">
      <c r="A66" s="132">
        <v>23</v>
      </c>
      <c r="B66" s="128" t="s">
        <v>3</v>
      </c>
      <c r="C66" s="31">
        <v>14</v>
      </c>
      <c r="D66" s="32">
        <v>479166</v>
      </c>
      <c r="E66" s="32">
        <v>149536</v>
      </c>
      <c r="F66" s="32">
        <v>157360</v>
      </c>
      <c r="G66" s="32">
        <v>23033</v>
      </c>
      <c r="H66" s="32">
        <v>484</v>
      </c>
      <c r="I66" s="32">
        <v>526</v>
      </c>
      <c r="J66" s="32">
        <v>583</v>
      </c>
      <c r="K66" s="32">
        <v>19</v>
      </c>
      <c r="L66" s="32">
        <v>21421</v>
      </c>
      <c r="M66" s="32">
        <v>23033</v>
      </c>
      <c r="N66" s="32">
        <v>46</v>
      </c>
      <c r="O66" s="32" t="s">
        <v>1</v>
      </c>
      <c r="P66" s="32">
        <v>272</v>
      </c>
      <c r="Q66" s="32">
        <v>21768</v>
      </c>
      <c r="R66" s="39">
        <v>947</v>
      </c>
      <c r="S66" s="133">
        <v>23</v>
      </c>
      <c r="T66" s="147"/>
    </row>
    <row r="67" spans="1:20" ht="12.75" customHeight="1">
      <c r="A67" s="132">
        <v>24</v>
      </c>
      <c r="B67" s="128" t="s">
        <v>47</v>
      </c>
      <c r="C67" s="31">
        <v>17</v>
      </c>
      <c r="D67" s="32">
        <v>743216</v>
      </c>
      <c r="E67" s="32">
        <v>232602</v>
      </c>
      <c r="F67" s="32">
        <v>254928</v>
      </c>
      <c r="G67" s="32">
        <v>5358</v>
      </c>
      <c r="H67" s="32">
        <v>2600</v>
      </c>
      <c r="I67" s="32">
        <v>1468</v>
      </c>
      <c r="J67" s="32">
        <v>576</v>
      </c>
      <c r="K67" s="32" t="s">
        <v>1</v>
      </c>
      <c r="L67" s="32">
        <v>714</v>
      </c>
      <c r="M67" s="32">
        <v>5358</v>
      </c>
      <c r="N67" s="32">
        <v>274</v>
      </c>
      <c r="O67" s="32" t="s">
        <v>1</v>
      </c>
      <c r="P67" s="32">
        <v>1604</v>
      </c>
      <c r="Q67" s="32">
        <v>2940</v>
      </c>
      <c r="R67" s="39">
        <v>540</v>
      </c>
      <c r="S67" s="133">
        <v>24</v>
      </c>
      <c r="T67" s="147"/>
    </row>
    <row r="68" spans="1:20" ht="12.75" customHeight="1">
      <c r="A68" s="132">
        <v>25</v>
      </c>
      <c r="B68" s="128" t="s">
        <v>48</v>
      </c>
      <c r="C68" s="31">
        <v>72</v>
      </c>
      <c r="D68" s="32">
        <v>2824110</v>
      </c>
      <c r="E68" s="32">
        <v>956108</v>
      </c>
      <c r="F68" s="32">
        <v>1102163</v>
      </c>
      <c r="G68" s="32">
        <v>19039</v>
      </c>
      <c r="H68" s="32">
        <v>4337</v>
      </c>
      <c r="I68" s="32">
        <v>3413</v>
      </c>
      <c r="J68" s="32">
        <v>3707</v>
      </c>
      <c r="K68" s="32" t="s">
        <v>1</v>
      </c>
      <c r="L68" s="32">
        <v>7582</v>
      </c>
      <c r="M68" s="32">
        <v>19039</v>
      </c>
      <c r="N68" s="32">
        <v>277</v>
      </c>
      <c r="O68" s="32">
        <v>5</v>
      </c>
      <c r="P68" s="32">
        <v>4314</v>
      </c>
      <c r="Q68" s="32">
        <v>10928</v>
      </c>
      <c r="R68" s="39">
        <v>3515</v>
      </c>
      <c r="S68" s="133">
        <v>25</v>
      </c>
      <c r="T68" s="147"/>
    </row>
    <row r="69" spans="1:20" ht="12.75" customHeight="1">
      <c r="A69" s="132">
        <v>26</v>
      </c>
      <c r="B69" s="128" t="s">
        <v>49</v>
      </c>
      <c r="C69" s="31">
        <v>123</v>
      </c>
      <c r="D69" s="32">
        <v>5127208</v>
      </c>
      <c r="E69" s="32">
        <v>1379002</v>
      </c>
      <c r="F69" s="32">
        <v>1666621</v>
      </c>
      <c r="G69" s="32">
        <v>39354</v>
      </c>
      <c r="H69" s="32">
        <v>883</v>
      </c>
      <c r="I69" s="32">
        <v>4478</v>
      </c>
      <c r="J69" s="32">
        <v>7818</v>
      </c>
      <c r="K69" s="32">
        <v>333</v>
      </c>
      <c r="L69" s="32">
        <v>25842</v>
      </c>
      <c r="M69" s="32">
        <v>39354</v>
      </c>
      <c r="N69" s="32">
        <v>560</v>
      </c>
      <c r="O69" s="32" t="s">
        <v>1</v>
      </c>
      <c r="P69" s="32">
        <v>3788</v>
      </c>
      <c r="Q69" s="32">
        <v>31686</v>
      </c>
      <c r="R69" s="39">
        <v>3320</v>
      </c>
      <c r="S69" s="133">
        <v>26</v>
      </c>
      <c r="T69" s="147"/>
    </row>
    <row r="70" spans="1:20" ht="12.75" customHeight="1">
      <c r="A70" s="132">
        <v>27</v>
      </c>
      <c r="B70" s="128" t="s">
        <v>50</v>
      </c>
      <c r="C70" s="31">
        <v>83</v>
      </c>
      <c r="D70" s="32">
        <v>2400176</v>
      </c>
      <c r="E70" s="32">
        <v>806992</v>
      </c>
      <c r="F70" s="32">
        <v>1218924</v>
      </c>
      <c r="G70" s="32">
        <v>42974</v>
      </c>
      <c r="H70" s="32">
        <v>1321</v>
      </c>
      <c r="I70" s="32">
        <v>2417</v>
      </c>
      <c r="J70" s="32">
        <v>14349</v>
      </c>
      <c r="K70" s="32">
        <v>1689</v>
      </c>
      <c r="L70" s="32">
        <v>23198</v>
      </c>
      <c r="M70" s="32">
        <v>42974</v>
      </c>
      <c r="N70" s="32">
        <v>354</v>
      </c>
      <c r="O70" s="32" t="s">
        <v>1</v>
      </c>
      <c r="P70" s="32">
        <v>3282</v>
      </c>
      <c r="Q70" s="32">
        <v>34911</v>
      </c>
      <c r="R70" s="39">
        <v>4427</v>
      </c>
      <c r="S70" s="133">
        <v>27</v>
      </c>
      <c r="T70" s="147"/>
    </row>
    <row r="71" spans="1:20" ht="12.75" customHeight="1">
      <c r="A71" s="132">
        <v>28</v>
      </c>
      <c r="B71" s="128" t="s">
        <v>51</v>
      </c>
      <c r="C71" s="31">
        <v>12</v>
      </c>
      <c r="D71" s="32">
        <v>452665</v>
      </c>
      <c r="E71" s="32">
        <v>136163</v>
      </c>
      <c r="F71" s="32">
        <v>232064</v>
      </c>
      <c r="G71" s="32">
        <v>41556</v>
      </c>
      <c r="H71" s="32">
        <v>5003</v>
      </c>
      <c r="I71" s="32">
        <v>605</v>
      </c>
      <c r="J71" s="32">
        <v>3352</v>
      </c>
      <c r="K71" s="32" t="s">
        <v>1</v>
      </c>
      <c r="L71" s="32">
        <v>32596</v>
      </c>
      <c r="M71" s="32">
        <v>41556</v>
      </c>
      <c r="N71" s="32">
        <v>269</v>
      </c>
      <c r="O71" s="32" t="s">
        <v>1</v>
      </c>
      <c r="P71" s="32">
        <v>7298</v>
      </c>
      <c r="Q71" s="32">
        <v>32102</v>
      </c>
      <c r="R71" s="39">
        <v>1887</v>
      </c>
      <c r="S71" s="133">
        <v>28</v>
      </c>
      <c r="T71" s="147"/>
    </row>
    <row r="72" spans="1:20" ht="12.75" customHeight="1">
      <c r="A72" s="132">
        <v>29</v>
      </c>
      <c r="B72" s="128" t="s">
        <v>52</v>
      </c>
      <c r="C72" s="31">
        <v>46</v>
      </c>
      <c r="D72" s="32">
        <v>1059519</v>
      </c>
      <c r="E72" s="32">
        <v>330187</v>
      </c>
      <c r="F72" s="32">
        <v>705094</v>
      </c>
      <c r="G72" s="32">
        <v>174674</v>
      </c>
      <c r="H72" s="32">
        <v>2223</v>
      </c>
      <c r="I72" s="32">
        <v>7186</v>
      </c>
      <c r="J72" s="32">
        <v>16187</v>
      </c>
      <c r="K72" s="32">
        <v>1574</v>
      </c>
      <c r="L72" s="32">
        <v>147504</v>
      </c>
      <c r="M72" s="32">
        <v>174674</v>
      </c>
      <c r="N72" s="32">
        <v>1351</v>
      </c>
      <c r="O72" s="32" t="s">
        <v>1</v>
      </c>
      <c r="P72" s="32">
        <v>17450</v>
      </c>
      <c r="Q72" s="32">
        <v>153065</v>
      </c>
      <c r="R72" s="39">
        <v>2808</v>
      </c>
      <c r="S72" s="133">
        <v>29</v>
      </c>
      <c r="T72" s="147"/>
    </row>
    <row r="73" spans="1:20" ht="12.75" customHeight="1">
      <c r="A73" s="132">
        <v>30</v>
      </c>
      <c r="B73" s="128" t="s">
        <v>53</v>
      </c>
      <c r="C73" s="31">
        <v>36</v>
      </c>
      <c r="D73" s="32">
        <v>3399668</v>
      </c>
      <c r="E73" s="32">
        <v>902643</v>
      </c>
      <c r="F73" s="32">
        <v>980482</v>
      </c>
      <c r="G73" s="32">
        <v>393925</v>
      </c>
      <c r="H73" s="32">
        <v>6597</v>
      </c>
      <c r="I73" s="32">
        <v>1641</v>
      </c>
      <c r="J73" s="32">
        <v>2011</v>
      </c>
      <c r="K73" s="32" t="s">
        <v>1</v>
      </c>
      <c r="L73" s="32">
        <v>383676</v>
      </c>
      <c r="M73" s="32">
        <v>393925</v>
      </c>
      <c r="N73" s="32">
        <v>963</v>
      </c>
      <c r="O73" s="32" t="s">
        <v>1</v>
      </c>
      <c r="P73" s="32">
        <v>101996</v>
      </c>
      <c r="Q73" s="32">
        <v>160261</v>
      </c>
      <c r="R73" s="39">
        <v>130705</v>
      </c>
      <c r="S73" s="133">
        <v>30</v>
      </c>
      <c r="T73" s="147"/>
    </row>
    <row r="74" spans="1:20" ht="12.75" customHeight="1">
      <c r="A74" s="132">
        <v>31</v>
      </c>
      <c r="B74" s="128" t="s">
        <v>54</v>
      </c>
      <c r="C74" s="67">
        <v>21</v>
      </c>
      <c r="D74" s="32">
        <v>320463</v>
      </c>
      <c r="E74" s="32">
        <v>83300</v>
      </c>
      <c r="F74" s="32">
        <v>125856</v>
      </c>
      <c r="G74" s="32">
        <v>1534</v>
      </c>
      <c r="H74" s="32">
        <v>399</v>
      </c>
      <c r="I74" s="32">
        <v>676</v>
      </c>
      <c r="J74" s="32">
        <v>59</v>
      </c>
      <c r="K74" s="32" t="s">
        <v>1</v>
      </c>
      <c r="L74" s="32">
        <v>400</v>
      </c>
      <c r="M74" s="32">
        <v>1534</v>
      </c>
      <c r="N74" s="32">
        <v>11</v>
      </c>
      <c r="O74" s="32" t="s">
        <v>1</v>
      </c>
      <c r="P74" s="32">
        <v>1006</v>
      </c>
      <c r="Q74" s="32">
        <v>243</v>
      </c>
      <c r="R74" s="39">
        <v>274</v>
      </c>
      <c r="S74" s="133">
        <v>31</v>
      </c>
      <c r="T74" s="147"/>
    </row>
    <row r="75" spans="1:20" ht="12.75" customHeight="1">
      <c r="A75" s="134">
        <v>32</v>
      </c>
      <c r="B75" s="135" t="s">
        <v>55</v>
      </c>
      <c r="C75" s="43">
        <v>7</v>
      </c>
      <c r="D75" s="44">
        <v>108967</v>
      </c>
      <c r="E75" s="44">
        <v>37907</v>
      </c>
      <c r="F75" s="44">
        <v>55767</v>
      </c>
      <c r="G75" s="44">
        <v>429</v>
      </c>
      <c r="H75" s="44" t="s">
        <v>1</v>
      </c>
      <c r="I75" s="44">
        <v>73</v>
      </c>
      <c r="J75" s="44">
        <v>356</v>
      </c>
      <c r="K75" s="44" t="s">
        <v>1</v>
      </c>
      <c r="L75" s="44" t="s">
        <v>1</v>
      </c>
      <c r="M75" s="44">
        <v>429</v>
      </c>
      <c r="N75" s="44">
        <v>20</v>
      </c>
      <c r="O75" s="44" t="s">
        <v>1</v>
      </c>
      <c r="P75" s="44">
        <v>177</v>
      </c>
      <c r="Q75" s="44">
        <v>122</v>
      </c>
      <c r="R75" s="45">
        <v>110</v>
      </c>
      <c r="S75" s="138">
        <v>32</v>
      </c>
      <c r="T75" s="147"/>
    </row>
    <row r="76" spans="6:11" ht="12.75" customHeight="1">
      <c r="F76" s="148"/>
      <c r="G76" s="148"/>
      <c r="H76" s="148"/>
      <c r="I76" s="148"/>
      <c r="J76" s="148"/>
      <c r="K76" s="148"/>
    </row>
  </sheetData>
  <mergeCells count="77">
    <mergeCell ref="S30:T30"/>
    <mergeCell ref="S31:T31"/>
    <mergeCell ref="S37:T37"/>
    <mergeCell ref="S32:T32"/>
    <mergeCell ref="S34:T34"/>
    <mergeCell ref="S35:T35"/>
    <mergeCell ref="S36:T36"/>
    <mergeCell ref="S33:T33"/>
    <mergeCell ref="S26:T26"/>
    <mergeCell ref="S27:T27"/>
    <mergeCell ref="S28:T28"/>
    <mergeCell ref="S29:T29"/>
    <mergeCell ref="S22:T22"/>
    <mergeCell ref="S23:T23"/>
    <mergeCell ref="S24:T24"/>
    <mergeCell ref="S25:T25"/>
    <mergeCell ref="S18:T18"/>
    <mergeCell ref="S19:T19"/>
    <mergeCell ref="S20:T20"/>
    <mergeCell ref="S21:T21"/>
    <mergeCell ref="S14:T14"/>
    <mergeCell ref="S15:T15"/>
    <mergeCell ref="S16:T16"/>
    <mergeCell ref="S17:T17"/>
    <mergeCell ref="S10:T10"/>
    <mergeCell ref="S11:T11"/>
    <mergeCell ref="S12:T12"/>
    <mergeCell ref="S13:T13"/>
    <mergeCell ref="R4:T4"/>
    <mergeCell ref="K3:T3"/>
    <mergeCell ref="S8:T8"/>
    <mergeCell ref="S9:T9"/>
    <mergeCell ref="H5:J5"/>
    <mergeCell ref="C3:J3"/>
    <mergeCell ref="L4:N4"/>
    <mergeCell ref="G5:G6"/>
    <mergeCell ref="C4:E4"/>
    <mergeCell ref="F4:J4"/>
    <mergeCell ref="L5:L6"/>
    <mergeCell ref="F5:F6"/>
    <mergeCell ref="O43:O44"/>
    <mergeCell ref="P43:P44"/>
    <mergeCell ref="Q43:Q44"/>
    <mergeCell ref="R43:R44"/>
    <mergeCell ref="K43:K44"/>
    <mergeCell ref="L43:L44"/>
    <mergeCell ref="M43:M44"/>
    <mergeCell ref="N43:N44"/>
    <mergeCell ref="K41:R41"/>
    <mergeCell ref="S41:S45"/>
    <mergeCell ref="D42:D44"/>
    <mergeCell ref="E42:E44"/>
    <mergeCell ref="F42:F44"/>
    <mergeCell ref="G42:J42"/>
    <mergeCell ref="K42:L42"/>
    <mergeCell ref="M42:R42"/>
    <mergeCell ref="G43:G44"/>
    <mergeCell ref="H43:I43"/>
    <mergeCell ref="A41:B45"/>
    <mergeCell ref="C41:C44"/>
    <mergeCell ref="D41:F41"/>
    <mergeCell ref="G41:J41"/>
    <mergeCell ref="J43:J44"/>
    <mergeCell ref="U3:U7"/>
    <mergeCell ref="O4:O6"/>
    <mergeCell ref="P4:Q4"/>
    <mergeCell ref="M5:M6"/>
    <mergeCell ref="N5:N6"/>
    <mergeCell ref="P5:P6"/>
    <mergeCell ref="R5:R6"/>
    <mergeCell ref="Q5:Q6"/>
    <mergeCell ref="S5:T6"/>
    <mergeCell ref="S7:T7"/>
    <mergeCell ref="A3:B7"/>
    <mergeCell ref="C5:C6"/>
    <mergeCell ref="D5:D6"/>
    <mergeCell ref="E5:E6"/>
  </mergeCells>
  <printOptions/>
  <pageMargins left="0.4330708661417323" right="0.4330708661417323" top="0.5905511811023623" bottom="0.3937007874015748" header="0.31496062992125984" footer="0.31496062992125984"/>
  <pageSetup orientation="portrait" pageOrder="overThenDown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zoomScale="85" zoomScaleNormal="85" workbookViewId="0" topLeftCell="A1">
      <selection activeCell="A1" sqref="A1"/>
    </sheetView>
  </sheetViews>
  <sheetFormatPr defaultColWidth="9.140625" defaultRowHeight="12.75" customHeight="1"/>
  <cols>
    <col min="1" max="1" width="4.57421875" style="150" customWidth="1"/>
    <col min="2" max="2" width="14.140625" style="150" bestFit="1" customWidth="1"/>
    <col min="3" max="4" width="11.8515625" style="150" customWidth="1"/>
    <col min="5" max="5" width="11.8515625" style="151" customWidth="1"/>
    <col min="6" max="6" width="8.421875" style="151" customWidth="1"/>
    <col min="7" max="7" width="11.8515625" style="151" customWidth="1"/>
    <col min="8" max="8" width="8.421875" style="151" customWidth="1"/>
    <col min="9" max="9" width="11.8515625" style="151" customWidth="1"/>
    <col min="10" max="10" width="8.421875" style="151" customWidth="1"/>
    <col min="11" max="11" width="15.28125" style="151" customWidth="1"/>
    <col min="12" max="16384" width="8.00390625" style="150" customWidth="1"/>
  </cols>
  <sheetData>
    <row r="1" ht="21" customHeight="1">
      <c r="A1" s="149" t="s">
        <v>115</v>
      </c>
    </row>
    <row r="2" ht="12.75" customHeight="1">
      <c r="A2" s="149"/>
    </row>
    <row r="3" spans="10:11" ht="12.75" customHeight="1">
      <c r="J3" s="152" t="s">
        <v>5</v>
      </c>
      <c r="K3" s="152"/>
    </row>
    <row r="4" spans="1:11" ht="14.25" customHeight="1">
      <c r="A4" s="153" t="s">
        <v>58</v>
      </c>
      <c r="B4" s="154"/>
      <c r="C4" s="155" t="s">
        <v>8</v>
      </c>
      <c r="D4" s="156" t="s">
        <v>116</v>
      </c>
      <c r="E4" s="153" t="s">
        <v>117</v>
      </c>
      <c r="F4" s="154"/>
      <c r="G4" s="153" t="s">
        <v>118</v>
      </c>
      <c r="H4" s="154"/>
      <c r="I4" s="153" t="s">
        <v>119</v>
      </c>
      <c r="J4" s="154"/>
      <c r="K4" s="157"/>
    </row>
    <row r="5" spans="1:11" ht="14.25" customHeight="1">
      <c r="A5" s="158"/>
      <c r="B5" s="159"/>
      <c r="C5" s="160"/>
      <c r="D5" s="160"/>
      <c r="E5" s="158"/>
      <c r="F5" s="159"/>
      <c r="G5" s="158"/>
      <c r="H5" s="159"/>
      <c r="I5" s="158"/>
      <c r="J5" s="159"/>
      <c r="K5" s="157"/>
    </row>
    <row r="6" spans="1:11" ht="14.25" customHeight="1">
      <c r="A6" s="158"/>
      <c r="B6" s="159"/>
      <c r="C6" s="160"/>
      <c r="D6" s="160"/>
      <c r="E6" s="161"/>
      <c r="F6" s="162" t="s">
        <v>120</v>
      </c>
      <c r="G6" s="161"/>
      <c r="H6" s="162" t="s">
        <v>120</v>
      </c>
      <c r="I6" s="161"/>
      <c r="J6" s="162" t="s">
        <v>120</v>
      </c>
      <c r="K6" s="163"/>
    </row>
    <row r="7" spans="1:11" ht="14.25" customHeight="1">
      <c r="A7" s="164"/>
      <c r="B7" s="165"/>
      <c r="C7" s="166" t="s">
        <v>23</v>
      </c>
      <c r="D7" s="166" t="s">
        <v>23</v>
      </c>
      <c r="E7" s="167" t="s">
        <v>24</v>
      </c>
      <c r="F7" s="166" t="s">
        <v>71</v>
      </c>
      <c r="G7" s="167" t="s">
        <v>24</v>
      </c>
      <c r="H7" s="166" t="s">
        <v>71</v>
      </c>
      <c r="I7" s="167" t="s">
        <v>24</v>
      </c>
      <c r="J7" s="166" t="s">
        <v>71</v>
      </c>
      <c r="K7" s="163"/>
    </row>
    <row r="8" spans="1:11" ht="13.5" customHeight="1">
      <c r="A8" s="168"/>
      <c r="B8" s="169" t="s">
        <v>25</v>
      </c>
      <c r="C8" s="170">
        <v>147831</v>
      </c>
      <c r="D8" s="171">
        <v>146909</v>
      </c>
      <c r="E8" s="172">
        <v>488</v>
      </c>
      <c r="F8" s="173">
        <v>99.2</v>
      </c>
      <c r="G8" s="174">
        <v>3833</v>
      </c>
      <c r="H8" s="173">
        <v>99.8</v>
      </c>
      <c r="I8" s="174">
        <v>1609</v>
      </c>
      <c r="J8" s="175">
        <v>101.3</v>
      </c>
      <c r="K8" s="176"/>
    </row>
    <row r="9" spans="1:11" ht="22.5" customHeight="1">
      <c r="A9" s="177">
        <v>2</v>
      </c>
      <c r="B9" s="178" t="s">
        <v>26</v>
      </c>
      <c r="C9" s="179">
        <v>8942</v>
      </c>
      <c r="D9" s="180">
        <v>8139</v>
      </c>
      <c r="E9" s="181">
        <v>291</v>
      </c>
      <c r="F9" s="182">
        <v>98</v>
      </c>
      <c r="G9" s="183">
        <v>1046</v>
      </c>
      <c r="H9" s="182">
        <v>105.5</v>
      </c>
      <c r="I9" s="183">
        <v>544</v>
      </c>
      <c r="J9" s="184">
        <v>106</v>
      </c>
      <c r="K9" s="176"/>
    </row>
    <row r="10" spans="1:11" ht="13.5" customHeight="1">
      <c r="A10" s="177">
        <v>3</v>
      </c>
      <c r="B10" s="178" t="s">
        <v>27</v>
      </c>
      <c r="C10" s="179">
        <v>10046</v>
      </c>
      <c r="D10" s="180">
        <v>9938</v>
      </c>
      <c r="E10" s="181">
        <v>322</v>
      </c>
      <c r="F10" s="182">
        <v>97.3</v>
      </c>
      <c r="G10" s="183">
        <v>1400</v>
      </c>
      <c r="H10" s="182">
        <v>100.6</v>
      </c>
      <c r="I10" s="183">
        <v>696</v>
      </c>
      <c r="J10" s="184">
        <v>99.9</v>
      </c>
      <c r="K10" s="176"/>
    </row>
    <row r="11" spans="1:11" ht="13.5" customHeight="1">
      <c r="A11" s="177">
        <v>4</v>
      </c>
      <c r="B11" s="178" t="s">
        <v>28</v>
      </c>
      <c r="C11" s="179">
        <v>10539</v>
      </c>
      <c r="D11" s="180">
        <v>10528</v>
      </c>
      <c r="E11" s="181">
        <v>346</v>
      </c>
      <c r="F11" s="182">
        <v>94</v>
      </c>
      <c r="G11" s="183">
        <v>1874</v>
      </c>
      <c r="H11" s="182">
        <v>96.9</v>
      </c>
      <c r="I11" s="183">
        <v>823</v>
      </c>
      <c r="J11" s="184">
        <v>94.4</v>
      </c>
      <c r="K11" s="176"/>
    </row>
    <row r="12" spans="1:11" ht="13.5" customHeight="1">
      <c r="A12" s="177">
        <v>5</v>
      </c>
      <c r="B12" s="178" t="s">
        <v>29</v>
      </c>
      <c r="C12" s="179">
        <v>30806</v>
      </c>
      <c r="D12" s="180">
        <v>30806</v>
      </c>
      <c r="E12" s="181">
        <v>415</v>
      </c>
      <c r="F12" s="182">
        <v>98.6</v>
      </c>
      <c r="G12" s="183">
        <v>3251</v>
      </c>
      <c r="H12" s="182">
        <v>96.7</v>
      </c>
      <c r="I12" s="183">
        <v>1481</v>
      </c>
      <c r="J12" s="184">
        <v>90</v>
      </c>
      <c r="K12" s="176"/>
    </row>
    <row r="13" spans="1:11" ht="13.5" customHeight="1">
      <c r="A13" s="177">
        <v>6</v>
      </c>
      <c r="B13" s="178" t="s">
        <v>30</v>
      </c>
      <c r="C13" s="179">
        <v>36667</v>
      </c>
      <c r="D13" s="180">
        <v>36667</v>
      </c>
      <c r="E13" s="181">
        <v>484</v>
      </c>
      <c r="F13" s="182">
        <v>99.8</v>
      </c>
      <c r="G13" s="183">
        <v>4427</v>
      </c>
      <c r="H13" s="182">
        <v>108.3</v>
      </c>
      <c r="I13" s="183">
        <v>1792</v>
      </c>
      <c r="J13" s="184">
        <v>106.4</v>
      </c>
      <c r="K13" s="176"/>
    </row>
    <row r="14" spans="1:11" ht="13.5" customHeight="1">
      <c r="A14" s="177">
        <v>7</v>
      </c>
      <c r="B14" s="178" t="s">
        <v>31</v>
      </c>
      <c r="C14" s="179">
        <v>11375</v>
      </c>
      <c r="D14" s="180">
        <v>11375</v>
      </c>
      <c r="E14" s="181">
        <v>567</v>
      </c>
      <c r="F14" s="182">
        <v>100.5</v>
      </c>
      <c r="G14" s="183">
        <v>3784</v>
      </c>
      <c r="H14" s="182">
        <v>86.6</v>
      </c>
      <c r="I14" s="183">
        <v>1440</v>
      </c>
      <c r="J14" s="184">
        <v>98.2</v>
      </c>
      <c r="K14" s="176"/>
    </row>
    <row r="15" spans="1:11" ht="13.5" customHeight="1">
      <c r="A15" s="177">
        <v>8</v>
      </c>
      <c r="B15" s="178" t="s">
        <v>32</v>
      </c>
      <c r="C15" s="179">
        <v>16315</v>
      </c>
      <c r="D15" s="180">
        <v>16315</v>
      </c>
      <c r="E15" s="181">
        <v>639</v>
      </c>
      <c r="F15" s="182">
        <v>95.7</v>
      </c>
      <c r="G15" s="183">
        <v>5096</v>
      </c>
      <c r="H15" s="182">
        <v>95.2</v>
      </c>
      <c r="I15" s="183">
        <v>1639</v>
      </c>
      <c r="J15" s="184">
        <v>105.3</v>
      </c>
      <c r="K15" s="176"/>
    </row>
    <row r="16" spans="1:12" ht="13.5" customHeight="1">
      <c r="A16" s="177">
        <v>9</v>
      </c>
      <c r="B16" s="178" t="s">
        <v>33</v>
      </c>
      <c r="C16" s="179">
        <v>23141</v>
      </c>
      <c r="D16" s="180">
        <v>23141</v>
      </c>
      <c r="E16" s="181">
        <v>654</v>
      </c>
      <c r="F16" s="182">
        <v>103.6</v>
      </c>
      <c r="G16" s="183">
        <v>5826</v>
      </c>
      <c r="H16" s="182">
        <v>100.1</v>
      </c>
      <c r="I16" s="183">
        <v>2716</v>
      </c>
      <c r="J16" s="184">
        <v>105.2</v>
      </c>
      <c r="K16" s="176"/>
      <c r="L16" s="185"/>
    </row>
    <row r="17" spans="1:11" ht="22.5" customHeight="1">
      <c r="A17" s="186">
        <v>9</v>
      </c>
      <c r="B17" s="187" t="s">
        <v>121</v>
      </c>
      <c r="C17" s="179">
        <v>9373</v>
      </c>
      <c r="D17" s="180">
        <v>9245</v>
      </c>
      <c r="E17" s="181">
        <v>284</v>
      </c>
      <c r="F17" s="182">
        <v>102.5</v>
      </c>
      <c r="G17" s="183">
        <v>2079</v>
      </c>
      <c r="H17" s="182">
        <v>100.6</v>
      </c>
      <c r="I17" s="183">
        <v>803</v>
      </c>
      <c r="J17" s="184">
        <v>107.1</v>
      </c>
      <c r="K17" s="176"/>
    </row>
    <row r="18" spans="1:11" ht="13.5" customHeight="1">
      <c r="A18" s="186">
        <v>10</v>
      </c>
      <c r="B18" s="187" t="s">
        <v>35</v>
      </c>
      <c r="C18" s="179">
        <v>1123</v>
      </c>
      <c r="D18" s="180">
        <v>1115</v>
      </c>
      <c r="E18" s="181">
        <v>506</v>
      </c>
      <c r="F18" s="182">
        <v>89.1</v>
      </c>
      <c r="G18" s="183">
        <v>18445</v>
      </c>
      <c r="H18" s="182">
        <v>92</v>
      </c>
      <c r="I18" s="183">
        <v>15129</v>
      </c>
      <c r="J18" s="184">
        <v>90.3</v>
      </c>
      <c r="K18" s="176"/>
    </row>
    <row r="19" spans="1:11" ht="13.5" customHeight="1">
      <c r="A19" s="186">
        <v>11</v>
      </c>
      <c r="B19" s="187" t="s">
        <v>36</v>
      </c>
      <c r="C19" s="179">
        <v>5723</v>
      </c>
      <c r="D19" s="180">
        <v>5622</v>
      </c>
      <c r="E19" s="181">
        <v>399</v>
      </c>
      <c r="F19" s="182">
        <v>99.3</v>
      </c>
      <c r="G19" s="183">
        <v>2182</v>
      </c>
      <c r="H19" s="182">
        <v>100.6</v>
      </c>
      <c r="I19" s="183">
        <v>861</v>
      </c>
      <c r="J19" s="184">
        <v>96.6</v>
      </c>
      <c r="K19" s="176"/>
    </row>
    <row r="20" spans="1:11" ht="13.5" customHeight="1">
      <c r="A20" s="186">
        <v>12</v>
      </c>
      <c r="B20" s="187" t="s">
        <v>37</v>
      </c>
      <c r="C20" s="179">
        <v>3428</v>
      </c>
      <c r="D20" s="180">
        <v>3305</v>
      </c>
      <c r="E20" s="181">
        <v>233</v>
      </c>
      <c r="F20" s="182">
        <v>97.5</v>
      </c>
      <c r="G20" s="183">
        <v>966</v>
      </c>
      <c r="H20" s="182">
        <v>101.5</v>
      </c>
      <c r="I20" s="183">
        <v>437</v>
      </c>
      <c r="J20" s="184">
        <v>104.8</v>
      </c>
      <c r="K20" s="176"/>
    </row>
    <row r="21" spans="1:11" ht="13.5" customHeight="1">
      <c r="A21" s="186">
        <v>13</v>
      </c>
      <c r="B21" s="187" t="s">
        <v>38</v>
      </c>
      <c r="C21" s="179">
        <v>1441</v>
      </c>
      <c r="D21" s="180">
        <v>1398</v>
      </c>
      <c r="E21" s="181">
        <v>360</v>
      </c>
      <c r="F21" s="182">
        <v>100.6</v>
      </c>
      <c r="G21" s="183">
        <v>1596</v>
      </c>
      <c r="H21" s="182">
        <v>97.9</v>
      </c>
      <c r="I21" s="183">
        <v>568</v>
      </c>
      <c r="J21" s="184">
        <v>99.8</v>
      </c>
      <c r="K21" s="176"/>
    </row>
    <row r="22" spans="1:11" ht="13.5" customHeight="1">
      <c r="A22" s="186">
        <v>14</v>
      </c>
      <c r="B22" s="187" t="s">
        <v>39</v>
      </c>
      <c r="C22" s="179">
        <v>1941</v>
      </c>
      <c r="D22" s="180">
        <v>1894</v>
      </c>
      <c r="E22" s="181">
        <v>347</v>
      </c>
      <c r="F22" s="182">
        <v>94.3</v>
      </c>
      <c r="G22" s="183">
        <v>2374</v>
      </c>
      <c r="H22" s="182">
        <v>94.7</v>
      </c>
      <c r="I22" s="183">
        <v>871</v>
      </c>
      <c r="J22" s="184">
        <v>99.4</v>
      </c>
      <c r="K22" s="176"/>
    </row>
    <row r="23" spans="1:11" ht="13.5" customHeight="1">
      <c r="A23" s="186">
        <v>15</v>
      </c>
      <c r="B23" s="187" t="s">
        <v>40</v>
      </c>
      <c r="C23" s="179">
        <v>4063</v>
      </c>
      <c r="D23" s="180">
        <v>4042</v>
      </c>
      <c r="E23" s="181">
        <v>414</v>
      </c>
      <c r="F23" s="182">
        <v>95.2</v>
      </c>
      <c r="G23" s="183">
        <v>2774</v>
      </c>
      <c r="H23" s="182">
        <v>86.3</v>
      </c>
      <c r="I23" s="183">
        <v>1015</v>
      </c>
      <c r="J23" s="184">
        <v>74.4</v>
      </c>
      <c r="K23" s="176"/>
    </row>
    <row r="24" spans="1:11" ht="13.5" customHeight="1">
      <c r="A24" s="186">
        <v>16</v>
      </c>
      <c r="B24" s="187" t="s">
        <v>41</v>
      </c>
      <c r="C24" s="179">
        <v>2529</v>
      </c>
      <c r="D24" s="180">
        <v>2496</v>
      </c>
      <c r="E24" s="181">
        <v>362</v>
      </c>
      <c r="F24" s="182">
        <v>84.2</v>
      </c>
      <c r="G24" s="183">
        <v>1804</v>
      </c>
      <c r="H24" s="182">
        <v>85.6</v>
      </c>
      <c r="I24" s="183">
        <v>648</v>
      </c>
      <c r="J24" s="184">
        <v>75.3</v>
      </c>
      <c r="K24" s="176"/>
    </row>
    <row r="25" spans="1:11" ht="13.5" customHeight="1">
      <c r="A25" s="186">
        <v>17</v>
      </c>
      <c r="B25" s="187" t="s">
        <v>2</v>
      </c>
      <c r="C25" s="179">
        <v>6633</v>
      </c>
      <c r="D25" s="180">
        <v>6628</v>
      </c>
      <c r="E25" s="181">
        <v>523</v>
      </c>
      <c r="F25" s="182">
        <v>100</v>
      </c>
      <c r="G25" s="183">
        <v>7997</v>
      </c>
      <c r="H25" s="182">
        <v>113.2</v>
      </c>
      <c r="I25" s="183">
        <v>4487</v>
      </c>
      <c r="J25" s="184">
        <v>112</v>
      </c>
      <c r="K25" s="176"/>
    </row>
    <row r="26" spans="1:11" ht="13.5" customHeight="1">
      <c r="A26" s="186">
        <v>18</v>
      </c>
      <c r="B26" s="187" t="s">
        <v>42</v>
      </c>
      <c r="C26" s="179">
        <v>291</v>
      </c>
      <c r="D26" s="180">
        <v>291</v>
      </c>
      <c r="E26" s="181">
        <v>519</v>
      </c>
      <c r="F26" s="182">
        <v>97.4</v>
      </c>
      <c r="G26" s="183">
        <v>3071</v>
      </c>
      <c r="H26" s="182">
        <v>90.1</v>
      </c>
      <c r="I26" s="183">
        <v>1501</v>
      </c>
      <c r="J26" s="184">
        <v>85.6</v>
      </c>
      <c r="K26" s="176"/>
    </row>
    <row r="27" spans="1:11" ht="13.5" customHeight="1">
      <c r="A27" s="186">
        <v>19</v>
      </c>
      <c r="B27" s="187" t="s">
        <v>43</v>
      </c>
      <c r="C27" s="179">
        <v>14082</v>
      </c>
      <c r="D27" s="180">
        <v>14018</v>
      </c>
      <c r="E27" s="181">
        <v>497</v>
      </c>
      <c r="F27" s="182">
        <v>95.8</v>
      </c>
      <c r="G27" s="183">
        <v>3220</v>
      </c>
      <c r="H27" s="182">
        <v>99.6</v>
      </c>
      <c r="I27" s="183">
        <v>1125</v>
      </c>
      <c r="J27" s="184">
        <v>99</v>
      </c>
      <c r="K27" s="176"/>
    </row>
    <row r="28" spans="1:11" ht="13.5" customHeight="1">
      <c r="A28" s="186">
        <v>20</v>
      </c>
      <c r="B28" s="187" t="s">
        <v>44</v>
      </c>
      <c r="C28" s="179">
        <v>1844</v>
      </c>
      <c r="D28" s="180">
        <v>1843</v>
      </c>
      <c r="E28" s="181">
        <v>563</v>
      </c>
      <c r="F28" s="182">
        <v>95.1</v>
      </c>
      <c r="G28" s="183">
        <v>4638</v>
      </c>
      <c r="H28" s="182">
        <v>106.5</v>
      </c>
      <c r="I28" s="183">
        <v>2652</v>
      </c>
      <c r="J28" s="184">
        <v>111.3</v>
      </c>
      <c r="K28" s="176"/>
    </row>
    <row r="29" spans="1:11" ht="13.5" customHeight="1">
      <c r="A29" s="186">
        <v>21</v>
      </c>
      <c r="B29" s="187" t="s">
        <v>45</v>
      </c>
      <c r="C29" s="179">
        <v>141</v>
      </c>
      <c r="D29" s="180">
        <v>133</v>
      </c>
      <c r="E29" s="181">
        <v>201</v>
      </c>
      <c r="F29" s="182">
        <v>104.7</v>
      </c>
      <c r="G29" s="183">
        <v>885</v>
      </c>
      <c r="H29" s="182">
        <v>121.7</v>
      </c>
      <c r="I29" s="183">
        <v>273</v>
      </c>
      <c r="J29" s="184">
        <v>96.1</v>
      </c>
      <c r="K29" s="176"/>
    </row>
    <row r="30" spans="1:11" ht="13.5" customHeight="1">
      <c r="A30" s="186">
        <v>22</v>
      </c>
      <c r="B30" s="187" t="s">
        <v>46</v>
      </c>
      <c r="C30" s="179">
        <v>9810</v>
      </c>
      <c r="D30" s="180">
        <v>9745</v>
      </c>
      <c r="E30" s="181">
        <v>552</v>
      </c>
      <c r="F30" s="182">
        <v>98</v>
      </c>
      <c r="G30" s="183">
        <v>3904</v>
      </c>
      <c r="H30" s="182">
        <v>107</v>
      </c>
      <c r="I30" s="183">
        <v>2135</v>
      </c>
      <c r="J30" s="184">
        <v>107.6</v>
      </c>
      <c r="K30" s="176"/>
    </row>
    <row r="31" spans="1:11" ht="13.5" customHeight="1">
      <c r="A31" s="186">
        <v>23</v>
      </c>
      <c r="B31" s="187" t="s">
        <v>3</v>
      </c>
      <c r="C31" s="179">
        <v>1689</v>
      </c>
      <c r="D31" s="180">
        <v>1686</v>
      </c>
      <c r="E31" s="181">
        <v>544</v>
      </c>
      <c r="F31" s="182">
        <v>99.8</v>
      </c>
      <c r="G31" s="183">
        <v>3954</v>
      </c>
      <c r="H31" s="182">
        <v>105.5</v>
      </c>
      <c r="I31" s="183">
        <v>1390</v>
      </c>
      <c r="J31" s="184">
        <v>106.8</v>
      </c>
      <c r="K31" s="176"/>
    </row>
    <row r="32" spans="1:11" ht="13.5" customHeight="1">
      <c r="A32" s="186">
        <v>24</v>
      </c>
      <c r="B32" s="187" t="s">
        <v>47</v>
      </c>
      <c r="C32" s="179">
        <v>1981</v>
      </c>
      <c r="D32" s="180">
        <v>1977</v>
      </c>
      <c r="E32" s="181">
        <v>491</v>
      </c>
      <c r="F32" s="182">
        <v>97.2</v>
      </c>
      <c r="G32" s="183">
        <v>4496</v>
      </c>
      <c r="H32" s="182">
        <v>100.8</v>
      </c>
      <c r="I32" s="183">
        <v>1052</v>
      </c>
      <c r="J32" s="184">
        <v>97.2</v>
      </c>
      <c r="K32" s="176"/>
    </row>
    <row r="33" spans="1:11" ht="13.5" customHeight="1">
      <c r="A33" s="186">
        <v>25</v>
      </c>
      <c r="B33" s="187" t="s">
        <v>48</v>
      </c>
      <c r="C33" s="179">
        <v>10822</v>
      </c>
      <c r="D33" s="180">
        <v>10757</v>
      </c>
      <c r="E33" s="181">
        <v>444</v>
      </c>
      <c r="F33" s="182">
        <v>98.9</v>
      </c>
      <c r="G33" s="183">
        <v>2930</v>
      </c>
      <c r="H33" s="182">
        <v>97.6</v>
      </c>
      <c r="I33" s="183">
        <v>1187</v>
      </c>
      <c r="J33" s="184">
        <v>96</v>
      </c>
      <c r="K33" s="176"/>
    </row>
    <row r="34" spans="1:11" ht="13.5" customHeight="1">
      <c r="A34" s="186">
        <v>26</v>
      </c>
      <c r="B34" s="187" t="s">
        <v>49</v>
      </c>
      <c r="C34" s="179">
        <v>20445</v>
      </c>
      <c r="D34" s="180">
        <v>20393</v>
      </c>
      <c r="E34" s="181">
        <v>564</v>
      </c>
      <c r="F34" s="182">
        <v>96.9</v>
      </c>
      <c r="G34" s="183">
        <v>3482</v>
      </c>
      <c r="H34" s="182">
        <v>95.3</v>
      </c>
      <c r="I34" s="183">
        <v>1208</v>
      </c>
      <c r="J34" s="184">
        <v>100.7</v>
      </c>
      <c r="K34" s="176"/>
    </row>
    <row r="35" spans="1:11" ht="13.5" customHeight="1">
      <c r="A35" s="186">
        <v>27</v>
      </c>
      <c r="B35" s="187" t="s">
        <v>50</v>
      </c>
      <c r="C35" s="179">
        <v>18538</v>
      </c>
      <c r="D35" s="180">
        <v>18490</v>
      </c>
      <c r="E35" s="181">
        <v>538</v>
      </c>
      <c r="F35" s="182">
        <v>106.1</v>
      </c>
      <c r="G35" s="183">
        <v>4075</v>
      </c>
      <c r="H35" s="182">
        <v>106.9</v>
      </c>
      <c r="I35" s="183">
        <v>1737</v>
      </c>
      <c r="J35" s="184">
        <v>100.7</v>
      </c>
      <c r="K35" s="176"/>
    </row>
    <row r="36" spans="1:11" ht="13.5" customHeight="1">
      <c r="A36" s="186">
        <v>28</v>
      </c>
      <c r="B36" s="187" t="s">
        <v>51</v>
      </c>
      <c r="C36" s="179">
        <v>3533</v>
      </c>
      <c r="D36" s="180">
        <v>3528</v>
      </c>
      <c r="E36" s="181">
        <v>641</v>
      </c>
      <c r="F36" s="182">
        <v>106.3</v>
      </c>
      <c r="G36" s="183">
        <v>8806</v>
      </c>
      <c r="H36" s="182">
        <v>117</v>
      </c>
      <c r="I36" s="183">
        <v>1230</v>
      </c>
      <c r="J36" s="184">
        <v>102.7</v>
      </c>
      <c r="K36" s="176"/>
    </row>
    <row r="37" spans="1:11" ht="13.5" customHeight="1">
      <c r="A37" s="186">
        <v>29</v>
      </c>
      <c r="B37" s="187" t="s">
        <v>52</v>
      </c>
      <c r="C37" s="179">
        <v>14217</v>
      </c>
      <c r="D37" s="180">
        <v>14198</v>
      </c>
      <c r="E37" s="181">
        <v>559</v>
      </c>
      <c r="F37" s="182">
        <v>105.3</v>
      </c>
      <c r="G37" s="183">
        <v>2579</v>
      </c>
      <c r="H37" s="182">
        <v>89.4</v>
      </c>
      <c r="I37" s="183">
        <v>1205</v>
      </c>
      <c r="J37" s="184">
        <v>93.4</v>
      </c>
      <c r="K37" s="176"/>
    </row>
    <row r="38" spans="1:11" ht="13.5" customHeight="1">
      <c r="A38" s="186">
        <v>30</v>
      </c>
      <c r="B38" s="187" t="s">
        <v>122</v>
      </c>
      <c r="C38" s="179">
        <v>8872</v>
      </c>
      <c r="D38" s="180">
        <v>8857</v>
      </c>
      <c r="E38" s="181">
        <v>517</v>
      </c>
      <c r="F38" s="182">
        <v>98.7</v>
      </c>
      <c r="G38" s="183">
        <v>7483</v>
      </c>
      <c r="H38" s="182">
        <v>98.8</v>
      </c>
      <c r="I38" s="183">
        <v>2799</v>
      </c>
      <c r="J38" s="184">
        <v>106</v>
      </c>
      <c r="K38" s="176"/>
    </row>
    <row r="39" spans="1:11" ht="13.5" customHeight="1">
      <c r="A39" s="186">
        <v>31</v>
      </c>
      <c r="B39" s="187" t="s">
        <v>54</v>
      </c>
      <c r="C39" s="188">
        <v>2619</v>
      </c>
      <c r="D39" s="189">
        <v>2609</v>
      </c>
      <c r="E39" s="189">
        <v>445</v>
      </c>
      <c r="F39" s="182">
        <v>95.3</v>
      </c>
      <c r="G39" s="189">
        <v>2742</v>
      </c>
      <c r="H39" s="182">
        <v>99.4</v>
      </c>
      <c r="I39" s="190">
        <v>1430</v>
      </c>
      <c r="J39" s="184">
        <v>106</v>
      </c>
      <c r="K39" s="191"/>
    </row>
    <row r="40" spans="1:11" ht="13.5" customHeight="1">
      <c r="A40" s="192">
        <v>32</v>
      </c>
      <c r="B40" s="193" t="s">
        <v>123</v>
      </c>
      <c r="C40" s="194">
        <v>2693</v>
      </c>
      <c r="D40" s="195">
        <v>2639</v>
      </c>
      <c r="E40" s="196">
        <v>286</v>
      </c>
      <c r="F40" s="197">
        <v>86.1</v>
      </c>
      <c r="G40" s="198">
        <v>2338</v>
      </c>
      <c r="H40" s="197">
        <v>62.2</v>
      </c>
      <c r="I40" s="198">
        <v>909</v>
      </c>
      <c r="J40" s="199">
        <v>78.4</v>
      </c>
      <c r="K40" s="176"/>
    </row>
    <row r="41" ht="12.75" customHeight="1">
      <c r="J41" s="200" t="s">
        <v>124</v>
      </c>
    </row>
    <row r="42" spans="10:11" ht="18.75" customHeight="1">
      <c r="J42" s="152" t="s">
        <v>125</v>
      </c>
      <c r="K42" s="152"/>
    </row>
    <row r="43" spans="1:11" ht="14.25" customHeight="1">
      <c r="A43" s="153" t="s">
        <v>6</v>
      </c>
      <c r="B43" s="154"/>
      <c r="C43" s="155" t="s">
        <v>8</v>
      </c>
      <c r="D43" s="156" t="s">
        <v>116</v>
      </c>
      <c r="E43" s="153" t="s">
        <v>117</v>
      </c>
      <c r="F43" s="154"/>
      <c r="G43" s="153" t="s">
        <v>118</v>
      </c>
      <c r="H43" s="154"/>
      <c r="I43" s="153" t="s">
        <v>119</v>
      </c>
      <c r="J43" s="154"/>
      <c r="K43" s="157"/>
    </row>
    <row r="44" spans="1:11" ht="14.25" customHeight="1">
      <c r="A44" s="158"/>
      <c r="B44" s="159"/>
      <c r="C44" s="160"/>
      <c r="D44" s="160"/>
      <c r="E44" s="158"/>
      <c r="F44" s="159"/>
      <c r="G44" s="158"/>
      <c r="H44" s="159"/>
      <c r="I44" s="158"/>
      <c r="J44" s="159"/>
      <c r="K44" s="157"/>
    </row>
    <row r="45" spans="1:11" ht="14.25" customHeight="1">
      <c r="A45" s="158"/>
      <c r="B45" s="159"/>
      <c r="C45" s="160"/>
      <c r="D45" s="160"/>
      <c r="E45" s="161"/>
      <c r="F45" s="162" t="s">
        <v>120</v>
      </c>
      <c r="G45" s="161"/>
      <c r="H45" s="162" t="s">
        <v>120</v>
      </c>
      <c r="I45" s="161"/>
      <c r="J45" s="162" t="s">
        <v>120</v>
      </c>
      <c r="K45" s="163"/>
    </row>
    <row r="46" spans="1:11" ht="14.25" customHeight="1">
      <c r="A46" s="164"/>
      <c r="B46" s="165"/>
      <c r="C46" s="166" t="s">
        <v>23</v>
      </c>
      <c r="D46" s="166" t="s">
        <v>23</v>
      </c>
      <c r="E46" s="167" t="s">
        <v>24</v>
      </c>
      <c r="F46" s="166" t="s">
        <v>71</v>
      </c>
      <c r="G46" s="167" t="s">
        <v>24</v>
      </c>
      <c r="H46" s="166" t="s">
        <v>71</v>
      </c>
      <c r="I46" s="167" t="s">
        <v>24</v>
      </c>
      <c r="J46" s="166" t="s">
        <v>71</v>
      </c>
      <c r="K46" s="163"/>
    </row>
    <row r="47" spans="1:11" ht="13.5" customHeight="1">
      <c r="A47" s="168"/>
      <c r="B47" s="169" t="s">
        <v>25</v>
      </c>
      <c r="C47" s="170">
        <v>118304</v>
      </c>
      <c r="D47" s="171">
        <v>118304</v>
      </c>
      <c r="E47" s="174">
        <v>529</v>
      </c>
      <c r="F47" s="173">
        <v>99.6</v>
      </c>
      <c r="G47" s="174">
        <v>4401</v>
      </c>
      <c r="H47" s="173">
        <v>98.8</v>
      </c>
      <c r="I47" s="174">
        <v>1837</v>
      </c>
      <c r="J47" s="175">
        <v>101.1</v>
      </c>
      <c r="K47" s="176"/>
    </row>
    <row r="48" spans="1:11" ht="22.5" customHeight="1">
      <c r="A48" s="186">
        <v>9</v>
      </c>
      <c r="B48" s="187" t="s">
        <v>121</v>
      </c>
      <c r="C48" s="179">
        <v>7252</v>
      </c>
      <c r="D48" s="180">
        <v>7252</v>
      </c>
      <c r="E48" s="183">
        <v>295</v>
      </c>
      <c r="F48" s="182">
        <v>102.8</v>
      </c>
      <c r="G48" s="183">
        <v>2415</v>
      </c>
      <c r="H48" s="182">
        <v>100.5</v>
      </c>
      <c r="I48" s="183">
        <v>907</v>
      </c>
      <c r="J48" s="184">
        <v>108.6</v>
      </c>
      <c r="K48" s="176"/>
    </row>
    <row r="49" spans="1:11" ht="13.5" customHeight="1">
      <c r="A49" s="186">
        <v>10</v>
      </c>
      <c r="B49" s="187" t="s">
        <v>35</v>
      </c>
      <c r="C49" s="179">
        <v>548</v>
      </c>
      <c r="D49" s="180">
        <v>548</v>
      </c>
      <c r="E49" s="183">
        <v>685</v>
      </c>
      <c r="F49" s="182">
        <v>86.1</v>
      </c>
      <c r="G49" s="183">
        <v>31189</v>
      </c>
      <c r="H49" s="182">
        <v>80.4</v>
      </c>
      <c r="I49" s="183">
        <v>30422</v>
      </c>
      <c r="J49" s="184">
        <v>92.2</v>
      </c>
      <c r="K49" s="176"/>
    </row>
    <row r="50" spans="1:11" ht="13.5" customHeight="1">
      <c r="A50" s="186">
        <v>11</v>
      </c>
      <c r="B50" s="187" t="s">
        <v>36</v>
      </c>
      <c r="C50" s="179">
        <v>3688</v>
      </c>
      <c r="D50" s="180">
        <v>3688</v>
      </c>
      <c r="E50" s="183">
        <v>460</v>
      </c>
      <c r="F50" s="182">
        <v>98.9</v>
      </c>
      <c r="G50" s="183">
        <v>2746</v>
      </c>
      <c r="H50" s="182">
        <v>100.8</v>
      </c>
      <c r="I50" s="183">
        <v>1039</v>
      </c>
      <c r="J50" s="184">
        <v>98.5</v>
      </c>
      <c r="K50" s="176"/>
    </row>
    <row r="51" spans="1:11" ht="13.5" customHeight="1">
      <c r="A51" s="186">
        <v>12</v>
      </c>
      <c r="B51" s="187" t="s">
        <v>37</v>
      </c>
      <c r="C51" s="179">
        <v>1217</v>
      </c>
      <c r="D51" s="180">
        <v>1217</v>
      </c>
      <c r="E51" s="183">
        <v>294</v>
      </c>
      <c r="F51" s="182">
        <v>97</v>
      </c>
      <c r="G51" s="183">
        <v>1483</v>
      </c>
      <c r="H51" s="182">
        <v>93.3</v>
      </c>
      <c r="I51" s="183">
        <v>580</v>
      </c>
      <c r="J51" s="184">
        <v>96.5</v>
      </c>
      <c r="K51" s="176"/>
    </row>
    <row r="52" spans="1:11" ht="13.5" customHeight="1">
      <c r="A52" s="186">
        <v>13</v>
      </c>
      <c r="B52" s="187" t="s">
        <v>38</v>
      </c>
      <c r="C52" s="179">
        <v>440</v>
      </c>
      <c r="D52" s="180">
        <v>440</v>
      </c>
      <c r="E52" s="183">
        <v>365</v>
      </c>
      <c r="F52" s="182">
        <v>102.5</v>
      </c>
      <c r="G52" s="183">
        <v>2426</v>
      </c>
      <c r="H52" s="182">
        <v>105</v>
      </c>
      <c r="I52" s="183">
        <v>551</v>
      </c>
      <c r="J52" s="184">
        <v>90.9</v>
      </c>
      <c r="K52" s="176"/>
    </row>
    <row r="53" spans="1:11" ht="13.5" customHeight="1">
      <c r="A53" s="186">
        <v>14</v>
      </c>
      <c r="B53" s="187" t="s">
        <v>39</v>
      </c>
      <c r="C53" s="179">
        <v>966</v>
      </c>
      <c r="D53" s="180">
        <v>966</v>
      </c>
      <c r="E53" s="183">
        <v>427</v>
      </c>
      <c r="F53" s="182">
        <v>98.6</v>
      </c>
      <c r="G53" s="183">
        <v>3935</v>
      </c>
      <c r="H53" s="182">
        <v>99.3</v>
      </c>
      <c r="I53" s="183">
        <v>1332</v>
      </c>
      <c r="J53" s="184">
        <v>106.1</v>
      </c>
      <c r="K53" s="176"/>
    </row>
    <row r="54" spans="1:11" ht="13.5" customHeight="1">
      <c r="A54" s="186">
        <v>15</v>
      </c>
      <c r="B54" s="187" t="s">
        <v>40</v>
      </c>
      <c r="C54" s="179">
        <v>2953</v>
      </c>
      <c r="D54" s="180">
        <v>2953</v>
      </c>
      <c r="E54" s="183">
        <v>449</v>
      </c>
      <c r="F54" s="182">
        <v>95.5</v>
      </c>
      <c r="G54" s="183">
        <v>3312</v>
      </c>
      <c r="H54" s="182">
        <v>87</v>
      </c>
      <c r="I54" s="183">
        <v>1182</v>
      </c>
      <c r="J54" s="184">
        <v>73.3</v>
      </c>
      <c r="K54" s="176"/>
    </row>
    <row r="55" spans="1:11" ht="13.5" customHeight="1">
      <c r="A55" s="186">
        <v>16</v>
      </c>
      <c r="B55" s="187" t="s">
        <v>41</v>
      </c>
      <c r="C55" s="179">
        <v>1499</v>
      </c>
      <c r="D55" s="180">
        <v>1499</v>
      </c>
      <c r="E55" s="183">
        <v>389</v>
      </c>
      <c r="F55" s="182">
        <v>79.1</v>
      </c>
      <c r="G55" s="183">
        <v>2133</v>
      </c>
      <c r="H55" s="182">
        <v>80.9</v>
      </c>
      <c r="I55" s="183">
        <v>668</v>
      </c>
      <c r="J55" s="184">
        <v>68.5</v>
      </c>
      <c r="K55" s="176"/>
    </row>
    <row r="56" spans="1:11" ht="13.5" customHeight="1">
      <c r="A56" s="186">
        <v>17</v>
      </c>
      <c r="B56" s="187" t="s">
        <v>2</v>
      </c>
      <c r="C56" s="179">
        <v>5800</v>
      </c>
      <c r="D56" s="180">
        <v>5800</v>
      </c>
      <c r="E56" s="183">
        <v>543</v>
      </c>
      <c r="F56" s="182">
        <v>100.2</v>
      </c>
      <c r="G56" s="183">
        <v>8620</v>
      </c>
      <c r="H56" s="182">
        <v>114.4</v>
      </c>
      <c r="I56" s="183">
        <v>4898</v>
      </c>
      <c r="J56" s="184">
        <v>112.5</v>
      </c>
      <c r="K56" s="176"/>
    </row>
    <row r="57" spans="1:11" ht="13.5" customHeight="1">
      <c r="A57" s="186">
        <v>18</v>
      </c>
      <c r="B57" s="187" t="s">
        <v>42</v>
      </c>
      <c r="C57" s="201" t="s">
        <v>72</v>
      </c>
      <c r="D57" s="189" t="s">
        <v>72</v>
      </c>
      <c r="E57" s="189" t="s">
        <v>72</v>
      </c>
      <c r="F57" s="189" t="s">
        <v>72</v>
      </c>
      <c r="G57" s="189" t="s">
        <v>72</v>
      </c>
      <c r="H57" s="189" t="s">
        <v>72</v>
      </c>
      <c r="I57" s="189" t="s">
        <v>72</v>
      </c>
      <c r="J57" s="202" t="s">
        <v>72</v>
      </c>
      <c r="K57" s="176"/>
    </row>
    <row r="58" spans="1:11" ht="13.5" customHeight="1">
      <c r="A58" s="186">
        <v>19</v>
      </c>
      <c r="B58" s="187" t="s">
        <v>43</v>
      </c>
      <c r="C58" s="179">
        <v>11934</v>
      </c>
      <c r="D58" s="180">
        <v>11934</v>
      </c>
      <c r="E58" s="183">
        <v>528</v>
      </c>
      <c r="F58" s="182">
        <v>95.3</v>
      </c>
      <c r="G58" s="183">
        <v>3479</v>
      </c>
      <c r="H58" s="182">
        <v>99.5</v>
      </c>
      <c r="I58" s="183">
        <v>1188</v>
      </c>
      <c r="J58" s="184">
        <v>99.2</v>
      </c>
      <c r="K58" s="176"/>
    </row>
    <row r="59" spans="1:11" ht="13.5" customHeight="1">
      <c r="A59" s="186">
        <v>20</v>
      </c>
      <c r="B59" s="187" t="s">
        <v>44</v>
      </c>
      <c r="C59" s="179">
        <v>1675</v>
      </c>
      <c r="D59" s="180">
        <v>1675</v>
      </c>
      <c r="E59" s="183">
        <v>584</v>
      </c>
      <c r="F59" s="182">
        <v>94.8</v>
      </c>
      <c r="G59" s="183">
        <v>4864</v>
      </c>
      <c r="H59" s="182">
        <v>104.5</v>
      </c>
      <c r="I59" s="183">
        <v>2829</v>
      </c>
      <c r="J59" s="184">
        <v>111.2</v>
      </c>
      <c r="K59" s="176"/>
    </row>
    <row r="60" spans="1:11" ht="13.5" customHeight="1">
      <c r="A60" s="186">
        <v>21</v>
      </c>
      <c r="B60" s="187" t="s">
        <v>45</v>
      </c>
      <c r="C60" s="201" t="s">
        <v>73</v>
      </c>
      <c r="D60" s="189" t="s">
        <v>73</v>
      </c>
      <c r="E60" s="189" t="s">
        <v>73</v>
      </c>
      <c r="F60" s="189" t="s">
        <v>73</v>
      </c>
      <c r="G60" s="189" t="s">
        <v>73</v>
      </c>
      <c r="H60" s="189" t="s">
        <v>73</v>
      </c>
      <c r="I60" s="189" t="s">
        <v>73</v>
      </c>
      <c r="J60" s="202" t="s">
        <v>73</v>
      </c>
      <c r="K60" s="176"/>
    </row>
    <row r="61" spans="1:11" ht="13.5" customHeight="1">
      <c r="A61" s="186">
        <v>22</v>
      </c>
      <c r="B61" s="187" t="s">
        <v>46</v>
      </c>
      <c r="C61" s="179">
        <v>7065</v>
      </c>
      <c r="D61" s="180">
        <v>7065</v>
      </c>
      <c r="E61" s="183">
        <v>609</v>
      </c>
      <c r="F61" s="182">
        <v>96.7</v>
      </c>
      <c r="G61" s="183">
        <v>4552</v>
      </c>
      <c r="H61" s="182">
        <v>104.8</v>
      </c>
      <c r="I61" s="183">
        <v>2514</v>
      </c>
      <c r="J61" s="184">
        <v>104.1</v>
      </c>
      <c r="K61" s="176"/>
    </row>
    <row r="62" spans="1:11" ht="13.5" customHeight="1">
      <c r="A62" s="186">
        <v>23</v>
      </c>
      <c r="B62" s="187" t="s">
        <v>3</v>
      </c>
      <c r="C62" s="179">
        <v>1349</v>
      </c>
      <c r="D62" s="180">
        <v>1349</v>
      </c>
      <c r="E62" s="183">
        <v>574</v>
      </c>
      <c r="F62" s="182">
        <v>99.8</v>
      </c>
      <c r="G62" s="183">
        <v>4331</v>
      </c>
      <c r="H62" s="182">
        <v>104.7</v>
      </c>
      <c r="I62" s="183">
        <v>1483</v>
      </c>
      <c r="J62" s="184">
        <v>107.9</v>
      </c>
      <c r="K62" s="176"/>
    </row>
    <row r="63" spans="1:11" ht="13.5" customHeight="1">
      <c r="A63" s="186">
        <v>24</v>
      </c>
      <c r="B63" s="187" t="s">
        <v>47</v>
      </c>
      <c r="C63" s="179">
        <v>1634</v>
      </c>
      <c r="D63" s="180">
        <v>1634</v>
      </c>
      <c r="E63" s="183">
        <v>521</v>
      </c>
      <c r="F63" s="182">
        <v>95.9</v>
      </c>
      <c r="G63" s="183">
        <v>4704</v>
      </c>
      <c r="H63" s="182">
        <v>92.2</v>
      </c>
      <c r="I63" s="183">
        <v>1085</v>
      </c>
      <c r="J63" s="184">
        <v>93.1</v>
      </c>
      <c r="K63" s="176"/>
    </row>
    <row r="64" spans="1:11" ht="13.5" customHeight="1">
      <c r="A64" s="186">
        <v>25</v>
      </c>
      <c r="B64" s="187" t="s">
        <v>48</v>
      </c>
      <c r="C64" s="179">
        <v>7311</v>
      </c>
      <c r="D64" s="180">
        <v>7311</v>
      </c>
      <c r="E64" s="183">
        <v>484</v>
      </c>
      <c r="F64" s="182">
        <v>102.3</v>
      </c>
      <c r="G64" s="183">
        <v>3598</v>
      </c>
      <c r="H64" s="182">
        <v>99.2</v>
      </c>
      <c r="I64" s="183">
        <v>1377</v>
      </c>
      <c r="J64" s="184">
        <v>97</v>
      </c>
      <c r="K64" s="176"/>
    </row>
    <row r="65" spans="1:11" ht="13.5" customHeight="1">
      <c r="A65" s="186">
        <v>26</v>
      </c>
      <c r="B65" s="187" t="s">
        <v>49</v>
      </c>
      <c r="C65" s="179">
        <v>17418</v>
      </c>
      <c r="D65" s="180">
        <v>17418</v>
      </c>
      <c r="E65" s="183">
        <v>593</v>
      </c>
      <c r="F65" s="182">
        <v>96.9</v>
      </c>
      <c r="G65" s="183">
        <v>3856</v>
      </c>
      <c r="H65" s="182">
        <v>94.8</v>
      </c>
      <c r="I65" s="183">
        <v>1289</v>
      </c>
      <c r="J65" s="184">
        <v>100.9</v>
      </c>
      <c r="K65" s="176"/>
    </row>
    <row r="66" spans="1:11" ht="13.5" customHeight="1">
      <c r="A66" s="186">
        <v>27</v>
      </c>
      <c r="B66" s="187" t="s">
        <v>50</v>
      </c>
      <c r="C66" s="179">
        <v>16556</v>
      </c>
      <c r="D66" s="180">
        <v>16556</v>
      </c>
      <c r="E66" s="183">
        <v>568</v>
      </c>
      <c r="F66" s="182">
        <v>106.2</v>
      </c>
      <c r="G66" s="183">
        <v>4396</v>
      </c>
      <c r="H66" s="182">
        <v>106.1</v>
      </c>
      <c r="I66" s="183">
        <v>1880</v>
      </c>
      <c r="J66" s="184">
        <v>100</v>
      </c>
      <c r="K66" s="176"/>
    </row>
    <row r="67" spans="1:11" ht="13.5" customHeight="1">
      <c r="A67" s="186">
        <v>28</v>
      </c>
      <c r="B67" s="187" t="s">
        <v>51</v>
      </c>
      <c r="C67" s="179">
        <v>3351</v>
      </c>
      <c r="D67" s="180">
        <v>3351</v>
      </c>
      <c r="E67" s="183">
        <v>663</v>
      </c>
      <c r="F67" s="182">
        <v>108.2</v>
      </c>
      <c r="G67" s="183">
        <v>9254</v>
      </c>
      <c r="H67" s="182">
        <v>120</v>
      </c>
      <c r="I67" s="183">
        <v>1283</v>
      </c>
      <c r="J67" s="184">
        <v>105.3</v>
      </c>
      <c r="K67" s="176"/>
    </row>
    <row r="68" spans="1:11" ht="13.5" customHeight="1">
      <c r="A68" s="186">
        <v>29</v>
      </c>
      <c r="B68" s="187" t="s">
        <v>52</v>
      </c>
      <c r="C68" s="179">
        <v>13577</v>
      </c>
      <c r="D68" s="180">
        <v>13577</v>
      </c>
      <c r="E68" s="183">
        <v>575</v>
      </c>
      <c r="F68" s="182">
        <v>105.1</v>
      </c>
      <c r="G68" s="183">
        <v>2673</v>
      </c>
      <c r="H68" s="182">
        <v>89.2</v>
      </c>
      <c r="I68" s="183">
        <v>1247</v>
      </c>
      <c r="J68" s="184">
        <v>93.3</v>
      </c>
      <c r="K68" s="176"/>
    </row>
    <row r="69" spans="1:11" ht="13.5" customHeight="1">
      <c r="A69" s="186">
        <v>30</v>
      </c>
      <c r="B69" s="187" t="s">
        <v>122</v>
      </c>
      <c r="C69" s="179">
        <v>8098</v>
      </c>
      <c r="D69" s="180">
        <v>8098</v>
      </c>
      <c r="E69" s="183">
        <v>533</v>
      </c>
      <c r="F69" s="182">
        <v>98.9</v>
      </c>
      <c r="G69" s="183">
        <v>8063</v>
      </c>
      <c r="H69" s="182">
        <v>99</v>
      </c>
      <c r="I69" s="183">
        <v>3009</v>
      </c>
      <c r="J69" s="184">
        <v>106.7</v>
      </c>
      <c r="K69" s="176"/>
    </row>
    <row r="70" spans="1:11" ht="13.5" customHeight="1">
      <c r="A70" s="186">
        <v>31</v>
      </c>
      <c r="B70" s="187" t="s">
        <v>54</v>
      </c>
      <c r="C70" s="188">
        <v>2160</v>
      </c>
      <c r="D70" s="189">
        <v>2160</v>
      </c>
      <c r="E70" s="189">
        <v>467</v>
      </c>
      <c r="F70" s="182">
        <v>96.3</v>
      </c>
      <c r="G70" s="189">
        <v>3132</v>
      </c>
      <c r="H70" s="182">
        <v>101.7</v>
      </c>
      <c r="I70" s="189">
        <v>1610</v>
      </c>
      <c r="J70" s="184">
        <v>108.3</v>
      </c>
      <c r="K70" s="191"/>
    </row>
    <row r="71" spans="1:11" ht="13.5" customHeight="1">
      <c r="A71" s="192">
        <v>32</v>
      </c>
      <c r="B71" s="193" t="s">
        <v>123</v>
      </c>
      <c r="C71" s="194">
        <v>1614</v>
      </c>
      <c r="D71" s="195">
        <v>1614</v>
      </c>
      <c r="E71" s="198">
        <v>264</v>
      </c>
      <c r="F71" s="197">
        <v>76.7</v>
      </c>
      <c r="G71" s="198">
        <v>3113</v>
      </c>
      <c r="H71" s="197">
        <v>53.4</v>
      </c>
      <c r="I71" s="198">
        <v>1133</v>
      </c>
      <c r="J71" s="199">
        <v>71</v>
      </c>
      <c r="K71" s="176"/>
    </row>
  </sheetData>
  <mergeCells count="12">
    <mergeCell ref="I4:J5"/>
    <mergeCell ref="I43:J44"/>
    <mergeCell ref="C4:C6"/>
    <mergeCell ref="D4:D6"/>
    <mergeCell ref="E4:F5"/>
    <mergeCell ref="G4:H5"/>
    <mergeCell ref="C43:C45"/>
    <mergeCell ref="D43:D45"/>
    <mergeCell ref="E43:F44"/>
    <mergeCell ref="G43:H44"/>
    <mergeCell ref="A4:B7"/>
    <mergeCell ref="A43:B46"/>
  </mergeCells>
  <printOptions/>
  <pageMargins left="0.5905511811023623" right="0.5905511811023623" top="0.5905511811023623" bottom="0.3937007874015748" header="0.31496062992125984" footer="0.31496062992125984"/>
  <pageSetup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zoomScale="85" zoomScaleNormal="85" workbookViewId="0" topLeftCell="A1">
      <selection activeCell="A1" sqref="A1"/>
    </sheetView>
  </sheetViews>
  <sheetFormatPr defaultColWidth="9.140625" defaultRowHeight="12.75" customHeight="1"/>
  <cols>
    <col min="1" max="1" width="4.57421875" style="204" customWidth="1"/>
    <col min="2" max="2" width="14.140625" style="204" bestFit="1" customWidth="1"/>
    <col min="3" max="4" width="11.8515625" style="204" customWidth="1"/>
    <col min="5" max="5" width="11.8515625" style="205" customWidth="1"/>
    <col min="6" max="6" width="8.421875" style="205" customWidth="1"/>
    <col min="7" max="7" width="11.8515625" style="205" customWidth="1"/>
    <col min="8" max="8" width="8.421875" style="205" customWidth="1"/>
    <col min="9" max="9" width="11.8515625" style="205" customWidth="1"/>
    <col min="10" max="10" width="8.421875" style="205" customWidth="1"/>
    <col min="11" max="11" width="12.28125" style="205" customWidth="1"/>
    <col min="12" max="16384" width="8.00390625" style="204" customWidth="1"/>
  </cols>
  <sheetData>
    <row r="1" ht="21" customHeight="1">
      <c r="A1" s="203" t="s">
        <v>126</v>
      </c>
    </row>
    <row r="2" ht="12.75" customHeight="1">
      <c r="A2" s="203"/>
    </row>
    <row r="3" spans="10:11" ht="12.75" customHeight="1">
      <c r="J3" s="206" t="s">
        <v>127</v>
      </c>
      <c r="K3" s="206"/>
    </row>
    <row r="4" spans="1:11" ht="14.25" customHeight="1">
      <c r="A4" s="207" t="s">
        <v>58</v>
      </c>
      <c r="B4" s="208"/>
      <c r="C4" s="209" t="s">
        <v>7</v>
      </c>
      <c r="D4" s="210" t="s">
        <v>128</v>
      </c>
      <c r="E4" s="207" t="s">
        <v>129</v>
      </c>
      <c r="F4" s="208"/>
      <c r="G4" s="207" t="s">
        <v>130</v>
      </c>
      <c r="H4" s="208"/>
      <c r="I4" s="207" t="s">
        <v>131</v>
      </c>
      <c r="J4" s="208"/>
      <c r="K4" s="211"/>
    </row>
    <row r="5" spans="1:11" ht="14.25" customHeight="1">
      <c r="A5" s="212"/>
      <c r="B5" s="213"/>
      <c r="C5" s="214"/>
      <c r="D5" s="214"/>
      <c r="E5" s="212"/>
      <c r="F5" s="213"/>
      <c r="G5" s="212"/>
      <c r="H5" s="213"/>
      <c r="I5" s="212"/>
      <c r="J5" s="213"/>
      <c r="K5" s="211"/>
    </row>
    <row r="6" spans="1:11" ht="14.25" customHeight="1">
      <c r="A6" s="212"/>
      <c r="B6" s="213"/>
      <c r="C6" s="214"/>
      <c r="D6" s="214"/>
      <c r="E6" s="215"/>
      <c r="F6" s="216" t="s">
        <v>120</v>
      </c>
      <c r="G6" s="215"/>
      <c r="H6" s="216" t="s">
        <v>120</v>
      </c>
      <c r="I6" s="215"/>
      <c r="J6" s="216" t="s">
        <v>120</v>
      </c>
      <c r="K6" s="217"/>
    </row>
    <row r="7" spans="1:11" ht="14.25" customHeight="1">
      <c r="A7" s="218"/>
      <c r="B7" s="219"/>
      <c r="C7" s="220"/>
      <c r="D7" s="220" t="s">
        <v>23</v>
      </c>
      <c r="E7" s="221" t="s">
        <v>24</v>
      </c>
      <c r="F7" s="220" t="s">
        <v>71</v>
      </c>
      <c r="G7" s="221" t="s">
        <v>24</v>
      </c>
      <c r="H7" s="220" t="s">
        <v>71</v>
      </c>
      <c r="I7" s="221" t="s">
        <v>24</v>
      </c>
      <c r="J7" s="220" t="s">
        <v>71</v>
      </c>
      <c r="K7" s="217"/>
    </row>
    <row r="8" spans="1:11" ht="13.5" customHeight="1">
      <c r="A8" s="222"/>
      <c r="B8" s="223" t="s">
        <v>25</v>
      </c>
      <c r="C8" s="170">
        <v>3457</v>
      </c>
      <c r="D8" s="171">
        <v>43</v>
      </c>
      <c r="E8" s="174">
        <v>20759</v>
      </c>
      <c r="F8" s="224">
        <v>103.1</v>
      </c>
      <c r="G8" s="174">
        <v>163916</v>
      </c>
      <c r="H8" s="224">
        <v>103.5</v>
      </c>
      <c r="I8" s="174">
        <v>68799</v>
      </c>
      <c r="J8" s="225">
        <v>105.1</v>
      </c>
      <c r="K8" s="226"/>
    </row>
    <row r="9" spans="1:11" ht="22.5" customHeight="1">
      <c r="A9" s="227">
        <v>2</v>
      </c>
      <c r="B9" s="228" t="s">
        <v>26</v>
      </c>
      <c r="C9" s="179">
        <v>1457</v>
      </c>
      <c r="D9" s="180">
        <v>6</v>
      </c>
      <c r="E9" s="183">
        <v>1625</v>
      </c>
      <c r="F9" s="229">
        <v>100.6</v>
      </c>
      <c r="G9" s="183">
        <v>6418</v>
      </c>
      <c r="H9" s="229">
        <v>107</v>
      </c>
      <c r="I9" s="183">
        <v>3338</v>
      </c>
      <c r="J9" s="230">
        <v>107.5</v>
      </c>
      <c r="K9" s="226"/>
    </row>
    <row r="10" spans="1:11" ht="13.5" customHeight="1">
      <c r="A10" s="227">
        <v>3</v>
      </c>
      <c r="B10" s="228" t="s">
        <v>27</v>
      </c>
      <c r="C10" s="179">
        <v>725</v>
      </c>
      <c r="D10" s="180">
        <v>14</v>
      </c>
      <c r="E10" s="183">
        <v>4416</v>
      </c>
      <c r="F10" s="229">
        <v>97.7</v>
      </c>
      <c r="G10" s="183">
        <v>19406</v>
      </c>
      <c r="H10" s="229">
        <v>100.9</v>
      </c>
      <c r="I10" s="183">
        <v>9649</v>
      </c>
      <c r="J10" s="230">
        <v>100.2</v>
      </c>
      <c r="K10" s="226"/>
    </row>
    <row r="11" spans="1:11" ht="13.5" customHeight="1">
      <c r="A11" s="227">
        <v>4</v>
      </c>
      <c r="B11" s="228" t="s">
        <v>28</v>
      </c>
      <c r="C11" s="179">
        <v>429</v>
      </c>
      <c r="D11" s="180">
        <v>25</v>
      </c>
      <c r="E11" s="183">
        <v>8491</v>
      </c>
      <c r="F11" s="229">
        <v>95</v>
      </c>
      <c r="G11" s="183">
        <v>46026</v>
      </c>
      <c r="H11" s="229">
        <v>97.8</v>
      </c>
      <c r="I11" s="183">
        <v>20225</v>
      </c>
      <c r="J11" s="230">
        <v>95.3</v>
      </c>
      <c r="K11" s="226"/>
    </row>
    <row r="12" spans="1:11" ht="13.5" customHeight="1">
      <c r="A12" s="227">
        <v>5</v>
      </c>
      <c r="B12" s="228" t="s">
        <v>29</v>
      </c>
      <c r="C12" s="179">
        <v>539</v>
      </c>
      <c r="D12" s="180">
        <v>57</v>
      </c>
      <c r="E12" s="183">
        <v>23747</v>
      </c>
      <c r="F12" s="229">
        <v>100.3</v>
      </c>
      <c r="G12" s="183">
        <v>185795</v>
      </c>
      <c r="H12" s="229">
        <v>98.3</v>
      </c>
      <c r="I12" s="183">
        <v>84650</v>
      </c>
      <c r="J12" s="230">
        <v>91.5</v>
      </c>
      <c r="K12" s="226"/>
    </row>
    <row r="13" spans="1:11" ht="13.5" customHeight="1">
      <c r="A13" s="227">
        <v>6</v>
      </c>
      <c r="B13" s="228" t="s">
        <v>30</v>
      </c>
      <c r="C13" s="179">
        <v>237</v>
      </c>
      <c r="D13" s="180">
        <v>155</v>
      </c>
      <c r="E13" s="183">
        <v>74909</v>
      </c>
      <c r="F13" s="229">
        <v>99.7</v>
      </c>
      <c r="G13" s="183">
        <v>684934</v>
      </c>
      <c r="H13" s="229">
        <v>108.2</v>
      </c>
      <c r="I13" s="183">
        <v>277270</v>
      </c>
      <c r="J13" s="230">
        <v>106.3</v>
      </c>
      <c r="K13" s="226"/>
    </row>
    <row r="14" spans="1:11" ht="13.5" customHeight="1">
      <c r="A14" s="227">
        <v>7</v>
      </c>
      <c r="B14" s="228" t="s">
        <v>31</v>
      </c>
      <c r="C14" s="179">
        <v>30</v>
      </c>
      <c r="D14" s="180">
        <v>379</v>
      </c>
      <c r="E14" s="183">
        <v>214894</v>
      </c>
      <c r="F14" s="229">
        <v>94.9</v>
      </c>
      <c r="G14" s="183">
        <v>1434658</v>
      </c>
      <c r="H14" s="229">
        <v>81.9</v>
      </c>
      <c r="I14" s="183">
        <v>545889</v>
      </c>
      <c r="J14" s="230">
        <v>92.7</v>
      </c>
      <c r="K14" s="226"/>
    </row>
    <row r="15" spans="1:11" ht="13.5" customHeight="1">
      <c r="A15" s="227">
        <v>8</v>
      </c>
      <c r="B15" s="228" t="s">
        <v>32</v>
      </c>
      <c r="C15" s="179">
        <v>25</v>
      </c>
      <c r="D15" s="180">
        <v>653</v>
      </c>
      <c r="E15" s="183">
        <v>416789</v>
      </c>
      <c r="F15" s="229">
        <v>94.1</v>
      </c>
      <c r="G15" s="183">
        <v>3325947</v>
      </c>
      <c r="H15" s="229">
        <v>93.7</v>
      </c>
      <c r="I15" s="183">
        <v>1069424</v>
      </c>
      <c r="J15" s="230">
        <v>103.7</v>
      </c>
      <c r="K15" s="226"/>
    </row>
    <row r="16" spans="1:12" ht="13.5" customHeight="1">
      <c r="A16" s="227">
        <v>9</v>
      </c>
      <c r="B16" s="228" t="s">
        <v>33</v>
      </c>
      <c r="C16" s="179">
        <v>15</v>
      </c>
      <c r="D16" s="180">
        <v>1543</v>
      </c>
      <c r="E16" s="183">
        <v>1008829</v>
      </c>
      <c r="F16" s="229">
        <v>96.8</v>
      </c>
      <c r="G16" s="183">
        <v>8988651</v>
      </c>
      <c r="H16" s="229">
        <v>93.5</v>
      </c>
      <c r="I16" s="183">
        <v>4190025</v>
      </c>
      <c r="J16" s="230">
        <v>98.3</v>
      </c>
      <c r="K16" s="226"/>
      <c r="L16" s="231"/>
    </row>
    <row r="17" spans="1:11" ht="22.5" customHeight="1">
      <c r="A17" s="232">
        <v>9</v>
      </c>
      <c r="B17" s="233" t="s">
        <v>121</v>
      </c>
      <c r="C17" s="179">
        <v>269</v>
      </c>
      <c r="D17" s="180">
        <v>35</v>
      </c>
      <c r="E17" s="183">
        <v>9754</v>
      </c>
      <c r="F17" s="229">
        <v>109.1</v>
      </c>
      <c r="G17" s="183">
        <v>72435</v>
      </c>
      <c r="H17" s="229">
        <v>107.1</v>
      </c>
      <c r="I17" s="183">
        <v>27970</v>
      </c>
      <c r="J17" s="230">
        <v>113.9</v>
      </c>
      <c r="K17" s="226"/>
    </row>
    <row r="18" spans="1:11" ht="13.5" customHeight="1">
      <c r="A18" s="232">
        <v>10</v>
      </c>
      <c r="B18" s="233" t="s">
        <v>35</v>
      </c>
      <c r="C18" s="179">
        <v>58</v>
      </c>
      <c r="D18" s="180">
        <v>19</v>
      </c>
      <c r="E18" s="183">
        <v>9730</v>
      </c>
      <c r="F18" s="229">
        <v>88.3</v>
      </c>
      <c r="G18" s="183">
        <v>357129</v>
      </c>
      <c r="H18" s="229">
        <v>90.8</v>
      </c>
      <c r="I18" s="183">
        <v>292933</v>
      </c>
      <c r="J18" s="230">
        <v>89.1</v>
      </c>
      <c r="K18" s="226"/>
    </row>
    <row r="19" spans="1:11" ht="13.5" customHeight="1">
      <c r="A19" s="232">
        <v>11</v>
      </c>
      <c r="B19" s="233" t="s">
        <v>36</v>
      </c>
      <c r="C19" s="179">
        <v>250</v>
      </c>
      <c r="D19" s="180">
        <v>23</v>
      </c>
      <c r="E19" s="183">
        <v>8966</v>
      </c>
      <c r="F19" s="229">
        <v>105.7</v>
      </c>
      <c r="G19" s="183">
        <v>49961</v>
      </c>
      <c r="H19" s="229">
        <v>106.7</v>
      </c>
      <c r="I19" s="183">
        <v>19711</v>
      </c>
      <c r="J19" s="230">
        <v>102.4</v>
      </c>
      <c r="K19" s="226"/>
    </row>
    <row r="20" spans="1:11" ht="13.5" customHeight="1">
      <c r="A20" s="232">
        <v>12</v>
      </c>
      <c r="B20" s="233" t="s">
        <v>37</v>
      </c>
      <c r="C20" s="179">
        <v>248</v>
      </c>
      <c r="D20" s="180">
        <v>14</v>
      </c>
      <c r="E20" s="183">
        <v>3101</v>
      </c>
      <c r="F20" s="229">
        <v>99.4</v>
      </c>
      <c r="G20" s="183">
        <v>13356</v>
      </c>
      <c r="H20" s="229">
        <v>103</v>
      </c>
      <c r="I20" s="183">
        <v>6045</v>
      </c>
      <c r="J20" s="230">
        <v>106.5</v>
      </c>
      <c r="K20" s="226"/>
    </row>
    <row r="21" spans="1:11" ht="13.5" customHeight="1">
      <c r="A21" s="232">
        <v>13</v>
      </c>
      <c r="B21" s="233" t="s">
        <v>38</v>
      </c>
      <c r="C21" s="179">
        <v>133</v>
      </c>
      <c r="D21" s="180">
        <v>11</v>
      </c>
      <c r="E21" s="183">
        <v>3779</v>
      </c>
      <c r="F21" s="229">
        <v>98</v>
      </c>
      <c r="G21" s="183">
        <v>17291</v>
      </c>
      <c r="H21" s="229">
        <v>96.1</v>
      </c>
      <c r="I21" s="183">
        <v>6159</v>
      </c>
      <c r="J21" s="230">
        <v>98.1</v>
      </c>
      <c r="K21" s="226"/>
    </row>
    <row r="22" spans="1:11" ht="13.5" customHeight="1">
      <c r="A22" s="232">
        <v>14</v>
      </c>
      <c r="B22" s="233" t="s">
        <v>39</v>
      </c>
      <c r="C22" s="179">
        <v>102</v>
      </c>
      <c r="D22" s="180">
        <v>19</v>
      </c>
      <c r="E22" s="183">
        <v>6449</v>
      </c>
      <c r="F22" s="229">
        <v>100.4</v>
      </c>
      <c r="G22" s="183">
        <v>45181</v>
      </c>
      <c r="H22" s="229">
        <v>100.4</v>
      </c>
      <c r="I22" s="183">
        <v>16582</v>
      </c>
      <c r="J22" s="230">
        <v>105.5</v>
      </c>
      <c r="K22" s="226"/>
    </row>
    <row r="23" spans="1:11" ht="13.5" customHeight="1">
      <c r="A23" s="232">
        <v>15</v>
      </c>
      <c r="B23" s="233" t="s">
        <v>40</v>
      </c>
      <c r="C23" s="179">
        <v>111</v>
      </c>
      <c r="D23" s="180">
        <v>37</v>
      </c>
      <c r="E23" s="183">
        <v>15065</v>
      </c>
      <c r="F23" s="229">
        <v>93.3</v>
      </c>
      <c r="G23" s="183">
        <v>101556</v>
      </c>
      <c r="H23" s="229">
        <v>84.6</v>
      </c>
      <c r="I23" s="183">
        <v>37149</v>
      </c>
      <c r="J23" s="230">
        <v>72.9</v>
      </c>
      <c r="K23" s="226"/>
    </row>
    <row r="24" spans="1:11" ht="13.5" customHeight="1">
      <c r="A24" s="232">
        <v>16</v>
      </c>
      <c r="B24" s="233" t="s">
        <v>41</v>
      </c>
      <c r="C24" s="179">
        <v>106</v>
      </c>
      <c r="D24" s="180">
        <v>24</v>
      </c>
      <c r="E24" s="183">
        <v>8516</v>
      </c>
      <c r="F24" s="229">
        <v>86.5</v>
      </c>
      <c r="G24" s="183">
        <v>43052</v>
      </c>
      <c r="H24" s="229">
        <v>88.1</v>
      </c>
      <c r="I24" s="183">
        <v>15456</v>
      </c>
      <c r="J24" s="230">
        <v>77.6</v>
      </c>
      <c r="K24" s="226"/>
    </row>
    <row r="25" spans="1:11" ht="13.5" customHeight="1">
      <c r="A25" s="232">
        <v>17</v>
      </c>
      <c r="B25" s="233" t="s">
        <v>2</v>
      </c>
      <c r="C25" s="179">
        <v>111</v>
      </c>
      <c r="D25" s="180">
        <v>60</v>
      </c>
      <c r="E25" s="183">
        <v>31253</v>
      </c>
      <c r="F25" s="229">
        <v>97.8</v>
      </c>
      <c r="G25" s="183">
        <v>477886</v>
      </c>
      <c r="H25" s="229">
        <v>110.5</v>
      </c>
      <c r="I25" s="183">
        <v>268136</v>
      </c>
      <c r="J25" s="230">
        <v>109.4</v>
      </c>
      <c r="K25" s="226"/>
    </row>
    <row r="26" spans="1:11" ht="13.5" customHeight="1">
      <c r="A26" s="232">
        <v>18</v>
      </c>
      <c r="B26" s="233" t="s">
        <v>42</v>
      </c>
      <c r="C26" s="179">
        <v>14</v>
      </c>
      <c r="D26" s="180">
        <v>21</v>
      </c>
      <c r="E26" s="183">
        <v>10796</v>
      </c>
      <c r="F26" s="229">
        <v>89.5</v>
      </c>
      <c r="G26" s="183">
        <v>63837</v>
      </c>
      <c r="H26" s="229">
        <v>82.8</v>
      </c>
      <c r="I26" s="183">
        <v>31193</v>
      </c>
      <c r="J26" s="230">
        <v>78.6</v>
      </c>
      <c r="K26" s="226"/>
    </row>
    <row r="27" spans="1:11" ht="13.5" customHeight="1">
      <c r="A27" s="232">
        <v>19</v>
      </c>
      <c r="B27" s="233" t="s">
        <v>43</v>
      </c>
      <c r="C27" s="179">
        <v>274</v>
      </c>
      <c r="D27" s="180">
        <v>51</v>
      </c>
      <c r="E27" s="183">
        <v>25407</v>
      </c>
      <c r="F27" s="229">
        <v>99.5</v>
      </c>
      <c r="G27" s="183">
        <v>165500</v>
      </c>
      <c r="H27" s="229">
        <v>103.5</v>
      </c>
      <c r="I27" s="183">
        <v>57843</v>
      </c>
      <c r="J27" s="230">
        <v>102.9</v>
      </c>
      <c r="K27" s="226"/>
    </row>
    <row r="28" spans="1:11" ht="13.5" customHeight="1">
      <c r="A28" s="232">
        <v>20</v>
      </c>
      <c r="B28" s="233" t="s">
        <v>44</v>
      </c>
      <c r="C28" s="179">
        <v>19</v>
      </c>
      <c r="D28" s="180">
        <v>97</v>
      </c>
      <c r="E28" s="183">
        <v>54644</v>
      </c>
      <c r="F28" s="229">
        <v>83.2</v>
      </c>
      <c r="G28" s="183">
        <v>450131</v>
      </c>
      <c r="H28" s="229">
        <v>93.1</v>
      </c>
      <c r="I28" s="183">
        <v>257413</v>
      </c>
      <c r="J28" s="230">
        <v>97.3</v>
      </c>
      <c r="K28" s="226"/>
    </row>
    <row r="29" spans="1:11" ht="13.5" customHeight="1">
      <c r="A29" s="232">
        <v>21</v>
      </c>
      <c r="B29" s="233" t="s">
        <v>45</v>
      </c>
      <c r="C29" s="179">
        <v>13</v>
      </c>
      <c r="D29" s="180">
        <v>11</v>
      </c>
      <c r="E29" s="183">
        <v>2056</v>
      </c>
      <c r="F29" s="229">
        <v>116.8</v>
      </c>
      <c r="G29" s="183">
        <v>9603</v>
      </c>
      <c r="H29" s="229">
        <v>132.8</v>
      </c>
      <c r="I29" s="183">
        <v>2966</v>
      </c>
      <c r="J29" s="230">
        <v>105.1</v>
      </c>
      <c r="K29" s="226"/>
    </row>
    <row r="30" spans="1:11" ht="13.5" customHeight="1">
      <c r="A30" s="232">
        <v>22</v>
      </c>
      <c r="B30" s="233" t="s">
        <v>46</v>
      </c>
      <c r="C30" s="179">
        <v>284</v>
      </c>
      <c r="D30" s="180">
        <v>35</v>
      </c>
      <c r="E30" s="183">
        <v>18937</v>
      </c>
      <c r="F30" s="229">
        <v>106.2</v>
      </c>
      <c r="G30" s="183">
        <v>134849</v>
      </c>
      <c r="H30" s="229">
        <v>115.7</v>
      </c>
      <c r="I30" s="183">
        <v>73756</v>
      </c>
      <c r="J30" s="230">
        <v>116.3</v>
      </c>
      <c r="K30" s="226"/>
    </row>
    <row r="31" spans="1:11" ht="13.5" customHeight="1">
      <c r="A31" s="232">
        <v>23</v>
      </c>
      <c r="B31" s="233" t="s">
        <v>3</v>
      </c>
      <c r="C31" s="179">
        <v>46</v>
      </c>
      <c r="D31" s="180">
        <v>37</v>
      </c>
      <c r="E31" s="183">
        <v>19925</v>
      </c>
      <c r="F31" s="229">
        <v>92.2</v>
      </c>
      <c r="G31" s="183">
        <v>145170</v>
      </c>
      <c r="H31" s="229">
        <v>97.5</v>
      </c>
      <c r="I31" s="183">
        <v>51035</v>
      </c>
      <c r="J31" s="230">
        <v>98.7</v>
      </c>
      <c r="K31" s="226"/>
    </row>
    <row r="32" spans="1:11" ht="13.5" customHeight="1">
      <c r="A32" s="232">
        <v>24</v>
      </c>
      <c r="B32" s="233" t="s">
        <v>47</v>
      </c>
      <c r="C32" s="179">
        <v>47</v>
      </c>
      <c r="D32" s="180">
        <v>42</v>
      </c>
      <c r="E32" s="183">
        <v>20669</v>
      </c>
      <c r="F32" s="229">
        <v>99.7</v>
      </c>
      <c r="G32" s="183">
        <v>189492</v>
      </c>
      <c r="H32" s="229">
        <v>103.2</v>
      </c>
      <c r="I32" s="183">
        <v>44330</v>
      </c>
      <c r="J32" s="230">
        <v>99.6</v>
      </c>
      <c r="K32" s="226"/>
    </row>
    <row r="33" spans="1:11" ht="13.5" customHeight="1">
      <c r="A33" s="232">
        <v>25</v>
      </c>
      <c r="B33" s="233" t="s">
        <v>48</v>
      </c>
      <c r="C33" s="179">
        <v>355</v>
      </c>
      <c r="D33" s="180">
        <v>30</v>
      </c>
      <c r="E33" s="183">
        <v>13469</v>
      </c>
      <c r="F33" s="229">
        <v>101.5</v>
      </c>
      <c r="G33" s="183">
        <v>89323</v>
      </c>
      <c r="H33" s="229">
        <v>100.1</v>
      </c>
      <c r="I33" s="183">
        <v>36187</v>
      </c>
      <c r="J33" s="230">
        <v>98.4</v>
      </c>
      <c r="K33" s="226"/>
    </row>
    <row r="34" spans="1:11" ht="13.5" customHeight="1">
      <c r="A34" s="232">
        <v>26</v>
      </c>
      <c r="B34" s="233" t="s">
        <v>49</v>
      </c>
      <c r="C34" s="179">
        <v>409</v>
      </c>
      <c r="D34" s="180">
        <v>50</v>
      </c>
      <c r="E34" s="183">
        <v>28106</v>
      </c>
      <c r="F34" s="229">
        <v>99.3</v>
      </c>
      <c r="G34" s="183">
        <v>174034</v>
      </c>
      <c r="H34" s="229">
        <v>97.5</v>
      </c>
      <c r="I34" s="183">
        <v>60408</v>
      </c>
      <c r="J34" s="230">
        <v>103.1</v>
      </c>
      <c r="K34" s="226"/>
    </row>
    <row r="35" spans="1:11" ht="13.5" customHeight="1">
      <c r="A35" s="232">
        <v>27</v>
      </c>
      <c r="B35" s="233" t="s">
        <v>50</v>
      </c>
      <c r="C35" s="179">
        <v>232</v>
      </c>
      <c r="D35" s="180">
        <v>80</v>
      </c>
      <c r="E35" s="183">
        <v>42878</v>
      </c>
      <c r="F35" s="229">
        <v>114.1</v>
      </c>
      <c r="G35" s="183">
        <v>325612</v>
      </c>
      <c r="H35" s="229">
        <v>114.8</v>
      </c>
      <c r="I35" s="183">
        <v>138817</v>
      </c>
      <c r="J35" s="230">
        <v>108.2</v>
      </c>
      <c r="K35" s="226"/>
    </row>
    <row r="36" spans="1:11" ht="13.5" customHeight="1">
      <c r="A36" s="232">
        <v>28</v>
      </c>
      <c r="B36" s="233" t="s">
        <v>51</v>
      </c>
      <c r="C36" s="179">
        <v>24</v>
      </c>
      <c r="D36" s="180">
        <v>147</v>
      </c>
      <c r="E36" s="183">
        <v>94212</v>
      </c>
      <c r="F36" s="229">
        <v>61.9</v>
      </c>
      <c r="G36" s="183">
        <v>1296382</v>
      </c>
      <c r="H36" s="229">
        <v>68.3</v>
      </c>
      <c r="I36" s="183">
        <v>181078</v>
      </c>
      <c r="J36" s="230">
        <v>59.9</v>
      </c>
      <c r="K36" s="226"/>
    </row>
    <row r="37" spans="1:11" ht="13.5" customHeight="1">
      <c r="A37" s="232">
        <v>29</v>
      </c>
      <c r="B37" s="233" t="s">
        <v>52</v>
      </c>
      <c r="C37" s="179">
        <v>90</v>
      </c>
      <c r="D37" s="180">
        <v>158</v>
      </c>
      <c r="E37" s="183">
        <v>88215</v>
      </c>
      <c r="F37" s="229">
        <v>106.6</v>
      </c>
      <c r="G37" s="183">
        <v>407318</v>
      </c>
      <c r="H37" s="229">
        <v>90.6</v>
      </c>
      <c r="I37" s="183">
        <v>190379</v>
      </c>
      <c r="J37" s="230">
        <v>94.7</v>
      </c>
      <c r="K37" s="226"/>
    </row>
    <row r="38" spans="1:11" ht="13.5" customHeight="1">
      <c r="A38" s="232">
        <v>30</v>
      </c>
      <c r="B38" s="233" t="s">
        <v>122</v>
      </c>
      <c r="C38" s="179">
        <v>87</v>
      </c>
      <c r="D38" s="180">
        <v>102</v>
      </c>
      <c r="E38" s="183">
        <v>52588</v>
      </c>
      <c r="F38" s="229">
        <v>106.1</v>
      </c>
      <c r="G38" s="183">
        <v>763060</v>
      </c>
      <c r="H38" s="229">
        <v>106.3</v>
      </c>
      <c r="I38" s="183">
        <v>285452</v>
      </c>
      <c r="J38" s="230">
        <v>114.1</v>
      </c>
      <c r="K38" s="226"/>
    </row>
    <row r="39" spans="1:11" ht="13.5" customHeight="1">
      <c r="A39" s="232">
        <v>31</v>
      </c>
      <c r="B39" s="233" t="s">
        <v>54</v>
      </c>
      <c r="C39" s="234">
        <v>58</v>
      </c>
      <c r="D39" s="189">
        <v>45</v>
      </c>
      <c r="E39" s="189">
        <v>20019</v>
      </c>
      <c r="F39" s="229">
        <v>97.1</v>
      </c>
      <c r="G39" s="189">
        <v>123806</v>
      </c>
      <c r="H39" s="229">
        <v>101.4</v>
      </c>
      <c r="I39" s="189">
        <v>64582</v>
      </c>
      <c r="J39" s="230">
        <v>108.1</v>
      </c>
      <c r="K39" s="235"/>
    </row>
    <row r="40" spans="1:11" ht="13.5" customHeight="1">
      <c r="A40" s="236">
        <v>32</v>
      </c>
      <c r="B40" s="237" t="s">
        <v>123</v>
      </c>
      <c r="C40" s="194">
        <v>117</v>
      </c>
      <c r="D40" s="195">
        <v>23</v>
      </c>
      <c r="E40" s="198">
        <v>6457</v>
      </c>
      <c r="F40" s="238">
        <v>101.1</v>
      </c>
      <c r="G40" s="198">
        <v>53813</v>
      </c>
      <c r="H40" s="238">
        <v>72.1</v>
      </c>
      <c r="I40" s="198">
        <v>20925</v>
      </c>
      <c r="J40" s="239">
        <v>90.8</v>
      </c>
      <c r="K40" s="226"/>
    </row>
    <row r="41" ht="12.75" customHeight="1">
      <c r="J41" s="240" t="s">
        <v>124</v>
      </c>
    </row>
    <row r="42" ht="18.75" customHeight="1">
      <c r="J42" s="206" t="s">
        <v>125</v>
      </c>
    </row>
    <row r="43" spans="1:11" ht="14.25" customHeight="1">
      <c r="A43" s="207" t="s">
        <v>6</v>
      </c>
      <c r="B43" s="208"/>
      <c r="C43" s="209" t="s">
        <v>7</v>
      </c>
      <c r="D43" s="210" t="s">
        <v>128</v>
      </c>
      <c r="E43" s="207" t="s">
        <v>129</v>
      </c>
      <c r="F43" s="208"/>
      <c r="G43" s="207" t="s">
        <v>130</v>
      </c>
      <c r="H43" s="208"/>
      <c r="I43" s="207" t="s">
        <v>131</v>
      </c>
      <c r="J43" s="208"/>
      <c r="K43" s="211"/>
    </row>
    <row r="44" spans="1:11" ht="14.25" customHeight="1">
      <c r="A44" s="212"/>
      <c r="B44" s="213"/>
      <c r="C44" s="214"/>
      <c r="D44" s="214"/>
      <c r="E44" s="212"/>
      <c r="F44" s="213"/>
      <c r="G44" s="212"/>
      <c r="H44" s="213"/>
      <c r="I44" s="212"/>
      <c r="J44" s="213"/>
      <c r="K44" s="211"/>
    </row>
    <row r="45" spans="1:11" ht="14.25" customHeight="1">
      <c r="A45" s="212"/>
      <c r="B45" s="213"/>
      <c r="C45" s="214"/>
      <c r="D45" s="214"/>
      <c r="E45" s="215"/>
      <c r="F45" s="216" t="s">
        <v>120</v>
      </c>
      <c r="G45" s="215"/>
      <c r="H45" s="216" t="s">
        <v>120</v>
      </c>
      <c r="I45" s="215"/>
      <c r="J45" s="216" t="s">
        <v>120</v>
      </c>
      <c r="K45" s="217"/>
    </row>
    <row r="46" spans="1:11" ht="14.25" customHeight="1">
      <c r="A46" s="218"/>
      <c r="B46" s="219"/>
      <c r="C46" s="220"/>
      <c r="D46" s="220" t="s">
        <v>23</v>
      </c>
      <c r="E46" s="221" t="s">
        <v>24</v>
      </c>
      <c r="F46" s="220" t="s">
        <v>71</v>
      </c>
      <c r="G46" s="221" t="s">
        <v>24</v>
      </c>
      <c r="H46" s="220" t="s">
        <v>71</v>
      </c>
      <c r="I46" s="221" t="s">
        <v>24</v>
      </c>
      <c r="J46" s="220" t="s">
        <v>71</v>
      </c>
      <c r="K46" s="217"/>
    </row>
    <row r="47" spans="1:11" ht="13.5" customHeight="1">
      <c r="A47" s="222"/>
      <c r="B47" s="223" t="s">
        <v>25</v>
      </c>
      <c r="C47" s="170">
        <v>846</v>
      </c>
      <c r="D47" s="241">
        <v>140</v>
      </c>
      <c r="E47" s="174">
        <v>73939</v>
      </c>
      <c r="F47" s="224">
        <v>97.9</v>
      </c>
      <c r="G47" s="174">
        <v>615372</v>
      </c>
      <c r="H47" s="224">
        <v>97.1</v>
      </c>
      <c r="I47" s="174">
        <v>256858</v>
      </c>
      <c r="J47" s="225">
        <v>99.4</v>
      </c>
      <c r="K47" s="226"/>
    </row>
    <row r="48" spans="1:11" ht="22.5" customHeight="1">
      <c r="A48" s="232">
        <v>9</v>
      </c>
      <c r="B48" s="233" t="s">
        <v>121</v>
      </c>
      <c r="C48" s="179">
        <v>61</v>
      </c>
      <c r="D48" s="242">
        <v>119</v>
      </c>
      <c r="E48" s="183">
        <v>35108</v>
      </c>
      <c r="F48" s="229">
        <v>108.2</v>
      </c>
      <c r="G48" s="183">
        <v>287131</v>
      </c>
      <c r="H48" s="229">
        <v>105.5</v>
      </c>
      <c r="I48" s="183">
        <v>107850</v>
      </c>
      <c r="J48" s="230">
        <v>114.1</v>
      </c>
      <c r="K48" s="226"/>
    </row>
    <row r="49" spans="1:11" ht="13.5" customHeight="1">
      <c r="A49" s="232">
        <v>10</v>
      </c>
      <c r="B49" s="233" t="s">
        <v>35</v>
      </c>
      <c r="C49" s="179">
        <v>5</v>
      </c>
      <c r="D49" s="242">
        <v>110</v>
      </c>
      <c r="E49" s="183">
        <v>75035</v>
      </c>
      <c r="F49" s="229">
        <v>82.8</v>
      </c>
      <c r="G49" s="183">
        <v>3418286</v>
      </c>
      <c r="H49" s="229">
        <v>77.4</v>
      </c>
      <c r="I49" s="183">
        <v>3334205</v>
      </c>
      <c r="J49" s="230">
        <v>88.8</v>
      </c>
      <c r="K49" s="226"/>
    </row>
    <row r="50" spans="1:11" ht="13.5" customHeight="1">
      <c r="A50" s="232">
        <v>11</v>
      </c>
      <c r="B50" s="233" t="s">
        <v>36</v>
      </c>
      <c r="C50" s="179">
        <v>41</v>
      </c>
      <c r="D50" s="242">
        <v>90</v>
      </c>
      <c r="E50" s="183">
        <v>41348</v>
      </c>
      <c r="F50" s="229">
        <v>96.9</v>
      </c>
      <c r="G50" s="183">
        <v>246971</v>
      </c>
      <c r="H50" s="229">
        <v>98.7</v>
      </c>
      <c r="I50" s="183">
        <v>93497</v>
      </c>
      <c r="J50" s="230">
        <v>96.6</v>
      </c>
      <c r="K50" s="226"/>
    </row>
    <row r="51" spans="1:11" ht="13.5" customHeight="1">
      <c r="A51" s="232">
        <v>12</v>
      </c>
      <c r="B51" s="233" t="s">
        <v>37</v>
      </c>
      <c r="C51" s="179">
        <v>18</v>
      </c>
      <c r="D51" s="242">
        <v>68</v>
      </c>
      <c r="E51" s="183">
        <v>19910</v>
      </c>
      <c r="F51" s="229">
        <v>93</v>
      </c>
      <c r="G51" s="183">
        <v>100235</v>
      </c>
      <c r="H51" s="229">
        <v>89.4</v>
      </c>
      <c r="I51" s="183">
        <v>39208</v>
      </c>
      <c r="J51" s="230">
        <v>92.4</v>
      </c>
      <c r="K51" s="226"/>
    </row>
    <row r="52" spans="1:11" ht="13.5" customHeight="1">
      <c r="A52" s="232">
        <v>13</v>
      </c>
      <c r="B52" s="233" t="s">
        <v>38</v>
      </c>
      <c r="C52" s="179">
        <v>7</v>
      </c>
      <c r="D52" s="242">
        <v>63</v>
      </c>
      <c r="E52" s="183">
        <v>22917</v>
      </c>
      <c r="F52" s="229">
        <v>117.2</v>
      </c>
      <c r="G52" s="183">
        <v>152513</v>
      </c>
      <c r="H52" s="229">
        <v>120</v>
      </c>
      <c r="I52" s="183">
        <v>34629</v>
      </c>
      <c r="J52" s="230">
        <v>103.8</v>
      </c>
      <c r="K52" s="226"/>
    </row>
    <row r="53" spans="1:11" ht="13.5" customHeight="1">
      <c r="A53" s="232">
        <v>14</v>
      </c>
      <c r="B53" s="233" t="s">
        <v>39</v>
      </c>
      <c r="C53" s="179">
        <v>12</v>
      </c>
      <c r="D53" s="242">
        <v>81</v>
      </c>
      <c r="E53" s="183">
        <v>34373</v>
      </c>
      <c r="F53" s="229">
        <v>99.2</v>
      </c>
      <c r="G53" s="183">
        <v>316765</v>
      </c>
      <c r="H53" s="229">
        <v>99.9</v>
      </c>
      <c r="I53" s="183">
        <v>107221</v>
      </c>
      <c r="J53" s="230">
        <v>106.8</v>
      </c>
      <c r="K53" s="226"/>
    </row>
    <row r="54" spans="1:11" ht="13.5" customHeight="1">
      <c r="A54" s="232">
        <v>15</v>
      </c>
      <c r="B54" s="233" t="s">
        <v>40</v>
      </c>
      <c r="C54" s="179">
        <v>31</v>
      </c>
      <c r="D54" s="242">
        <v>95</v>
      </c>
      <c r="E54" s="183">
        <v>42726</v>
      </c>
      <c r="F54" s="229">
        <v>100.2</v>
      </c>
      <c r="G54" s="183">
        <v>315510</v>
      </c>
      <c r="H54" s="229">
        <v>91.3</v>
      </c>
      <c r="I54" s="183">
        <v>112604</v>
      </c>
      <c r="J54" s="230">
        <v>76.9</v>
      </c>
      <c r="K54" s="226"/>
    </row>
    <row r="55" spans="1:11" ht="13.5" customHeight="1">
      <c r="A55" s="232">
        <v>16</v>
      </c>
      <c r="B55" s="233" t="s">
        <v>41</v>
      </c>
      <c r="C55" s="179">
        <v>17</v>
      </c>
      <c r="D55" s="242">
        <v>88</v>
      </c>
      <c r="E55" s="183">
        <v>34298</v>
      </c>
      <c r="F55" s="229">
        <v>81.2</v>
      </c>
      <c r="G55" s="183">
        <v>188088</v>
      </c>
      <c r="H55" s="229">
        <v>83.1</v>
      </c>
      <c r="I55" s="183">
        <v>58874</v>
      </c>
      <c r="J55" s="230">
        <v>70.3</v>
      </c>
      <c r="K55" s="226"/>
    </row>
    <row r="56" spans="1:11" ht="13.5" customHeight="1">
      <c r="A56" s="232">
        <v>17</v>
      </c>
      <c r="B56" s="233" t="s">
        <v>2</v>
      </c>
      <c r="C56" s="179">
        <v>58</v>
      </c>
      <c r="D56" s="242">
        <v>100</v>
      </c>
      <c r="E56" s="183">
        <v>54260</v>
      </c>
      <c r="F56" s="229">
        <v>99.2</v>
      </c>
      <c r="G56" s="183">
        <v>861980</v>
      </c>
      <c r="H56" s="229">
        <v>113.3</v>
      </c>
      <c r="I56" s="183">
        <v>489832</v>
      </c>
      <c r="J56" s="230">
        <v>111.4</v>
      </c>
      <c r="K56" s="226"/>
    </row>
    <row r="57" spans="1:11" ht="13.5" customHeight="1">
      <c r="A57" s="232">
        <v>18</v>
      </c>
      <c r="B57" s="233" t="s">
        <v>42</v>
      </c>
      <c r="C57" s="179">
        <v>2</v>
      </c>
      <c r="D57" s="243" t="s">
        <v>72</v>
      </c>
      <c r="E57" s="243" t="s">
        <v>72</v>
      </c>
      <c r="F57" s="243" t="s">
        <v>72</v>
      </c>
      <c r="G57" s="243" t="s">
        <v>72</v>
      </c>
      <c r="H57" s="243" t="s">
        <v>72</v>
      </c>
      <c r="I57" s="243" t="s">
        <v>72</v>
      </c>
      <c r="J57" s="244" t="s">
        <v>72</v>
      </c>
      <c r="K57" s="226"/>
    </row>
    <row r="58" spans="1:11" ht="13.5" customHeight="1">
      <c r="A58" s="232">
        <v>19</v>
      </c>
      <c r="B58" s="233" t="s">
        <v>43</v>
      </c>
      <c r="C58" s="179">
        <v>102</v>
      </c>
      <c r="D58" s="242">
        <v>117</v>
      </c>
      <c r="E58" s="183">
        <v>61796</v>
      </c>
      <c r="F58" s="229">
        <v>87.2</v>
      </c>
      <c r="G58" s="183">
        <v>407063</v>
      </c>
      <c r="H58" s="229">
        <v>91</v>
      </c>
      <c r="I58" s="183">
        <v>138954</v>
      </c>
      <c r="J58" s="230">
        <v>90.7</v>
      </c>
      <c r="K58" s="226"/>
    </row>
    <row r="59" spans="1:11" ht="13.5" customHeight="1">
      <c r="A59" s="232">
        <v>20</v>
      </c>
      <c r="B59" s="233" t="s">
        <v>44</v>
      </c>
      <c r="C59" s="179">
        <v>7</v>
      </c>
      <c r="D59" s="242">
        <v>239</v>
      </c>
      <c r="E59" s="183">
        <v>139742</v>
      </c>
      <c r="F59" s="229">
        <v>83.6</v>
      </c>
      <c r="G59" s="183">
        <v>1163822</v>
      </c>
      <c r="H59" s="229">
        <v>92.1</v>
      </c>
      <c r="I59" s="183">
        <v>676940</v>
      </c>
      <c r="J59" s="230">
        <v>98</v>
      </c>
      <c r="K59" s="226"/>
    </row>
    <row r="60" spans="1:11" ht="13.5" customHeight="1">
      <c r="A60" s="232">
        <v>21</v>
      </c>
      <c r="B60" s="233" t="s">
        <v>45</v>
      </c>
      <c r="C60" s="179">
        <v>1</v>
      </c>
      <c r="D60" s="243" t="s">
        <v>73</v>
      </c>
      <c r="E60" s="243" t="s">
        <v>73</v>
      </c>
      <c r="F60" s="243" t="s">
        <v>73</v>
      </c>
      <c r="G60" s="243" t="s">
        <v>73</v>
      </c>
      <c r="H60" s="243" t="s">
        <v>73</v>
      </c>
      <c r="I60" s="243" t="s">
        <v>73</v>
      </c>
      <c r="J60" s="244" t="s">
        <v>73</v>
      </c>
      <c r="K60" s="226"/>
    </row>
    <row r="61" spans="1:11" ht="13.5" customHeight="1">
      <c r="A61" s="232">
        <v>22</v>
      </c>
      <c r="B61" s="233" t="s">
        <v>46</v>
      </c>
      <c r="C61" s="179">
        <v>53</v>
      </c>
      <c r="D61" s="242">
        <v>133</v>
      </c>
      <c r="E61" s="183">
        <v>81142</v>
      </c>
      <c r="F61" s="229">
        <v>98.6</v>
      </c>
      <c r="G61" s="183">
        <v>606761</v>
      </c>
      <c r="H61" s="229">
        <v>107</v>
      </c>
      <c r="I61" s="183">
        <v>335056</v>
      </c>
      <c r="J61" s="230">
        <v>106.3</v>
      </c>
      <c r="K61" s="226"/>
    </row>
    <row r="62" spans="1:11" ht="13.5" customHeight="1">
      <c r="A62" s="232">
        <v>23</v>
      </c>
      <c r="B62" s="233" t="s">
        <v>3</v>
      </c>
      <c r="C62" s="179">
        <v>14</v>
      </c>
      <c r="D62" s="242">
        <v>96</v>
      </c>
      <c r="E62" s="183">
        <v>55355</v>
      </c>
      <c r="F62" s="229">
        <v>93.6</v>
      </c>
      <c r="G62" s="183">
        <v>417358</v>
      </c>
      <c r="H62" s="229">
        <v>98.1</v>
      </c>
      <c r="I62" s="183">
        <v>142942</v>
      </c>
      <c r="J62" s="230">
        <v>101.1</v>
      </c>
      <c r="K62" s="226"/>
    </row>
    <row r="63" spans="1:11" ht="13.5" customHeight="1">
      <c r="A63" s="232">
        <v>24</v>
      </c>
      <c r="B63" s="233" t="s">
        <v>47</v>
      </c>
      <c r="C63" s="179">
        <v>17</v>
      </c>
      <c r="D63" s="242">
        <v>96</v>
      </c>
      <c r="E63" s="183">
        <v>50032</v>
      </c>
      <c r="F63" s="229">
        <v>83.2</v>
      </c>
      <c r="G63" s="183">
        <v>452133</v>
      </c>
      <c r="H63" s="229">
        <v>80</v>
      </c>
      <c r="I63" s="183">
        <v>104281</v>
      </c>
      <c r="J63" s="230">
        <v>80.8</v>
      </c>
      <c r="K63" s="226"/>
    </row>
    <row r="64" spans="1:11" ht="13.5" customHeight="1">
      <c r="A64" s="232">
        <v>25</v>
      </c>
      <c r="B64" s="233" t="s">
        <v>48</v>
      </c>
      <c r="C64" s="179">
        <v>72</v>
      </c>
      <c r="D64" s="242">
        <v>102</v>
      </c>
      <c r="E64" s="183">
        <v>49130</v>
      </c>
      <c r="F64" s="229">
        <v>100.7</v>
      </c>
      <c r="G64" s="183">
        <v>365321</v>
      </c>
      <c r="H64" s="229">
        <v>97.7</v>
      </c>
      <c r="I64" s="183">
        <v>139823</v>
      </c>
      <c r="J64" s="230">
        <v>95.5</v>
      </c>
      <c r="K64" s="226"/>
    </row>
    <row r="65" spans="1:11" ht="13.5" customHeight="1">
      <c r="A65" s="232">
        <v>26</v>
      </c>
      <c r="B65" s="233" t="s">
        <v>49</v>
      </c>
      <c r="C65" s="179">
        <v>123</v>
      </c>
      <c r="D65" s="242">
        <v>142</v>
      </c>
      <c r="E65" s="183">
        <v>83951</v>
      </c>
      <c r="F65" s="229">
        <v>93.2</v>
      </c>
      <c r="G65" s="183">
        <v>546105</v>
      </c>
      <c r="H65" s="229">
        <v>91.2</v>
      </c>
      <c r="I65" s="183">
        <v>182547</v>
      </c>
      <c r="J65" s="230">
        <v>97.1</v>
      </c>
      <c r="K65" s="226"/>
    </row>
    <row r="66" spans="1:11" ht="13.5" customHeight="1">
      <c r="A66" s="232">
        <v>27</v>
      </c>
      <c r="B66" s="233" t="s">
        <v>50</v>
      </c>
      <c r="C66" s="179">
        <v>83</v>
      </c>
      <c r="D66" s="242">
        <v>199</v>
      </c>
      <c r="E66" s="183">
        <v>113374</v>
      </c>
      <c r="F66" s="229">
        <v>108.7</v>
      </c>
      <c r="G66" s="183">
        <v>876824</v>
      </c>
      <c r="H66" s="229">
        <v>108.6</v>
      </c>
      <c r="I66" s="183">
        <v>375102</v>
      </c>
      <c r="J66" s="230">
        <v>102.4</v>
      </c>
      <c r="K66" s="226"/>
    </row>
    <row r="67" spans="1:11" ht="13.5" customHeight="1">
      <c r="A67" s="232">
        <v>28</v>
      </c>
      <c r="B67" s="233" t="s">
        <v>51</v>
      </c>
      <c r="C67" s="179">
        <v>12</v>
      </c>
      <c r="D67" s="242">
        <v>279</v>
      </c>
      <c r="E67" s="183">
        <v>185094</v>
      </c>
      <c r="F67" s="229">
        <v>79.9</v>
      </c>
      <c r="G67" s="183">
        <v>2584273</v>
      </c>
      <c r="H67" s="229">
        <v>88.6</v>
      </c>
      <c r="I67" s="183">
        <v>358170</v>
      </c>
      <c r="J67" s="230">
        <v>77.7</v>
      </c>
      <c r="K67" s="226"/>
    </row>
    <row r="68" spans="1:11" ht="13.5" customHeight="1">
      <c r="A68" s="232">
        <v>29</v>
      </c>
      <c r="B68" s="233" t="s">
        <v>52</v>
      </c>
      <c r="C68" s="179">
        <v>46</v>
      </c>
      <c r="D68" s="242">
        <v>295</v>
      </c>
      <c r="E68" s="183">
        <v>169744</v>
      </c>
      <c r="F68" s="229">
        <v>102.5</v>
      </c>
      <c r="G68" s="183">
        <v>788859</v>
      </c>
      <c r="H68" s="229">
        <v>86.9</v>
      </c>
      <c r="I68" s="183">
        <v>367993</v>
      </c>
      <c r="J68" s="230">
        <v>90.9</v>
      </c>
      <c r="K68" s="226"/>
    </row>
    <row r="69" spans="1:11" ht="13.5" customHeight="1">
      <c r="A69" s="232">
        <v>30</v>
      </c>
      <c r="B69" s="233" t="s">
        <v>122</v>
      </c>
      <c r="C69" s="179">
        <v>36</v>
      </c>
      <c r="D69" s="242">
        <v>225</v>
      </c>
      <c r="E69" s="183">
        <v>119806</v>
      </c>
      <c r="F69" s="229">
        <v>104.7</v>
      </c>
      <c r="G69" s="183">
        <v>1813764</v>
      </c>
      <c r="H69" s="229">
        <v>105</v>
      </c>
      <c r="I69" s="183">
        <v>676804</v>
      </c>
      <c r="J69" s="230">
        <v>113.1</v>
      </c>
      <c r="K69" s="226"/>
    </row>
    <row r="70" spans="1:11" ht="13.5" customHeight="1">
      <c r="A70" s="232">
        <v>31</v>
      </c>
      <c r="B70" s="233" t="s">
        <v>54</v>
      </c>
      <c r="C70" s="245">
        <v>21</v>
      </c>
      <c r="D70" s="246">
        <v>103</v>
      </c>
      <c r="E70" s="189">
        <v>48047</v>
      </c>
      <c r="F70" s="229">
        <v>101.1</v>
      </c>
      <c r="G70" s="189">
        <v>322189</v>
      </c>
      <c r="H70" s="229">
        <v>106.7</v>
      </c>
      <c r="I70" s="189">
        <v>165590</v>
      </c>
      <c r="J70" s="230">
        <v>113.6</v>
      </c>
      <c r="K70" s="235"/>
    </row>
    <row r="71" spans="1:11" ht="13.5" customHeight="1">
      <c r="A71" s="236">
        <v>32</v>
      </c>
      <c r="B71" s="237" t="s">
        <v>123</v>
      </c>
      <c r="C71" s="194">
        <v>7</v>
      </c>
      <c r="D71" s="247">
        <v>231</v>
      </c>
      <c r="E71" s="198">
        <v>60816</v>
      </c>
      <c r="F71" s="238">
        <v>93.7</v>
      </c>
      <c r="G71" s="198">
        <v>717804</v>
      </c>
      <c r="H71" s="238">
        <v>65.2</v>
      </c>
      <c r="I71" s="198">
        <v>261173</v>
      </c>
      <c r="J71" s="239">
        <v>86.8</v>
      </c>
      <c r="K71" s="226"/>
    </row>
  </sheetData>
  <mergeCells count="12">
    <mergeCell ref="E43:F44"/>
    <mergeCell ref="G43:H44"/>
    <mergeCell ref="I4:J5"/>
    <mergeCell ref="I43:J44"/>
    <mergeCell ref="E4:F5"/>
    <mergeCell ref="G4:H5"/>
    <mergeCell ref="A4:B7"/>
    <mergeCell ref="A43:B46"/>
    <mergeCell ref="C43:C45"/>
    <mergeCell ref="D43:D45"/>
    <mergeCell ref="C4:C6"/>
    <mergeCell ref="D4:D6"/>
  </mergeCells>
  <printOptions/>
  <pageMargins left="0.5905511811023623" right="0.5905511811023623" top="0.5905511811023623" bottom="0.3937007874015748" header="0.31496062992125984" footer="0.31496062992125984"/>
  <pageSetup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dcterms:created xsi:type="dcterms:W3CDTF">2007-02-28T06:31:06Z</dcterms:created>
  <dcterms:modified xsi:type="dcterms:W3CDTF">2007-02-28T06:33:01Z</dcterms:modified>
  <cp:category/>
  <cp:version/>
  <cp:contentType/>
  <cp:contentStatus/>
</cp:coreProperties>
</file>