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860" windowWidth="15270" windowHeight="5085" activeTab="2"/>
  </bookViews>
  <sheets>
    <sheet name="経営状況の推移" sheetId="1" r:id="rId1"/>
    <sheet name="施設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'歳入歳出決算'!$A$1:$I$33</definedName>
    <definedName name="_xlnm.Print_Area" localSheetId="1">'施設概要'!$A$1:$AB$47</definedName>
  </definedNames>
  <calcPr fullCalcOnLoad="1"/>
</workbook>
</file>

<file path=xl/sharedStrings.xml><?xml version="1.0" encoding="utf-8"?>
<sst xmlns="http://schemas.openxmlformats.org/spreadsheetml/2006/main" count="218" uniqueCount="142">
  <si>
    <t>建設事業開始年月日</t>
  </si>
  <si>
    <t>２．</t>
  </si>
  <si>
    <t>供用開始年月日</t>
  </si>
  <si>
    <t>３．</t>
  </si>
  <si>
    <t>普及状況</t>
  </si>
  <si>
    <t>行政区域内人口</t>
  </si>
  <si>
    <t>全体計画人口</t>
  </si>
  <si>
    <t>(3)</t>
  </si>
  <si>
    <t>現在排水区域内人口</t>
  </si>
  <si>
    <t>(4)</t>
  </si>
  <si>
    <t>現在処理区域内人口</t>
  </si>
  <si>
    <t>(5)</t>
  </si>
  <si>
    <t>(6)</t>
  </si>
  <si>
    <t>行政区域面積</t>
  </si>
  <si>
    <t>(7)</t>
  </si>
  <si>
    <t>全体計画面積</t>
  </si>
  <si>
    <t>(8)</t>
  </si>
  <si>
    <t>現在排水区域面積</t>
  </si>
  <si>
    <t>(9)</t>
  </si>
  <si>
    <t>現在処理区域面積</t>
  </si>
  <si>
    <t>(10)</t>
  </si>
  <si>
    <t>普及率</t>
  </si>
  <si>
    <t>(11)</t>
  </si>
  <si>
    <t>事業費</t>
  </si>
  <si>
    <t>総事業費</t>
  </si>
  <si>
    <t>(ｱ)</t>
  </si>
  <si>
    <t>国庫補助金</t>
  </si>
  <si>
    <t>(ｲ)</t>
  </si>
  <si>
    <t>企業債</t>
  </si>
  <si>
    <t>(ｳ)</t>
  </si>
  <si>
    <t>受益者負担金</t>
  </si>
  <si>
    <t>(ｴ)</t>
  </si>
  <si>
    <t>その他</t>
  </si>
  <si>
    <t>補助対象事業費</t>
  </si>
  <si>
    <t>(2)</t>
  </si>
  <si>
    <t>施設業務の概要</t>
  </si>
  <si>
    <t xml:space="preserve">団　 体 　名 </t>
  </si>
  <si>
    <t>計</t>
  </si>
  <si>
    <t>(人)</t>
  </si>
  <si>
    <t>(千円)</t>
  </si>
  <si>
    <t>損益勘定
所属職員</t>
  </si>
  <si>
    <t>資本勘定
所属職員</t>
  </si>
  <si>
    <t>朽 木 村</t>
  </si>
  <si>
    <t>（個別排水処理事業）</t>
  </si>
  <si>
    <t>浄化槽設置基数</t>
  </si>
  <si>
    <t>高度処理(基)</t>
  </si>
  <si>
    <t>計 画 処   理 能 力</t>
  </si>
  <si>
    <t>浄化槽費</t>
  </si>
  <si>
    <t>(2)</t>
  </si>
  <si>
    <t>(ha)</t>
  </si>
  <si>
    <t>(1)</t>
  </si>
  <si>
    <t>(1)</t>
  </si>
  <si>
    <t>(1)</t>
  </si>
  <si>
    <t xml:space="preserve"> 項　　目</t>
  </si>
  <si>
    <t>１．</t>
  </si>
  <si>
    <t>５．</t>
  </si>
  <si>
    <t>現在水洗便所
設置済人口</t>
  </si>
  <si>
    <t>－</t>
  </si>
  <si>
    <t>－</t>
  </si>
  <si>
    <t>(ha)</t>
  </si>
  <si>
    <t>(％)</t>
  </si>
  <si>
    <t>水洗化率</t>
  </si>
  <si>
    <t>(％)</t>
  </si>
  <si>
    <t>４．</t>
  </si>
  <si>
    <t xml:space="preserve"> 項　　目</t>
  </si>
  <si>
    <t>H15. 3. 4</t>
  </si>
  <si>
    <t>H15. 3.28</t>
  </si>
  <si>
    <t>財 　源 　内 　訳</t>
  </si>
  <si>
    <t>使 　途 　内 　訳</t>
  </si>
  <si>
    <t>(ｱ)</t>
  </si>
  <si>
    <t>(ｲ)</t>
  </si>
  <si>
    <t>長浜市</t>
  </si>
  <si>
    <t>６．</t>
  </si>
  <si>
    <t>職　　　員　　　数</t>
  </si>
  <si>
    <t>(1)</t>
  </si>
  <si>
    <t>現在１日晴天時
平均処理量 (㎥)</t>
  </si>
  <si>
    <r>
      <t>年間総処理量
　　　　　　  　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</si>
  <si>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r>
      <t>年間有収水量
　　　　　　 　 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</si>
  <si>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t>事業別経営状況の推移</t>
  </si>
  <si>
    <t>（単位：千円、％）</t>
  </si>
  <si>
    <t>事業名</t>
  </si>
  <si>
    <t>項　目</t>
  </si>
  <si>
    <t>年度</t>
  </si>
  <si>
    <t>収支再差引</t>
  </si>
  <si>
    <t>形式収支</t>
  </si>
  <si>
    <t>翌年度に繰越すべき財源</t>
  </si>
  <si>
    <t xml:space="preserve">実 質 収 支  </t>
  </si>
  <si>
    <t>赤字事業数の割合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</si>
  <si>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</si>
  <si>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</si>
  <si>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</si>
  <si>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</si>
  <si>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</si>
  <si>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</si>
  <si>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</si>
  <si>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</si>
  <si>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</si>
  <si>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</si>
  <si>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>黒字</t>
  </si>
  <si>
    <t>赤字</t>
  </si>
  <si>
    <t>赤字比率</t>
  </si>
  <si>
    <t>収益的収支比率</t>
  </si>
  <si>
    <t>個　別　排　水　処　理</t>
  </si>
  <si>
    <t>歳入歳出決算</t>
  </si>
  <si>
    <t>（単位：千円）</t>
  </si>
  <si>
    <t>事業名</t>
  </si>
  <si>
    <t>団体名</t>
  </si>
  <si>
    <t>　項　目</t>
  </si>
  <si>
    <t>年　度</t>
  </si>
  <si>
    <t>前年度比(％)</t>
  </si>
  <si>
    <t xml:space="preserve">総収益  </t>
  </si>
  <si>
    <t>収益的収支</t>
  </si>
  <si>
    <t>営業収益</t>
  </si>
  <si>
    <t>うち料金収入</t>
  </si>
  <si>
    <t>　</t>
  </si>
  <si>
    <t>営業外収益</t>
  </si>
  <si>
    <t>うち他会計繰入金</t>
  </si>
  <si>
    <t>総費用</t>
  </si>
  <si>
    <t>営業費用</t>
  </si>
  <si>
    <t>うち職員給与費</t>
  </si>
  <si>
    <t>営業外費用</t>
  </si>
  <si>
    <t>うち支払利息</t>
  </si>
  <si>
    <t>収支差引</t>
  </si>
  <si>
    <t>資本的収入</t>
  </si>
  <si>
    <t>資本的収支</t>
  </si>
  <si>
    <t>うち地方債</t>
  </si>
  <si>
    <t>うち他会計繰入金</t>
  </si>
  <si>
    <t>資本的支出</t>
  </si>
  <si>
    <t>うち建設改良費</t>
  </si>
  <si>
    <t>うち地方債償還金</t>
  </si>
  <si>
    <t>積立金</t>
  </si>
  <si>
    <t>前年度からの繰越金</t>
  </si>
  <si>
    <t>前年度繰上充用金</t>
  </si>
  <si>
    <t>赤字比率</t>
  </si>
  <si>
    <t>（％）</t>
  </si>
  <si>
    <t>収益的収支比率</t>
  </si>
  <si>
    <t>長浜市</t>
  </si>
  <si>
    <t>実質収支</t>
  </si>
  <si>
    <t>黒 字</t>
  </si>
  <si>
    <t>赤 字</t>
  </si>
  <si>
    <t>個別排水処理</t>
  </si>
  <si>
    <r>
      <t>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</si>
</sst>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_ * #,##0_ ;_ * \-#,##0_ ;_ * &quot;△&quot;_ ;_ @_ "/>
    <numFmt numFmtId="178" formatCode="#,##0\ ;&quot;△&quot;#,##0\ ;&quot;－&quot;\ ;@\ "/>
    <numFmt numFmtId="179" formatCode="#,##0.0\ ;&quot;△&quot;#,##0.0\ ;&quot;－&quot;\ ;@\ "/>
    <numFmt numFmtId="180" formatCode="#,##0;&quot;△&quot;#,##0;&quot;－&quot;\ ;@\ "/>
    <numFmt numFmtId="181" formatCode="0.0"/>
    <numFmt numFmtId="182" formatCode="#,##0_ "/>
    <numFmt numFmtId="183" formatCode="#,##0_);[Red]\(#,##0\)"/>
    <numFmt numFmtId="184" formatCode="#,##0;&quot;△&quot;#,##0;0;@\ "/>
    <numFmt numFmtId="185" formatCode="#,##0\ ;&quot;△&quot;#,##0\ ;0\ ;@\ "/>
    <numFmt numFmtId="186" formatCode="#,##0.0\ ;&quot;△&quot;#,##0.0\ ;0.0\ ;@\ "/>
    <numFmt numFmtId="187" formatCode="#,##0.0_);[Red]\(#,##0.0\)"/>
    <numFmt numFmtId="188" formatCode="#"/>
    <numFmt numFmtId="189" formatCode="#,###;[Red]&quot;△&quot;#,###"/>
    <numFmt numFmtId="190" formatCode="#0&quot;.&quot;000;[Red]&quot;△&quot;#0&quot;.&quot;000;"/>
    <numFmt numFmtId="191" formatCode="#0&quot;.&quot;0;[Red]&quot;△&quot;#0&quot;.&quot;0;"/>
    <numFmt numFmtId="192" formatCode="#,##0;&quot;△ &quot;#,##0"/>
    <numFmt numFmtId="193" formatCode="#,##0;&quot;△ &quot;#,##0;&quot;-&quot;;@"/>
    <numFmt numFmtId="194" formatCode="#,##0.0;&quot;△ &quot;#,##0.0;&quot;-&quot;;@"/>
    <numFmt numFmtId="195" formatCode="#,##0.0;&quot;△ &quot;#,##0.0"/>
  </numFmts>
  <fonts count="52">
    <font>
      <sz val="11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ゴシック"/>
      <family val="3"/>
    </font>
    <font>
      <sz val="10.5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92" fontId="9" fillId="33" borderId="0" xfId="66" applyNumberFormat="1" applyFont="1" applyFill="1" applyBorder="1" applyAlignment="1" applyProtection="1">
      <alignment vertical="center"/>
      <protection/>
    </xf>
    <xf numFmtId="192" fontId="3" fillId="33" borderId="0" xfId="66" applyNumberFormat="1" applyFont="1" applyFill="1" applyBorder="1" applyAlignment="1" applyProtection="1">
      <alignment vertical="center"/>
      <protection/>
    </xf>
    <xf numFmtId="192" fontId="3" fillId="33" borderId="0" xfId="66" applyNumberFormat="1" applyFont="1" applyFill="1" applyBorder="1" applyAlignment="1">
      <alignment vertical="center"/>
      <protection/>
    </xf>
    <xf numFmtId="0" fontId="3" fillId="33" borderId="0" xfId="66" applyFont="1" applyFill="1" applyBorder="1" applyAlignment="1" applyProtection="1">
      <alignment/>
      <protection/>
    </xf>
    <xf numFmtId="0" fontId="3" fillId="33" borderId="0" xfId="66" applyFont="1" applyFill="1" applyBorder="1" applyAlignment="1" applyProtection="1">
      <alignment horizontal="right"/>
      <protection/>
    </xf>
    <xf numFmtId="0" fontId="3" fillId="33" borderId="0" xfId="66" applyFont="1" applyFill="1" applyAlignment="1">
      <alignment vertical="center"/>
      <protection/>
    </xf>
    <xf numFmtId="192" fontId="9" fillId="33" borderId="10" xfId="66" applyNumberFormat="1" applyFont="1" applyFill="1" applyBorder="1" applyAlignment="1" applyProtection="1">
      <alignment vertical="center"/>
      <protection/>
    </xf>
    <xf numFmtId="192" fontId="3" fillId="33" borderId="11" xfId="66" applyNumberFormat="1" applyFont="1" applyFill="1" applyBorder="1" applyAlignment="1" applyProtection="1">
      <alignment vertical="center"/>
      <protection/>
    </xf>
    <xf numFmtId="192" fontId="3" fillId="33" borderId="12" xfId="66" applyNumberFormat="1" applyFont="1" applyFill="1" applyBorder="1" applyAlignment="1">
      <alignment horizontal="right" vertical="center"/>
      <protection/>
    </xf>
    <xf numFmtId="192" fontId="3" fillId="33" borderId="13" xfId="66" applyNumberFormat="1" applyFont="1" applyFill="1" applyBorder="1" applyAlignment="1" applyProtection="1">
      <alignment vertical="center"/>
      <protection/>
    </xf>
    <xf numFmtId="192" fontId="3" fillId="33" borderId="14" xfId="66" applyNumberFormat="1" applyFont="1" applyFill="1" applyBorder="1" applyAlignment="1" applyProtection="1">
      <alignment horizontal="right" vertical="center"/>
      <protection/>
    </xf>
    <xf numFmtId="192" fontId="3" fillId="33" borderId="15" xfId="66" applyNumberFormat="1" applyFont="1" applyFill="1" applyBorder="1" applyAlignment="1" applyProtection="1">
      <alignment vertical="center"/>
      <protection/>
    </xf>
    <xf numFmtId="192" fontId="3" fillId="33" borderId="16" xfId="66" applyNumberFormat="1" applyFont="1" applyFill="1" applyBorder="1" applyAlignment="1" applyProtection="1">
      <alignment vertical="center"/>
      <protection/>
    </xf>
    <xf numFmtId="0" fontId="6" fillId="33" borderId="17" xfId="67" applyFont="1" applyFill="1" applyBorder="1" applyAlignment="1" applyProtection="1">
      <alignment horizontal="center" vertical="center"/>
      <protection/>
    </xf>
    <xf numFmtId="0" fontId="6" fillId="33" borderId="17" xfId="66" applyFont="1" applyFill="1" applyBorder="1" applyAlignment="1">
      <alignment horizontal="center" vertical="center" shrinkToFit="1"/>
      <protection/>
    </xf>
    <xf numFmtId="192" fontId="3" fillId="33" borderId="13" xfId="66" applyNumberFormat="1" applyFont="1" applyFill="1" applyBorder="1" applyAlignment="1">
      <alignment horizontal="center" vertical="center"/>
      <protection/>
    </xf>
    <xf numFmtId="192" fontId="3" fillId="33" borderId="18" xfId="66" applyNumberFormat="1" applyFont="1" applyFill="1" applyBorder="1" applyAlignment="1" applyProtection="1">
      <alignment vertical="center"/>
      <protection/>
    </xf>
    <xf numFmtId="193" fontId="6" fillId="33" borderId="19" xfId="66" applyNumberFormat="1" applyFont="1" applyFill="1" applyBorder="1" applyAlignment="1" applyProtection="1">
      <alignment vertical="center"/>
      <protection/>
    </xf>
    <xf numFmtId="194" fontId="6" fillId="33" borderId="19" xfId="66" applyNumberFormat="1" applyFont="1" applyFill="1" applyBorder="1" applyAlignment="1">
      <alignment vertical="center"/>
      <protection/>
    </xf>
    <xf numFmtId="193" fontId="6" fillId="33" borderId="20" xfId="66" applyNumberFormat="1" applyFont="1" applyFill="1" applyBorder="1" applyAlignment="1" applyProtection="1">
      <alignment vertical="center"/>
      <protection locked="0"/>
    </xf>
    <xf numFmtId="194" fontId="6" fillId="33" borderId="20" xfId="66" applyNumberFormat="1" applyFont="1" applyFill="1" applyBorder="1" applyAlignment="1">
      <alignment vertical="center"/>
      <protection/>
    </xf>
    <xf numFmtId="193" fontId="6" fillId="33" borderId="20" xfId="66" applyNumberFormat="1" applyFont="1" applyFill="1" applyBorder="1" applyAlignment="1" applyProtection="1">
      <alignment vertical="center"/>
      <protection/>
    </xf>
    <xf numFmtId="192" fontId="3" fillId="33" borderId="0" xfId="66" applyNumberFormat="1" applyFont="1" applyFill="1" applyBorder="1" applyAlignment="1" applyProtection="1">
      <alignment horizontal="distributed" vertical="center"/>
      <protection/>
    </xf>
    <xf numFmtId="192" fontId="3" fillId="33" borderId="15" xfId="66" applyNumberFormat="1" applyFont="1" applyFill="1" applyBorder="1" applyAlignment="1" applyProtection="1">
      <alignment horizontal="center" vertical="center"/>
      <protection/>
    </xf>
    <xf numFmtId="192" fontId="3" fillId="33" borderId="14" xfId="66" applyNumberFormat="1" applyFont="1" applyFill="1" applyBorder="1" applyAlignment="1" applyProtection="1">
      <alignment vertical="center"/>
      <protection/>
    </xf>
    <xf numFmtId="194" fontId="6" fillId="33" borderId="21" xfId="66" applyNumberFormat="1" applyFont="1" applyFill="1" applyBorder="1" applyAlignment="1">
      <alignment vertical="center"/>
      <protection/>
    </xf>
    <xf numFmtId="192" fontId="3" fillId="33" borderId="22" xfId="66" applyNumberFormat="1" applyFont="1" applyFill="1" applyBorder="1" applyAlignment="1" applyProtection="1">
      <alignment vertical="center"/>
      <protection/>
    </xf>
    <xf numFmtId="193" fontId="6" fillId="33" borderId="19" xfId="50" applyNumberFormat="1" applyFont="1" applyFill="1" applyBorder="1" applyAlignment="1" applyProtection="1">
      <alignment vertical="center"/>
      <protection locked="0"/>
    </xf>
    <xf numFmtId="193" fontId="6" fillId="33" borderId="20" xfId="50" applyNumberFormat="1" applyFont="1" applyFill="1" applyBorder="1" applyAlignment="1" applyProtection="1">
      <alignment vertical="center"/>
      <protection locked="0"/>
    </xf>
    <xf numFmtId="192" fontId="3" fillId="33" borderId="15" xfId="66" applyNumberFormat="1" applyFont="1" applyFill="1" applyBorder="1" applyAlignment="1">
      <alignment horizontal="center" vertical="center"/>
      <protection/>
    </xf>
    <xf numFmtId="193" fontId="6" fillId="33" borderId="21" xfId="66" applyNumberFormat="1" applyFont="1" applyFill="1" applyBorder="1" applyAlignment="1" applyProtection="1">
      <alignment vertical="center"/>
      <protection/>
    </xf>
    <xf numFmtId="192" fontId="3" fillId="33" borderId="18" xfId="66" applyNumberFormat="1" applyFont="1" applyFill="1" applyBorder="1" applyAlignment="1" applyProtection="1">
      <alignment horizontal="right" vertical="center"/>
      <protection/>
    </xf>
    <xf numFmtId="195" fontId="3" fillId="33" borderId="18" xfId="66" applyNumberFormat="1" applyFont="1" applyFill="1" applyBorder="1" applyAlignment="1" applyProtection="1">
      <alignment horizontal="distributed" vertical="center"/>
      <protection/>
    </xf>
    <xf numFmtId="194" fontId="6" fillId="33" borderId="20" xfId="66" applyNumberFormat="1" applyFont="1" applyFill="1" applyBorder="1" applyAlignment="1" applyProtection="1">
      <alignment vertical="center"/>
      <protection locked="0"/>
    </xf>
    <xf numFmtId="195" fontId="3" fillId="33" borderId="14" xfId="66" applyNumberFormat="1" applyFont="1" applyFill="1" applyBorder="1" applyAlignment="1" applyProtection="1">
      <alignment horizontal="distributed" vertical="center"/>
      <protection/>
    </xf>
    <xf numFmtId="194" fontId="6" fillId="33" borderId="21" xfId="66" applyNumberFormat="1" applyFont="1" applyFill="1" applyBorder="1" applyAlignment="1" applyProtection="1">
      <alignment vertical="center"/>
      <protection locked="0"/>
    </xf>
    <xf numFmtId="0" fontId="10" fillId="33" borderId="0" xfId="68" applyFont="1" applyFill="1" applyBorder="1" applyAlignment="1">
      <alignment vertical="center"/>
      <protection/>
    </xf>
    <xf numFmtId="192" fontId="3" fillId="33" borderId="0" xfId="66" applyNumberFormat="1" applyFont="1" applyFill="1" applyAlignment="1">
      <alignment vertical="center"/>
      <protection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4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14" fillId="33" borderId="11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193" fontId="16" fillId="33" borderId="20" xfId="0" applyNumberFormat="1" applyFont="1" applyFill="1" applyBorder="1" applyAlignment="1" applyProtection="1">
      <alignment vertical="center"/>
      <protection locked="0"/>
    </xf>
    <xf numFmtId="192" fontId="14" fillId="33" borderId="0" xfId="0" applyNumberFormat="1" applyFont="1" applyFill="1" applyBorder="1" applyAlignment="1" applyProtection="1">
      <alignment horizontal="distributed" vertical="center"/>
      <protection/>
    </xf>
    <xf numFmtId="0" fontId="14" fillId="33" borderId="18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193" fontId="16" fillId="33" borderId="19" xfId="0" applyNumberFormat="1" applyFont="1" applyFill="1" applyBorder="1" applyAlignment="1" applyProtection="1">
      <alignment vertical="center"/>
      <protection locked="0"/>
    </xf>
    <xf numFmtId="193" fontId="16" fillId="33" borderId="21" xfId="0" applyNumberFormat="1" applyFont="1" applyFill="1" applyBorder="1" applyAlignment="1" applyProtection="1">
      <alignment vertical="center"/>
      <protection locked="0"/>
    </xf>
    <xf numFmtId="192" fontId="14" fillId="33" borderId="16" xfId="0" applyNumberFormat="1" applyFont="1" applyFill="1" applyBorder="1" applyAlignment="1" applyProtection="1">
      <alignment horizontal="distributed" vertical="center"/>
      <protection/>
    </xf>
    <xf numFmtId="0" fontId="14" fillId="33" borderId="0" xfId="0" applyFont="1" applyFill="1" applyBorder="1" applyAlignment="1">
      <alignment vertical="center"/>
    </xf>
    <xf numFmtId="194" fontId="16" fillId="33" borderId="20" xfId="0" applyNumberFormat="1" applyFont="1" applyFill="1" applyBorder="1" applyAlignment="1" applyProtection="1">
      <alignment vertical="center"/>
      <protection locked="0"/>
    </xf>
    <xf numFmtId="0" fontId="14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distributed" vertical="center"/>
    </xf>
    <xf numFmtId="0" fontId="14" fillId="33" borderId="25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194" fontId="6" fillId="33" borderId="20" xfId="66" applyNumberFormat="1" applyFont="1" applyFill="1" applyBorder="1" applyAlignment="1">
      <alignment horizontal="right" vertical="center"/>
      <protection/>
    </xf>
    <xf numFmtId="194" fontId="6" fillId="33" borderId="21" xfId="66" applyNumberFormat="1" applyFont="1" applyFill="1" applyBorder="1" applyAlignment="1">
      <alignment horizontal="right" vertical="center"/>
      <protection/>
    </xf>
    <xf numFmtId="194" fontId="16" fillId="33" borderId="21" xfId="0" applyNumberFormat="1" applyFont="1" applyFill="1" applyBorder="1" applyAlignment="1" applyProtection="1">
      <alignment vertical="center"/>
      <protection locked="0"/>
    </xf>
    <xf numFmtId="0" fontId="1" fillId="33" borderId="0" xfId="64" applyFont="1" applyFill="1">
      <alignment/>
      <protection/>
    </xf>
    <xf numFmtId="0" fontId="3" fillId="33" borderId="0" xfId="64" applyFont="1" applyFill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0" fontId="4" fillId="33" borderId="0" xfId="64" applyFont="1" applyFill="1" applyAlignment="1">
      <alignment vertical="center"/>
      <protection/>
    </xf>
    <xf numFmtId="0" fontId="1" fillId="33" borderId="10" xfId="64" applyFont="1" applyFill="1" applyBorder="1">
      <alignment/>
      <protection/>
    </xf>
    <xf numFmtId="0" fontId="1" fillId="33" borderId="11" xfId="64" applyFont="1" applyFill="1" applyBorder="1">
      <alignment/>
      <protection/>
    </xf>
    <xf numFmtId="0" fontId="1" fillId="33" borderId="22" xfId="64" applyFont="1" applyFill="1" applyBorder="1">
      <alignment/>
      <protection/>
    </xf>
    <xf numFmtId="0" fontId="1" fillId="33" borderId="19" xfId="64" applyFont="1" applyFill="1" applyBorder="1">
      <alignment/>
      <protection/>
    </xf>
    <xf numFmtId="0" fontId="1" fillId="33" borderId="13" xfId="64" applyFont="1" applyFill="1" applyBorder="1">
      <alignment/>
      <protection/>
    </xf>
    <xf numFmtId="0" fontId="4" fillId="33" borderId="0" xfId="64" applyFont="1" applyFill="1" applyBorder="1">
      <alignment/>
      <protection/>
    </xf>
    <xf numFmtId="0" fontId="4" fillId="33" borderId="0" xfId="64" applyFont="1" applyFill="1" applyBorder="1" applyAlignment="1">
      <alignment horizontal="right" vertical="top"/>
      <protection/>
    </xf>
    <xf numFmtId="0" fontId="1" fillId="33" borderId="18" xfId="64" applyFont="1" applyFill="1" applyBorder="1">
      <alignment/>
      <protection/>
    </xf>
    <xf numFmtId="0" fontId="4" fillId="33" borderId="20" xfId="64" applyFont="1" applyFill="1" applyBorder="1" applyAlignment="1">
      <alignment horizontal="center" vertical="center"/>
      <protection/>
    </xf>
    <xf numFmtId="0" fontId="1" fillId="33" borderId="0" xfId="64" applyFont="1" applyFill="1" applyBorder="1">
      <alignment/>
      <protection/>
    </xf>
    <xf numFmtId="0" fontId="1" fillId="33" borderId="15" xfId="64" applyFont="1" applyFill="1" applyBorder="1">
      <alignment/>
      <protection/>
    </xf>
    <xf numFmtId="0" fontId="1" fillId="33" borderId="16" xfId="64" applyFont="1" applyFill="1" applyBorder="1">
      <alignment/>
      <protection/>
    </xf>
    <xf numFmtId="0" fontId="1" fillId="33" borderId="14" xfId="64" applyFont="1" applyFill="1" applyBorder="1">
      <alignment/>
      <protection/>
    </xf>
    <xf numFmtId="0" fontId="1" fillId="33" borderId="21" xfId="64" applyFont="1" applyFill="1" applyBorder="1">
      <alignment/>
      <protection/>
    </xf>
    <xf numFmtId="0" fontId="5" fillId="33" borderId="10" xfId="64" applyFont="1" applyFill="1" applyBorder="1" applyAlignment="1">
      <alignment vertical="center"/>
      <protection/>
    </xf>
    <xf numFmtId="49" fontId="5" fillId="33" borderId="11" xfId="64" applyNumberFormat="1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horizontal="distributed" vertical="center"/>
      <protection/>
    </xf>
    <xf numFmtId="0" fontId="5" fillId="33" borderId="22" xfId="64" applyFont="1" applyFill="1" applyBorder="1" applyAlignment="1">
      <alignment vertical="center"/>
      <protection/>
    </xf>
    <xf numFmtId="0" fontId="5" fillId="33" borderId="13" xfId="64" applyFont="1" applyFill="1" applyBorder="1" applyAlignment="1">
      <alignment vertical="center"/>
      <protection/>
    </xf>
    <xf numFmtId="49" fontId="4" fillId="33" borderId="0" xfId="64" applyNumberFormat="1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horizontal="distributed" vertical="center"/>
      <protection/>
    </xf>
    <xf numFmtId="0" fontId="5" fillId="33" borderId="18" xfId="64" applyFont="1" applyFill="1" applyBorder="1" applyAlignment="1">
      <alignment vertical="center"/>
      <protection/>
    </xf>
    <xf numFmtId="0" fontId="5" fillId="33" borderId="15" xfId="64" applyFont="1" applyFill="1" applyBorder="1" applyAlignment="1">
      <alignment vertical="center"/>
      <protection/>
    </xf>
    <xf numFmtId="0" fontId="5" fillId="33" borderId="16" xfId="64" applyFont="1" applyFill="1" applyBorder="1" applyAlignment="1">
      <alignment horizontal="distributed" vertical="center"/>
      <protection/>
    </xf>
    <xf numFmtId="0" fontId="5" fillId="33" borderId="16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vertical="center"/>
      <protection/>
    </xf>
    <xf numFmtId="185" fontId="5" fillId="33" borderId="20" xfId="64" applyNumberFormat="1" applyFont="1" applyFill="1" applyBorder="1" applyAlignment="1">
      <alignment vertical="center"/>
      <protection/>
    </xf>
    <xf numFmtId="185" fontId="5" fillId="33" borderId="20" xfId="64" applyNumberFormat="1" applyFont="1" applyFill="1" applyBorder="1" applyAlignment="1">
      <alignment horizontal="right" vertical="center"/>
      <protection/>
    </xf>
    <xf numFmtId="0" fontId="5" fillId="33" borderId="0" xfId="65" applyFont="1" applyFill="1" applyBorder="1" applyAlignment="1">
      <alignment horizontal="right" vertical="center" wrapText="1"/>
      <protection/>
    </xf>
    <xf numFmtId="0" fontId="1" fillId="33" borderId="20" xfId="64" applyFont="1" applyFill="1" applyBorder="1" applyAlignment="1">
      <alignment vertical="center"/>
      <protection/>
    </xf>
    <xf numFmtId="185" fontId="5" fillId="33" borderId="21" xfId="64" applyNumberFormat="1" applyFont="1" applyFill="1" applyBorder="1" applyAlignment="1">
      <alignment vertical="center"/>
      <protection/>
    </xf>
    <xf numFmtId="185" fontId="5" fillId="33" borderId="0" xfId="64" applyNumberFormat="1" applyFont="1" applyFill="1" applyBorder="1" applyAlignment="1">
      <alignment horizontal="right" vertical="center"/>
      <protection/>
    </xf>
    <xf numFmtId="186" fontId="5" fillId="33" borderId="20" xfId="64" applyNumberFormat="1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right" vertical="center"/>
      <protection/>
    </xf>
    <xf numFmtId="49" fontId="4" fillId="33" borderId="0" xfId="65" applyNumberFormat="1" applyFont="1" applyFill="1" applyBorder="1" applyAlignment="1">
      <alignment vertical="center"/>
      <protection/>
    </xf>
    <xf numFmtId="0" fontId="5" fillId="33" borderId="0" xfId="65" applyFont="1" applyFill="1" applyBorder="1" applyAlignment="1">
      <alignment vertical="center"/>
      <protection/>
    </xf>
    <xf numFmtId="0" fontId="1" fillId="33" borderId="0" xfId="65" applyFont="1" applyFill="1" applyBorder="1">
      <alignment/>
      <protection/>
    </xf>
    <xf numFmtId="185" fontId="5" fillId="33" borderId="0" xfId="64" applyNumberFormat="1" applyFont="1" applyFill="1" applyBorder="1" applyAlignment="1">
      <alignment vertical="center"/>
      <protection/>
    </xf>
    <xf numFmtId="180" fontId="5" fillId="33" borderId="20" xfId="64" applyNumberFormat="1" applyFont="1" applyFill="1" applyBorder="1" applyAlignment="1">
      <alignment horizontal="right" vertical="center"/>
      <protection/>
    </xf>
    <xf numFmtId="185" fontId="5" fillId="33" borderId="0" xfId="65" applyNumberFormat="1" applyFont="1" applyFill="1" applyBorder="1" applyAlignment="1">
      <alignment vertical="center"/>
      <protection/>
    </xf>
    <xf numFmtId="0" fontId="5" fillId="33" borderId="0" xfId="65" applyFont="1" applyFill="1" applyBorder="1" applyAlignment="1">
      <alignment horizontal="distributed" vertical="center"/>
      <protection/>
    </xf>
    <xf numFmtId="185" fontId="5" fillId="33" borderId="0" xfId="65" applyNumberFormat="1" applyFont="1" applyFill="1" applyBorder="1" applyAlignment="1">
      <alignment horizontal="right" vertical="center"/>
      <protection/>
    </xf>
    <xf numFmtId="0" fontId="5" fillId="33" borderId="0" xfId="65" applyFont="1" applyFill="1" applyBorder="1" applyAlignment="1">
      <alignment horizontal="right" vertical="center"/>
      <protection/>
    </xf>
    <xf numFmtId="0" fontId="5" fillId="33" borderId="18" xfId="65" applyFont="1" applyFill="1" applyBorder="1" applyAlignment="1">
      <alignment vertical="center"/>
      <protection/>
    </xf>
    <xf numFmtId="185" fontId="5" fillId="33" borderId="20" xfId="65" applyNumberFormat="1" applyFont="1" applyFill="1" applyBorder="1" applyAlignment="1">
      <alignment horizontal="right" vertical="center"/>
      <protection/>
    </xf>
    <xf numFmtId="49" fontId="5" fillId="33" borderId="16" xfId="64" applyNumberFormat="1" applyFont="1" applyFill="1" applyBorder="1" applyAlignment="1">
      <alignment horizontal="distributed" vertical="center"/>
      <protection/>
    </xf>
    <xf numFmtId="0" fontId="5" fillId="33" borderId="16" xfId="64" applyFont="1" applyFill="1" applyBorder="1" applyAlignment="1">
      <alignment horizontal="right" vertical="center"/>
      <protection/>
    </xf>
    <xf numFmtId="0" fontId="1" fillId="33" borderId="21" xfId="64" applyFont="1" applyFill="1" applyBorder="1" applyAlignment="1">
      <alignment horizontal="right"/>
      <protection/>
    </xf>
    <xf numFmtId="178" fontId="5" fillId="33" borderId="20" xfId="63" applyNumberFormat="1" applyFont="1" applyFill="1" applyBorder="1" applyAlignment="1">
      <alignment horizontal="right" vertical="center"/>
      <protection/>
    </xf>
    <xf numFmtId="180" fontId="5" fillId="33" borderId="20" xfId="65" applyNumberFormat="1" applyFont="1" applyFill="1" applyBorder="1" applyAlignment="1">
      <alignment horizontal="right" vertical="center"/>
      <protection/>
    </xf>
    <xf numFmtId="185" fontId="5" fillId="33" borderId="21" xfId="64" applyNumberFormat="1" applyFont="1" applyFill="1" applyBorder="1" applyAlignment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192" fontId="14" fillId="33" borderId="11" xfId="0" applyNumberFormat="1" applyFont="1" applyFill="1" applyBorder="1" applyAlignment="1" applyProtection="1">
      <alignment horizontal="distributed" vertical="center"/>
      <protection/>
    </xf>
    <xf numFmtId="192" fontId="14" fillId="33" borderId="0" xfId="0" applyNumberFormat="1" applyFont="1" applyFill="1" applyBorder="1" applyAlignment="1" applyProtection="1">
      <alignment horizontal="distributed" vertical="center"/>
      <protection/>
    </xf>
    <xf numFmtId="192" fontId="14" fillId="33" borderId="16" xfId="0" applyNumberFormat="1" applyFont="1" applyFill="1" applyBorder="1" applyAlignment="1" applyProtection="1">
      <alignment horizontal="distributed" vertical="center"/>
      <protection/>
    </xf>
    <xf numFmtId="192" fontId="14" fillId="33" borderId="0" xfId="0" applyNumberFormat="1" applyFont="1" applyFill="1" applyBorder="1" applyAlignment="1" applyProtection="1">
      <alignment horizontal="center" vertical="center" shrinkToFit="1"/>
      <protection/>
    </xf>
    <xf numFmtId="192" fontId="14" fillId="33" borderId="0" xfId="0" applyNumberFormat="1" applyFont="1" applyFill="1" applyBorder="1" applyAlignment="1" applyProtection="1">
      <alignment horizontal="center" vertical="center"/>
      <protection/>
    </xf>
    <xf numFmtId="192" fontId="14" fillId="33" borderId="16" xfId="0" applyNumberFormat="1" applyFont="1" applyFill="1" applyBorder="1" applyAlignment="1" applyProtection="1">
      <alignment horizontal="center" vertical="center"/>
      <protection/>
    </xf>
    <xf numFmtId="195" fontId="14" fillId="33" borderId="0" xfId="0" applyNumberFormat="1" applyFont="1" applyFill="1" applyBorder="1" applyAlignment="1" applyProtection="1">
      <alignment horizontal="distributed" vertical="center"/>
      <protection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195" fontId="14" fillId="33" borderId="16" xfId="0" applyNumberFormat="1" applyFont="1" applyFill="1" applyBorder="1" applyAlignment="1" applyProtection="1">
      <alignment horizontal="distributed" vertical="center"/>
      <protection/>
    </xf>
    <xf numFmtId="0" fontId="5" fillId="33" borderId="0" xfId="65" applyFont="1" applyFill="1" applyBorder="1" applyAlignment="1">
      <alignment vertical="center" wrapText="1"/>
      <protection/>
    </xf>
    <xf numFmtId="0" fontId="5" fillId="33" borderId="0" xfId="65" applyFont="1" applyFill="1" applyBorder="1" applyAlignment="1">
      <alignment vertical="center"/>
      <protection/>
    </xf>
    <xf numFmtId="49" fontId="4" fillId="33" borderId="13" xfId="64" applyNumberFormat="1" applyFont="1" applyFill="1" applyBorder="1" applyAlignment="1">
      <alignment horizontal="center" vertical="center"/>
      <protection/>
    </xf>
    <xf numFmtId="49" fontId="4" fillId="33" borderId="18" xfId="64" applyNumberFormat="1" applyFont="1" applyFill="1" applyBorder="1" applyAlignment="1">
      <alignment horizontal="center" vertical="center"/>
      <protection/>
    </xf>
    <xf numFmtId="49" fontId="5" fillId="33" borderId="0" xfId="65" applyNumberFormat="1" applyFont="1" applyFill="1" applyBorder="1" applyAlignment="1">
      <alignment horizontal="distributed" vertical="center"/>
      <protection/>
    </xf>
    <xf numFmtId="0" fontId="5" fillId="33" borderId="0" xfId="65" applyFont="1" applyFill="1" applyBorder="1" applyAlignment="1">
      <alignment horizontal="distributed" vertical="center" wrapText="1"/>
      <protection/>
    </xf>
    <xf numFmtId="0" fontId="5" fillId="33" borderId="0" xfId="65" applyFont="1" applyFill="1" applyBorder="1" applyAlignment="1">
      <alignment horizontal="distributed" vertical="center"/>
      <protection/>
    </xf>
    <xf numFmtId="49" fontId="5" fillId="33" borderId="0" xfId="64" applyNumberFormat="1" applyFont="1" applyFill="1" applyBorder="1" applyAlignment="1">
      <alignment horizontal="distributed" vertical="center"/>
      <protection/>
    </xf>
    <xf numFmtId="0" fontId="4" fillId="33" borderId="0" xfId="64" applyFont="1" applyFill="1" applyBorder="1" applyAlignment="1">
      <alignment horizontal="center" vertical="top"/>
      <protection/>
    </xf>
    <xf numFmtId="0" fontId="4" fillId="33" borderId="0" xfId="64" applyFont="1" applyFill="1" applyBorder="1" applyAlignment="1">
      <alignment horizontal="center" vertical="center"/>
      <protection/>
    </xf>
    <xf numFmtId="0" fontId="4" fillId="33" borderId="16" xfId="64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right" vertical="center" shrinkToFit="1"/>
      <protection/>
    </xf>
    <xf numFmtId="0" fontId="1" fillId="33" borderId="0" xfId="64" applyFont="1" applyFill="1" applyAlignment="1">
      <alignment horizontal="right" vertical="center" shrinkToFit="1"/>
      <protection/>
    </xf>
    <xf numFmtId="0" fontId="5" fillId="33" borderId="0" xfId="65" applyFont="1" applyFill="1" applyBorder="1" applyAlignment="1">
      <alignment horizontal="right" vertical="center"/>
      <protection/>
    </xf>
    <xf numFmtId="0" fontId="1" fillId="33" borderId="0" xfId="65" applyFont="1" applyFill="1" applyAlignment="1">
      <alignment horizontal="right" vertical="center"/>
      <protection/>
    </xf>
    <xf numFmtId="0" fontId="5" fillId="33" borderId="0" xfId="65" applyFont="1" applyFill="1" applyBorder="1" applyAlignment="1">
      <alignment horizontal="right" vertical="center" shrinkToFit="1"/>
      <protection/>
    </xf>
    <xf numFmtId="0" fontId="1" fillId="33" borderId="0" xfId="65" applyFont="1" applyFill="1" applyAlignment="1">
      <alignment horizontal="right" vertical="center" shrinkToFit="1"/>
      <protection/>
    </xf>
    <xf numFmtId="49" fontId="5" fillId="33" borderId="0" xfId="64" applyNumberFormat="1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distributed" vertical="center"/>
      <protection/>
    </xf>
    <xf numFmtId="0" fontId="12" fillId="33" borderId="0" xfId="64" applyFont="1" applyFill="1" applyBorder="1" applyAlignment="1">
      <alignment horizontal="distributed" vertical="center"/>
      <protection/>
    </xf>
    <xf numFmtId="0" fontId="5" fillId="33" borderId="0" xfId="64" applyFont="1" applyFill="1" applyBorder="1" applyAlignment="1">
      <alignment horizontal="distributed" vertical="center" wrapText="1"/>
      <protection/>
    </xf>
    <xf numFmtId="185" fontId="5" fillId="33" borderId="20" xfId="64" applyNumberFormat="1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center" vertical="center"/>
      <protection/>
    </xf>
    <xf numFmtId="0" fontId="5" fillId="33" borderId="0" xfId="65" applyFont="1" applyFill="1" applyBorder="1" applyAlignment="1">
      <alignment horizontal="center" vertical="center"/>
      <protection/>
    </xf>
    <xf numFmtId="0" fontId="4" fillId="33" borderId="10" xfId="64" applyFont="1" applyFill="1" applyBorder="1" applyAlignment="1">
      <alignment horizontal="center" vertical="distributed" textRotation="255"/>
      <protection/>
    </xf>
    <xf numFmtId="0" fontId="4" fillId="33" borderId="22" xfId="64" applyFont="1" applyFill="1" applyBorder="1" applyAlignment="1">
      <alignment horizontal="center" vertical="distributed" textRotation="255"/>
      <protection/>
    </xf>
    <xf numFmtId="0" fontId="4" fillId="33" borderId="13" xfId="64" applyFont="1" applyFill="1" applyBorder="1" applyAlignment="1">
      <alignment horizontal="center" vertical="distributed" textRotation="255"/>
      <protection/>
    </xf>
    <xf numFmtId="0" fontId="4" fillId="33" borderId="18" xfId="64" applyFont="1" applyFill="1" applyBorder="1" applyAlignment="1">
      <alignment horizontal="center" vertical="distributed" textRotation="255"/>
      <protection/>
    </xf>
    <xf numFmtId="0" fontId="4" fillId="33" borderId="15" xfId="64" applyFont="1" applyFill="1" applyBorder="1" applyAlignment="1">
      <alignment horizontal="center" vertical="distributed" textRotation="255"/>
      <protection/>
    </xf>
    <xf numFmtId="0" fontId="4" fillId="33" borderId="14" xfId="64" applyFont="1" applyFill="1" applyBorder="1" applyAlignment="1">
      <alignment horizontal="center" vertical="distributed" textRotation="255"/>
      <protection/>
    </xf>
    <xf numFmtId="180" fontId="5" fillId="33" borderId="20" xfId="64" applyNumberFormat="1" applyFont="1" applyFill="1" applyBorder="1" applyAlignment="1">
      <alignment horizontal="right" vertical="center"/>
      <protection/>
    </xf>
    <xf numFmtId="49" fontId="5" fillId="33" borderId="0" xfId="65" applyNumberFormat="1" applyFont="1" applyFill="1" applyBorder="1" applyAlignment="1">
      <alignment horizontal="distributed" vertical="top"/>
      <protection/>
    </xf>
    <xf numFmtId="0" fontId="5" fillId="33" borderId="0" xfId="65" applyFont="1" applyFill="1" applyBorder="1" applyAlignment="1">
      <alignment horizontal="center" vertical="center" wrapText="1"/>
      <protection/>
    </xf>
    <xf numFmtId="180" fontId="5" fillId="33" borderId="21" xfId="64" applyNumberFormat="1" applyFont="1" applyFill="1" applyBorder="1" applyAlignment="1">
      <alignment horizontal="right" vertical="center"/>
      <protection/>
    </xf>
    <xf numFmtId="0" fontId="1" fillId="33" borderId="0" xfId="65" applyFont="1" applyFill="1" applyBorder="1" applyAlignment="1">
      <alignment vertical="center"/>
      <protection/>
    </xf>
    <xf numFmtId="186" fontId="5" fillId="33" borderId="20" xfId="64" applyNumberFormat="1" applyFont="1" applyFill="1" applyBorder="1" applyAlignment="1">
      <alignment horizontal="right"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/>
      <protection/>
    </xf>
    <xf numFmtId="185" fontId="5" fillId="33" borderId="0" xfId="64" applyNumberFormat="1" applyFont="1" applyFill="1" applyBorder="1" applyAlignment="1">
      <alignment horizontal="right" vertical="center"/>
      <protection/>
    </xf>
    <xf numFmtId="49" fontId="5" fillId="33" borderId="0" xfId="64" applyNumberFormat="1" applyFont="1" applyFill="1" applyBorder="1" applyAlignment="1">
      <alignment horizontal="distributed" vertical="top"/>
      <protection/>
    </xf>
    <xf numFmtId="0" fontId="1" fillId="33" borderId="0" xfId="65" applyFont="1" applyFill="1" applyAlignment="1">
      <alignment vertical="center"/>
      <protection/>
    </xf>
    <xf numFmtId="0" fontId="12" fillId="33" borderId="0" xfId="65" applyFont="1" applyFill="1" applyBorder="1" applyAlignment="1">
      <alignment horizontal="distributed" vertical="center" wrapText="1"/>
      <protection/>
    </xf>
    <xf numFmtId="49" fontId="4" fillId="33" borderId="0" xfId="64" applyNumberFormat="1" applyFont="1" applyFill="1" applyBorder="1" applyAlignment="1">
      <alignment horizontal="center" vertical="top"/>
      <protection/>
    </xf>
    <xf numFmtId="0" fontId="5" fillId="33" borderId="0" xfId="64" applyFont="1" applyFill="1" applyBorder="1" applyAlignment="1">
      <alignment horizontal="left" vertical="center" wrapText="1"/>
      <protection/>
    </xf>
    <xf numFmtId="0" fontId="5" fillId="33" borderId="0" xfId="64" applyFont="1" applyFill="1" applyBorder="1" applyAlignment="1">
      <alignment horizontal="left" vertical="center"/>
      <protection/>
    </xf>
    <xf numFmtId="0" fontId="3" fillId="33" borderId="32" xfId="66" applyFont="1" applyFill="1" applyBorder="1" applyAlignment="1" applyProtection="1">
      <alignment horizontal="distributed" vertical="center" indent="1"/>
      <protection/>
    </xf>
    <xf numFmtId="0" fontId="3" fillId="33" borderId="33" xfId="66" applyFont="1" applyFill="1" applyBorder="1" applyAlignment="1" applyProtection="1">
      <alignment horizontal="distributed" vertical="center" indent="1"/>
      <protection/>
    </xf>
    <xf numFmtId="0" fontId="3" fillId="33" borderId="12" xfId="66" applyFont="1" applyFill="1" applyBorder="1" applyAlignment="1" applyProtection="1">
      <alignment horizontal="distributed" vertical="center" indent="1"/>
      <protection/>
    </xf>
    <xf numFmtId="0" fontId="6" fillId="33" borderId="32" xfId="66" applyFont="1" applyFill="1" applyBorder="1" applyAlignment="1" applyProtection="1">
      <alignment horizontal="center" vertical="center"/>
      <protection/>
    </xf>
    <xf numFmtId="0" fontId="6" fillId="33" borderId="33" xfId="66" applyFont="1" applyFill="1" applyBorder="1" applyAlignment="1" applyProtection="1">
      <alignment horizontal="center" vertical="center"/>
      <protection/>
    </xf>
    <xf numFmtId="0" fontId="6" fillId="33" borderId="12" xfId="66" applyFont="1" applyFill="1" applyBorder="1" applyAlignment="1" applyProtection="1">
      <alignment horizontal="center" vertical="center"/>
      <protection/>
    </xf>
    <xf numFmtId="192" fontId="3" fillId="33" borderId="10" xfId="66" applyNumberFormat="1" applyFont="1" applyFill="1" applyBorder="1" applyAlignment="1" applyProtection="1">
      <alignment horizontal="distributed" vertical="center"/>
      <protection/>
    </xf>
    <xf numFmtId="0" fontId="3" fillId="33" borderId="11" xfId="66" applyFont="1" applyFill="1" applyBorder="1" applyAlignment="1">
      <alignment horizontal="distributed" vertical="center"/>
      <protection/>
    </xf>
    <xf numFmtId="192" fontId="3" fillId="33" borderId="20" xfId="66" applyNumberFormat="1" applyFont="1" applyFill="1" applyBorder="1" applyAlignment="1" applyProtection="1">
      <alignment horizontal="center" vertical="distributed" textRotation="255"/>
      <protection/>
    </xf>
    <xf numFmtId="192" fontId="3" fillId="33" borderId="0" xfId="66" applyNumberFormat="1" applyFont="1" applyFill="1" applyBorder="1" applyAlignment="1" applyProtection="1">
      <alignment horizontal="distributed" vertical="center"/>
      <protection/>
    </xf>
    <xf numFmtId="0" fontId="3" fillId="33" borderId="0" xfId="66" applyFont="1" applyFill="1" applyBorder="1" applyAlignment="1">
      <alignment horizontal="distributed" vertical="center"/>
      <protection/>
    </xf>
    <xf numFmtId="0" fontId="3" fillId="33" borderId="18" xfId="66" applyFont="1" applyFill="1" applyBorder="1" applyAlignment="1">
      <alignment horizontal="distributed" vertical="center"/>
      <protection/>
    </xf>
    <xf numFmtId="0" fontId="3" fillId="33" borderId="0" xfId="66" applyFont="1" applyFill="1" applyAlignment="1">
      <alignment horizontal="distributed" vertical="center"/>
      <protection/>
    </xf>
    <xf numFmtId="192" fontId="3" fillId="33" borderId="13" xfId="66" applyNumberFormat="1" applyFont="1" applyFill="1" applyBorder="1" applyAlignment="1" applyProtection="1">
      <alignment horizontal="distributed" vertical="center"/>
      <protection/>
    </xf>
    <xf numFmtId="192" fontId="3" fillId="33" borderId="15" xfId="66" applyNumberFormat="1" applyFont="1" applyFill="1" applyBorder="1" applyAlignment="1" applyProtection="1">
      <alignment horizontal="distributed" vertical="center"/>
      <protection/>
    </xf>
    <xf numFmtId="0" fontId="3" fillId="33" borderId="16" xfId="66" applyFont="1" applyFill="1" applyBorder="1" applyAlignment="1">
      <alignment horizontal="distributed" vertical="center"/>
      <protection/>
    </xf>
    <xf numFmtId="192" fontId="3" fillId="33" borderId="20" xfId="66" applyNumberFormat="1" applyFont="1" applyFill="1" applyBorder="1" applyAlignment="1" applyProtection="1">
      <alignment horizontal="center" vertical="distributed" textRotation="255"/>
      <protection/>
    </xf>
    <xf numFmtId="192" fontId="3" fillId="33" borderId="11" xfId="66" applyNumberFormat="1" applyFont="1" applyFill="1" applyBorder="1" applyAlignment="1" applyProtection="1">
      <alignment horizontal="distributed" vertical="center"/>
      <protection/>
    </xf>
    <xf numFmtId="192" fontId="3" fillId="33" borderId="22" xfId="66" applyNumberFormat="1" applyFont="1" applyFill="1" applyBorder="1" applyAlignment="1" applyProtection="1">
      <alignment horizontal="distributed" vertical="center"/>
      <protection/>
    </xf>
    <xf numFmtId="192" fontId="3" fillId="33" borderId="18" xfId="66" applyNumberFormat="1" applyFont="1" applyFill="1" applyBorder="1" applyAlignment="1" applyProtection="1">
      <alignment horizontal="distributed" vertical="center"/>
      <protection/>
    </xf>
    <xf numFmtId="195" fontId="3" fillId="33" borderId="13" xfId="66" applyNumberFormat="1" applyFont="1" applyFill="1" applyBorder="1" applyAlignment="1" applyProtection="1">
      <alignment horizontal="distributed" vertical="center"/>
      <protection/>
    </xf>
    <xf numFmtId="195" fontId="3" fillId="33" borderId="0" xfId="66" applyNumberFormat="1" applyFont="1" applyFill="1" applyBorder="1" applyAlignment="1" applyProtection="1">
      <alignment horizontal="distributed" vertical="center"/>
      <protection/>
    </xf>
    <xf numFmtId="195" fontId="3" fillId="33" borderId="15" xfId="66" applyNumberFormat="1" applyFont="1" applyFill="1" applyBorder="1" applyAlignment="1" applyProtection="1">
      <alignment horizontal="distributed" vertical="center"/>
      <protection/>
    </xf>
    <xf numFmtId="195" fontId="3" fillId="33" borderId="16" xfId="66" applyNumberFormat="1" applyFont="1" applyFill="1" applyBorder="1" applyAlignment="1" applyProtection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07-H16年施設状況-農集" xfId="63"/>
    <cellStyle name="標準_08-H15年施設状況-林集" xfId="64"/>
    <cellStyle name="標準_10-H15年施設状況-個別" xfId="65"/>
    <cellStyle name="標準_H15歳入歳出決算(ﾃﾞｰﾀ提出決裁用)" xfId="66"/>
    <cellStyle name="標準_H15歳入歳出決算(公共・農集等)" xfId="67"/>
    <cellStyle name="標準_公共・収支入力準備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9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62550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62550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9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478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48025" y="409575"/>
          <a:ext cx="13906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1905000" y="1204912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4</xdr:col>
      <xdr:colOff>581025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28575" y="419100"/>
          <a:ext cx="18288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28575</xdr:rowOff>
    </xdr:from>
    <xdr:to>
      <xdr:col>5</xdr:col>
      <xdr:colOff>28575</xdr:colOff>
      <xdr:row>3</xdr:row>
      <xdr:rowOff>19050</xdr:rowOff>
    </xdr:to>
    <xdr:sp>
      <xdr:nvSpPr>
        <xdr:cNvPr id="3" name="Line 5"/>
        <xdr:cNvSpPr>
          <a:spLocks/>
        </xdr:cNvSpPr>
      </xdr:nvSpPr>
      <xdr:spPr>
        <a:xfrm flipH="1" flipV="1">
          <a:off x="28575" y="438150"/>
          <a:ext cx="1857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428625"/>
          <a:ext cx="1828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J44"/>
  <sheetViews>
    <sheetView zoomScaleSheetLayoutView="75" zoomScalePageLayoutView="0" workbookViewId="0" topLeftCell="A37">
      <selection activeCell="A1" sqref="A1:J1"/>
    </sheetView>
  </sheetViews>
  <sheetFormatPr defaultColWidth="9.00390625" defaultRowHeight="13.5"/>
  <cols>
    <col min="1" max="1" width="0.875" style="39" customWidth="1"/>
    <col min="2" max="2" width="1.875" style="39" customWidth="1"/>
    <col min="3" max="3" width="11.875" style="39" customWidth="1"/>
    <col min="4" max="4" width="6.375" style="39" customWidth="1"/>
    <col min="5" max="5" width="0.875" style="39" customWidth="1"/>
    <col min="6" max="8" width="13.00390625" style="39" customWidth="1"/>
    <col min="9" max="10" width="13.125" style="39" customWidth="1"/>
    <col min="11" max="16384" width="9.00390625" style="39" customWidth="1"/>
  </cols>
  <sheetData>
    <row r="1" spans="1:10" ht="18" customHeight="1">
      <c r="A1" s="125" t="s">
        <v>78</v>
      </c>
      <c r="B1" s="125"/>
      <c r="C1" s="125"/>
      <c r="D1" s="125"/>
      <c r="E1" s="125"/>
      <c r="F1" s="125"/>
      <c r="G1" s="125"/>
      <c r="H1" s="125"/>
      <c r="I1" s="125"/>
      <c r="J1" s="125"/>
    </row>
    <row r="2" ht="6.75" customHeight="1"/>
    <row r="3" spans="2:10" ht="13.5" customHeight="1">
      <c r="B3" s="40"/>
      <c r="J3" s="41" t="s">
        <v>79</v>
      </c>
    </row>
    <row r="4" ht="7.5" customHeight="1"/>
    <row r="5" spans="1:10" ht="16.5" customHeight="1">
      <c r="A5" s="42"/>
      <c r="B5" s="43"/>
      <c r="C5" s="43"/>
      <c r="D5" s="44" t="s">
        <v>80</v>
      </c>
      <c r="E5" s="45"/>
      <c r="F5" s="126" t="s">
        <v>102</v>
      </c>
      <c r="G5" s="127"/>
      <c r="H5" s="127"/>
      <c r="I5" s="127"/>
      <c r="J5" s="128"/>
    </row>
    <row r="6" spans="1:10" ht="16.5" customHeight="1">
      <c r="A6" s="46"/>
      <c r="B6" s="47" t="s">
        <v>81</v>
      </c>
      <c r="C6" s="47"/>
      <c r="D6" s="44" t="s">
        <v>82</v>
      </c>
      <c r="E6" s="48"/>
      <c r="F6" s="49">
        <v>18</v>
      </c>
      <c r="G6" s="49">
        <v>19</v>
      </c>
      <c r="H6" s="49">
        <v>20</v>
      </c>
      <c r="I6" s="49">
        <v>21</v>
      </c>
      <c r="J6" s="49">
        <v>22</v>
      </c>
    </row>
    <row r="7" spans="1:10" ht="18" customHeight="1">
      <c r="A7" s="42"/>
      <c r="B7" s="129" t="s">
        <v>88</v>
      </c>
      <c r="C7" s="129"/>
      <c r="D7" s="129"/>
      <c r="E7" s="48"/>
      <c r="F7" s="50">
        <v>1994</v>
      </c>
      <c r="G7" s="50">
        <v>2143</v>
      </c>
      <c r="H7" s="50">
        <v>2138</v>
      </c>
      <c r="I7" s="50">
        <v>2255</v>
      </c>
      <c r="J7" s="50">
        <v>2201</v>
      </c>
    </row>
    <row r="8" spans="1:10" ht="18" customHeight="1">
      <c r="A8" s="46"/>
      <c r="B8" s="51"/>
      <c r="C8" s="130" t="s">
        <v>89</v>
      </c>
      <c r="D8" s="130"/>
      <c r="E8" s="52"/>
      <c r="F8" s="50">
        <v>434</v>
      </c>
      <c r="G8" s="50">
        <v>463</v>
      </c>
      <c r="H8" s="50">
        <v>430</v>
      </c>
      <c r="I8" s="50">
        <v>378</v>
      </c>
      <c r="J8" s="50">
        <v>428</v>
      </c>
    </row>
    <row r="9" spans="1:10" ht="18" customHeight="1">
      <c r="A9" s="46"/>
      <c r="B9" s="130" t="s">
        <v>90</v>
      </c>
      <c r="C9" s="130"/>
      <c r="D9" s="130"/>
      <c r="E9" s="52"/>
      <c r="F9" s="50">
        <v>1177</v>
      </c>
      <c r="G9" s="50">
        <v>1323</v>
      </c>
      <c r="H9" s="50">
        <v>1315</v>
      </c>
      <c r="I9" s="50">
        <v>1428</v>
      </c>
      <c r="J9" s="50">
        <v>1371</v>
      </c>
    </row>
    <row r="10" spans="1:10" ht="18" customHeight="1">
      <c r="A10" s="53"/>
      <c r="B10" s="131" t="s">
        <v>91</v>
      </c>
      <c r="C10" s="131"/>
      <c r="D10" s="131"/>
      <c r="E10" s="54"/>
      <c r="F10" s="50">
        <v>817</v>
      </c>
      <c r="G10" s="50">
        <v>820</v>
      </c>
      <c r="H10" s="50">
        <v>823</v>
      </c>
      <c r="I10" s="50">
        <v>827</v>
      </c>
      <c r="J10" s="50">
        <v>830</v>
      </c>
    </row>
    <row r="11" spans="1:10" ht="18" customHeight="1">
      <c r="A11" s="42"/>
      <c r="B11" s="129" t="s">
        <v>92</v>
      </c>
      <c r="C11" s="129"/>
      <c r="D11" s="129"/>
      <c r="E11" s="48"/>
      <c r="F11" s="55">
        <v>0</v>
      </c>
      <c r="G11" s="55">
        <v>0</v>
      </c>
      <c r="H11" s="55">
        <v>0</v>
      </c>
      <c r="I11" s="55">
        <v>0</v>
      </c>
      <c r="J11" s="55">
        <v>0</v>
      </c>
    </row>
    <row r="12" spans="1:10" ht="18" customHeight="1">
      <c r="A12" s="46"/>
      <c r="B12" s="51"/>
      <c r="C12" s="130" t="s">
        <v>93</v>
      </c>
      <c r="D12" s="130"/>
      <c r="E12" s="52"/>
      <c r="F12" s="50">
        <v>0</v>
      </c>
      <c r="G12" s="50">
        <v>0</v>
      </c>
      <c r="H12" s="50">
        <v>0</v>
      </c>
      <c r="I12" s="50">
        <v>0</v>
      </c>
      <c r="J12" s="50">
        <v>0</v>
      </c>
    </row>
    <row r="13" spans="1:10" ht="18" customHeight="1">
      <c r="A13" s="46"/>
      <c r="B13" s="130" t="s">
        <v>94</v>
      </c>
      <c r="C13" s="130"/>
      <c r="D13" s="130"/>
      <c r="E13" s="52"/>
      <c r="F13" s="50">
        <v>817</v>
      </c>
      <c r="G13" s="50">
        <v>820</v>
      </c>
      <c r="H13" s="50">
        <v>823</v>
      </c>
      <c r="I13" s="50">
        <v>827</v>
      </c>
      <c r="J13" s="50">
        <v>830</v>
      </c>
    </row>
    <row r="14" spans="1:10" ht="18" customHeight="1">
      <c r="A14" s="46"/>
      <c r="B14" s="51"/>
      <c r="C14" s="130" t="s">
        <v>95</v>
      </c>
      <c r="D14" s="130"/>
      <c r="E14" s="52"/>
      <c r="F14" s="50">
        <v>0</v>
      </c>
      <c r="G14" s="50">
        <v>0</v>
      </c>
      <c r="H14" s="50">
        <v>0</v>
      </c>
      <c r="I14" s="50">
        <v>0</v>
      </c>
      <c r="J14" s="50">
        <v>0</v>
      </c>
    </row>
    <row r="15" spans="1:10" ht="18.75" customHeight="1">
      <c r="A15" s="46"/>
      <c r="B15" s="51"/>
      <c r="C15" s="130" t="s">
        <v>96</v>
      </c>
      <c r="D15" s="130"/>
      <c r="E15" s="52"/>
      <c r="F15" s="50">
        <v>817</v>
      </c>
      <c r="G15" s="50">
        <v>820</v>
      </c>
      <c r="H15" s="50">
        <v>823</v>
      </c>
      <c r="I15" s="50">
        <v>827</v>
      </c>
      <c r="J15" s="50">
        <v>830</v>
      </c>
    </row>
    <row r="16" spans="1:10" ht="18" customHeight="1">
      <c r="A16" s="53"/>
      <c r="B16" s="131" t="s">
        <v>97</v>
      </c>
      <c r="C16" s="131"/>
      <c r="D16" s="131"/>
      <c r="E16" s="54"/>
      <c r="F16" s="56">
        <v>-817</v>
      </c>
      <c r="G16" s="56">
        <v>-820</v>
      </c>
      <c r="H16" s="56">
        <v>-823</v>
      </c>
      <c r="I16" s="56">
        <v>-827</v>
      </c>
      <c r="J16" s="56">
        <v>-830</v>
      </c>
    </row>
    <row r="17" spans="1:10" ht="18" customHeight="1">
      <c r="A17" s="42"/>
      <c r="B17" s="129" t="s">
        <v>83</v>
      </c>
      <c r="C17" s="129"/>
      <c r="D17" s="129"/>
      <c r="E17" s="48"/>
      <c r="F17" s="55">
        <v>0</v>
      </c>
      <c r="G17" s="55">
        <v>0</v>
      </c>
      <c r="H17" s="55">
        <v>0</v>
      </c>
      <c r="I17" s="55">
        <v>0</v>
      </c>
      <c r="J17" s="55">
        <v>0</v>
      </c>
    </row>
    <row r="18" spans="1:10" ht="18" customHeight="1">
      <c r="A18" s="46"/>
      <c r="B18" s="130" t="s">
        <v>84</v>
      </c>
      <c r="C18" s="130"/>
      <c r="D18" s="130"/>
      <c r="E18" s="52"/>
      <c r="F18" s="50">
        <v>0</v>
      </c>
      <c r="G18" s="50">
        <v>0</v>
      </c>
      <c r="H18" s="50">
        <v>0</v>
      </c>
      <c r="I18" s="50">
        <v>0</v>
      </c>
      <c r="J18" s="50">
        <v>0</v>
      </c>
    </row>
    <row r="19" spans="1:10" ht="18" customHeight="1">
      <c r="A19" s="46"/>
      <c r="B19" s="132" t="s">
        <v>85</v>
      </c>
      <c r="C19" s="132"/>
      <c r="D19" s="132"/>
      <c r="E19" s="52"/>
      <c r="F19" s="50">
        <v>0</v>
      </c>
      <c r="G19" s="50">
        <v>0</v>
      </c>
      <c r="H19" s="50">
        <v>0</v>
      </c>
      <c r="I19" s="50">
        <v>0</v>
      </c>
      <c r="J19" s="50">
        <v>0</v>
      </c>
    </row>
    <row r="20" spans="1:10" ht="18" customHeight="1">
      <c r="A20" s="46"/>
      <c r="B20" s="133" t="s">
        <v>86</v>
      </c>
      <c r="C20" s="133"/>
      <c r="D20" s="51" t="s">
        <v>98</v>
      </c>
      <c r="E20" s="52"/>
      <c r="F20" s="50">
        <v>0</v>
      </c>
      <c r="G20" s="50">
        <v>0</v>
      </c>
      <c r="H20" s="50">
        <v>0</v>
      </c>
      <c r="I20" s="50">
        <v>0</v>
      </c>
      <c r="J20" s="50">
        <v>0</v>
      </c>
    </row>
    <row r="21" spans="1:10" ht="18" customHeight="1">
      <c r="A21" s="53"/>
      <c r="B21" s="134"/>
      <c r="C21" s="134"/>
      <c r="D21" s="57" t="s">
        <v>99</v>
      </c>
      <c r="E21" s="54"/>
      <c r="F21" s="56">
        <v>0</v>
      </c>
      <c r="G21" s="56">
        <v>0</v>
      </c>
      <c r="H21" s="56">
        <v>0</v>
      </c>
      <c r="I21" s="56">
        <v>0</v>
      </c>
      <c r="J21" s="56">
        <v>0</v>
      </c>
    </row>
    <row r="22" spans="1:10" ht="16.5" customHeight="1">
      <c r="A22" s="46"/>
      <c r="B22" s="130" t="s">
        <v>87</v>
      </c>
      <c r="C22" s="130"/>
      <c r="D22" s="130"/>
      <c r="E22" s="58"/>
      <c r="F22" s="59">
        <v>0</v>
      </c>
      <c r="G22" s="59">
        <v>0</v>
      </c>
      <c r="H22" s="59">
        <v>0</v>
      </c>
      <c r="I22" s="59">
        <v>0</v>
      </c>
      <c r="J22" s="59">
        <v>0</v>
      </c>
    </row>
    <row r="23" spans="1:10" ht="16.5" customHeight="1">
      <c r="A23" s="46"/>
      <c r="B23" s="135" t="s">
        <v>100</v>
      </c>
      <c r="C23" s="135"/>
      <c r="D23" s="135"/>
      <c r="E23" s="58"/>
      <c r="F23" s="59">
        <v>0</v>
      </c>
      <c r="G23" s="59">
        <v>0</v>
      </c>
      <c r="H23" s="59">
        <v>0</v>
      </c>
      <c r="I23" s="59">
        <v>0</v>
      </c>
      <c r="J23" s="59">
        <v>0</v>
      </c>
    </row>
    <row r="24" spans="1:10" ht="24" customHeight="1" thickBot="1">
      <c r="A24" s="46"/>
      <c r="B24" s="135" t="s">
        <v>101</v>
      </c>
      <c r="C24" s="135"/>
      <c r="D24" s="135"/>
      <c r="E24" s="58"/>
      <c r="F24" s="67">
        <v>100</v>
      </c>
      <c r="G24" s="59">
        <v>100</v>
      </c>
      <c r="H24" s="67">
        <v>100</v>
      </c>
      <c r="I24" s="67">
        <v>100</v>
      </c>
      <c r="J24" s="67">
        <v>100</v>
      </c>
    </row>
    <row r="25" spans="1:10" ht="16.5" customHeight="1" thickTop="1">
      <c r="A25" s="60"/>
      <c r="B25" s="61"/>
      <c r="C25" s="61"/>
      <c r="D25" s="62" t="s">
        <v>80</v>
      </c>
      <c r="E25" s="63"/>
      <c r="F25" s="136" t="s">
        <v>102</v>
      </c>
      <c r="G25" s="137"/>
      <c r="H25" s="137"/>
      <c r="I25" s="137"/>
      <c r="J25" s="138"/>
    </row>
    <row r="26" spans="1:10" ht="16.5" customHeight="1">
      <c r="A26" s="46"/>
      <c r="B26" s="47" t="s">
        <v>81</v>
      </c>
      <c r="C26" s="47"/>
      <c r="D26" s="44" t="s">
        <v>82</v>
      </c>
      <c r="E26" s="48"/>
      <c r="F26" s="49">
        <v>23</v>
      </c>
      <c r="G26" s="49">
        <v>24</v>
      </c>
      <c r="H26" s="49">
        <v>25</v>
      </c>
      <c r="I26" s="49">
        <v>26</v>
      </c>
      <c r="J26" s="49">
        <v>27</v>
      </c>
    </row>
    <row r="27" spans="1:10" ht="18" customHeight="1">
      <c r="A27" s="42"/>
      <c r="B27" s="129" t="s">
        <v>88</v>
      </c>
      <c r="C27" s="129"/>
      <c r="D27" s="129"/>
      <c r="E27" s="48"/>
      <c r="F27" s="50">
        <v>2143</v>
      </c>
      <c r="G27" s="50">
        <v>2164</v>
      </c>
      <c r="H27" s="50">
        <v>1197</v>
      </c>
      <c r="I27" s="50">
        <v>1808</v>
      </c>
      <c r="J27" s="50">
        <v>1530</v>
      </c>
    </row>
    <row r="28" spans="1:10" ht="18" customHeight="1">
      <c r="A28" s="46"/>
      <c r="B28" s="51"/>
      <c r="C28" s="130" t="s">
        <v>89</v>
      </c>
      <c r="D28" s="130"/>
      <c r="E28" s="52"/>
      <c r="F28" s="50">
        <v>451</v>
      </c>
      <c r="G28" s="50">
        <v>436</v>
      </c>
      <c r="H28" s="50">
        <v>447</v>
      </c>
      <c r="I28" s="50">
        <v>473</v>
      </c>
      <c r="J28" s="50">
        <v>389</v>
      </c>
    </row>
    <row r="29" spans="1:10" ht="18" customHeight="1">
      <c r="A29" s="46"/>
      <c r="B29" s="130" t="s">
        <v>90</v>
      </c>
      <c r="C29" s="130"/>
      <c r="D29" s="130"/>
      <c r="E29" s="52"/>
      <c r="F29" s="50">
        <v>1310</v>
      </c>
      <c r="G29" s="50">
        <v>1327</v>
      </c>
      <c r="H29" s="50">
        <v>1197</v>
      </c>
      <c r="I29" s="50">
        <v>1808</v>
      </c>
      <c r="J29" s="50">
        <v>1530</v>
      </c>
    </row>
    <row r="30" spans="1:10" ht="18" customHeight="1">
      <c r="A30" s="53"/>
      <c r="B30" s="131" t="s">
        <v>91</v>
      </c>
      <c r="C30" s="131"/>
      <c r="D30" s="131"/>
      <c r="E30" s="54"/>
      <c r="F30" s="50">
        <v>833</v>
      </c>
      <c r="G30" s="50">
        <v>837</v>
      </c>
      <c r="H30" s="50">
        <v>0</v>
      </c>
      <c r="I30" s="50">
        <v>0</v>
      </c>
      <c r="J30" s="50">
        <v>0</v>
      </c>
    </row>
    <row r="31" spans="1:10" ht="18" customHeight="1">
      <c r="A31" s="42"/>
      <c r="B31" s="129" t="s">
        <v>92</v>
      </c>
      <c r="C31" s="129"/>
      <c r="D31" s="129"/>
      <c r="E31" s="48"/>
      <c r="F31" s="55">
        <v>0</v>
      </c>
      <c r="G31" s="55">
        <v>0</v>
      </c>
      <c r="H31" s="55">
        <v>0</v>
      </c>
      <c r="I31" s="55">
        <v>0</v>
      </c>
      <c r="J31" s="55">
        <v>0</v>
      </c>
    </row>
    <row r="32" spans="1:10" ht="18" customHeight="1">
      <c r="A32" s="46"/>
      <c r="B32" s="51"/>
      <c r="C32" s="130" t="s">
        <v>93</v>
      </c>
      <c r="D32" s="130"/>
      <c r="E32" s="52"/>
      <c r="F32" s="50">
        <v>0</v>
      </c>
      <c r="G32" s="50">
        <v>0</v>
      </c>
      <c r="H32" s="50">
        <v>0</v>
      </c>
      <c r="I32" s="50">
        <v>0</v>
      </c>
      <c r="J32" s="50">
        <v>0</v>
      </c>
    </row>
    <row r="33" spans="1:10" ht="18" customHeight="1">
      <c r="A33" s="46"/>
      <c r="B33" s="130" t="s">
        <v>94</v>
      </c>
      <c r="C33" s="130"/>
      <c r="D33" s="130"/>
      <c r="E33" s="52"/>
      <c r="F33" s="50">
        <v>833</v>
      </c>
      <c r="G33" s="50">
        <v>837</v>
      </c>
      <c r="H33" s="50">
        <v>0</v>
      </c>
      <c r="I33" s="50">
        <v>0</v>
      </c>
      <c r="J33" s="50">
        <v>0</v>
      </c>
    </row>
    <row r="34" spans="1:10" ht="18" customHeight="1">
      <c r="A34" s="46"/>
      <c r="B34" s="51"/>
      <c r="C34" s="130" t="s">
        <v>95</v>
      </c>
      <c r="D34" s="130"/>
      <c r="E34" s="52"/>
      <c r="F34" s="50">
        <v>0</v>
      </c>
      <c r="G34" s="50">
        <v>0</v>
      </c>
      <c r="H34" s="50">
        <v>0</v>
      </c>
      <c r="I34" s="50">
        <v>0</v>
      </c>
      <c r="J34" s="50">
        <v>0</v>
      </c>
    </row>
    <row r="35" spans="1:10" ht="18" customHeight="1">
      <c r="A35" s="46"/>
      <c r="B35" s="51"/>
      <c r="C35" s="130" t="s">
        <v>96</v>
      </c>
      <c r="D35" s="130"/>
      <c r="E35" s="52"/>
      <c r="F35" s="50">
        <v>833</v>
      </c>
      <c r="G35" s="50">
        <v>837</v>
      </c>
      <c r="H35" s="50">
        <v>0</v>
      </c>
      <c r="I35" s="50">
        <v>0</v>
      </c>
      <c r="J35" s="50">
        <v>0</v>
      </c>
    </row>
    <row r="36" spans="1:10" ht="18" customHeight="1">
      <c r="A36" s="53"/>
      <c r="B36" s="131" t="s">
        <v>97</v>
      </c>
      <c r="C36" s="131"/>
      <c r="D36" s="131"/>
      <c r="E36" s="54"/>
      <c r="F36" s="56">
        <v>-833</v>
      </c>
      <c r="G36" s="56">
        <v>-837</v>
      </c>
      <c r="H36" s="56">
        <v>0</v>
      </c>
      <c r="I36" s="56">
        <v>0</v>
      </c>
      <c r="J36" s="56">
        <f>J31-J33</f>
        <v>0</v>
      </c>
    </row>
    <row r="37" spans="1:10" ht="18" customHeight="1">
      <c r="A37" s="42"/>
      <c r="B37" s="129" t="s">
        <v>83</v>
      </c>
      <c r="C37" s="129"/>
      <c r="D37" s="129"/>
      <c r="E37" s="48"/>
      <c r="F37" s="55">
        <v>0</v>
      </c>
      <c r="G37" s="55">
        <v>0</v>
      </c>
      <c r="H37" s="55">
        <v>0</v>
      </c>
      <c r="I37" s="55">
        <v>0</v>
      </c>
      <c r="J37" s="55">
        <f>J30+J36</f>
        <v>0</v>
      </c>
    </row>
    <row r="38" spans="1:10" ht="18" customHeight="1">
      <c r="A38" s="46"/>
      <c r="B38" s="130" t="s">
        <v>84</v>
      </c>
      <c r="C38" s="130"/>
      <c r="D38" s="130"/>
      <c r="E38" s="52"/>
      <c r="F38" s="50">
        <v>0</v>
      </c>
      <c r="G38" s="50">
        <v>0</v>
      </c>
      <c r="H38" s="50">
        <v>0</v>
      </c>
      <c r="I38" s="50">
        <v>0</v>
      </c>
      <c r="J38" s="50">
        <v>0</v>
      </c>
    </row>
    <row r="39" spans="1:10" ht="18" customHeight="1">
      <c r="A39" s="46"/>
      <c r="B39" s="132" t="s">
        <v>85</v>
      </c>
      <c r="C39" s="132"/>
      <c r="D39" s="132"/>
      <c r="E39" s="52"/>
      <c r="F39" s="50">
        <v>0</v>
      </c>
      <c r="G39" s="50">
        <v>0</v>
      </c>
      <c r="H39" s="50">
        <v>0</v>
      </c>
      <c r="I39" s="50">
        <v>0</v>
      </c>
      <c r="J39" s="50">
        <v>0</v>
      </c>
    </row>
    <row r="40" spans="1:10" ht="18" customHeight="1">
      <c r="A40" s="46"/>
      <c r="B40" s="133" t="s">
        <v>86</v>
      </c>
      <c r="C40" s="133"/>
      <c r="D40" s="51" t="s">
        <v>98</v>
      </c>
      <c r="E40" s="52"/>
      <c r="F40" s="50">
        <v>0</v>
      </c>
      <c r="G40" s="50">
        <v>0</v>
      </c>
      <c r="H40" s="50">
        <v>0</v>
      </c>
      <c r="I40" s="50">
        <v>0</v>
      </c>
      <c r="J40" s="50">
        <v>0</v>
      </c>
    </row>
    <row r="41" spans="1:10" ht="18" customHeight="1">
      <c r="A41" s="53"/>
      <c r="B41" s="134"/>
      <c r="C41" s="134"/>
      <c r="D41" s="57" t="s">
        <v>99</v>
      </c>
      <c r="E41" s="54"/>
      <c r="F41" s="56">
        <v>0</v>
      </c>
      <c r="G41" s="56">
        <v>0</v>
      </c>
      <c r="H41" s="56">
        <v>0</v>
      </c>
      <c r="I41" s="56">
        <v>0</v>
      </c>
      <c r="J41" s="56">
        <v>0</v>
      </c>
    </row>
    <row r="42" spans="1:10" ht="16.5" customHeight="1">
      <c r="A42" s="46"/>
      <c r="B42" s="130" t="s">
        <v>87</v>
      </c>
      <c r="C42" s="130"/>
      <c r="D42" s="130"/>
      <c r="E42" s="58"/>
      <c r="F42" s="59">
        <v>0</v>
      </c>
      <c r="G42" s="59">
        <v>0</v>
      </c>
      <c r="H42" s="59">
        <v>0</v>
      </c>
      <c r="I42" s="59">
        <v>0</v>
      </c>
      <c r="J42" s="59">
        <v>0</v>
      </c>
    </row>
    <row r="43" spans="1:10" ht="16.5" customHeight="1">
      <c r="A43" s="46"/>
      <c r="B43" s="135" t="s">
        <v>100</v>
      </c>
      <c r="C43" s="135"/>
      <c r="D43" s="135"/>
      <c r="E43" s="58"/>
      <c r="F43" s="59">
        <v>0</v>
      </c>
      <c r="G43" s="59">
        <v>0</v>
      </c>
      <c r="H43" s="59">
        <v>0</v>
      </c>
      <c r="I43" s="59">
        <v>0</v>
      </c>
      <c r="J43" s="59">
        <f>IF(J28=0,0,ROUND(J41/(J28)*100,((-1))*-1))</f>
        <v>0</v>
      </c>
    </row>
    <row r="44" spans="1:10" ht="18" customHeight="1">
      <c r="A44" s="53"/>
      <c r="B44" s="139" t="s">
        <v>101</v>
      </c>
      <c r="C44" s="139"/>
      <c r="D44" s="139"/>
      <c r="E44" s="64"/>
      <c r="F44" s="67">
        <v>100</v>
      </c>
      <c r="G44" s="67">
        <v>100</v>
      </c>
      <c r="H44" s="67">
        <v>100</v>
      </c>
      <c r="I44" s="67">
        <v>100</v>
      </c>
      <c r="J44" s="67">
        <f>IF(J29+J35=0,0,ROUND(J27/(J29+J35)*100,((-1))*-1))</f>
        <v>100</v>
      </c>
    </row>
  </sheetData>
  <sheetProtection/>
  <mergeCells count="37">
    <mergeCell ref="B44:D44"/>
    <mergeCell ref="B37:D37"/>
    <mergeCell ref="B38:D38"/>
    <mergeCell ref="B39:D39"/>
    <mergeCell ref="B40:C41"/>
    <mergeCell ref="B42:D42"/>
    <mergeCell ref="B43:D43"/>
    <mergeCell ref="B31:D31"/>
    <mergeCell ref="C32:D32"/>
    <mergeCell ref="B33:D33"/>
    <mergeCell ref="C34:D34"/>
    <mergeCell ref="C35:D35"/>
    <mergeCell ref="B36:D36"/>
    <mergeCell ref="B24:D24"/>
    <mergeCell ref="F25:J25"/>
    <mergeCell ref="B27:D27"/>
    <mergeCell ref="C28:D28"/>
    <mergeCell ref="B29:D29"/>
    <mergeCell ref="B30:D30"/>
    <mergeCell ref="B17:D17"/>
    <mergeCell ref="B18:D18"/>
    <mergeCell ref="B19:D19"/>
    <mergeCell ref="B20:C21"/>
    <mergeCell ref="B22:D22"/>
    <mergeCell ref="B23:D23"/>
    <mergeCell ref="B11:D11"/>
    <mergeCell ref="C12:D12"/>
    <mergeCell ref="B13:D13"/>
    <mergeCell ref="C14:D14"/>
    <mergeCell ref="C15:D15"/>
    <mergeCell ref="B16:D16"/>
    <mergeCell ref="A1:J1"/>
    <mergeCell ref="F5:J5"/>
    <mergeCell ref="B7:D7"/>
    <mergeCell ref="C8:D8"/>
    <mergeCell ref="B9:D9"/>
    <mergeCell ref="B10:D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C48"/>
  <sheetViews>
    <sheetView zoomScalePageLayoutView="0" workbookViewId="0" topLeftCell="A34">
      <selection activeCell="M52" sqref="M52"/>
    </sheetView>
  </sheetViews>
  <sheetFormatPr defaultColWidth="7.00390625" defaultRowHeight="13.5"/>
  <cols>
    <col min="1" max="1" width="0.6171875" style="68" customWidth="1"/>
    <col min="2" max="6" width="1.12109375" style="68" customWidth="1"/>
    <col min="7" max="7" width="13.25390625" style="68" customWidth="1"/>
    <col min="8" max="9" width="1.37890625" style="68" customWidth="1"/>
    <col min="10" max="10" width="3.625" style="68" customWidth="1"/>
    <col min="11" max="11" width="1.12109375" style="68" customWidth="1"/>
    <col min="12" max="12" width="9.625" style="68" hidden="1" customWidth="1"/>
    <col min="13" max="13" width="9.625" style="68" customWidth="1"/>
    <col min="14" max="14" width="5.875" style="68" customWidth="1"/>
    <col min="15" max="15" width="0.6171875" style="68" customWidth="1"/>
    <col min="16" max="19" width="0.875" style="68" customWidth="1"/>
    <col min="20" max="20" width="1.12109375" style="68" customWidth="1"/>
    <col min="21" max="21" width="6.75390625" style="68" customWidth="1"/>
    <col min="22" max="22" width="1.37890625" style="68" customWidth="1"/>
    <col min="23" max="23" width="0.5" style="68" customWidth="1"/>
    <col min="24" max="24" width="3.875" style="68" customWidth="1"/>
    <col min="25" max="25" width="0.74609375" style="68" customWidth="1"/>
    <col min="26" max="26" width="9.625" style="68" hidden="1" customWidth="1"/>
    <col min="27" max="27" width="9.625" style="68" customWidth="1"/>
    <col min="28" max="16384" width="7.00390625" style="68" customWidth="1"/>
  </cols>
  <sheetData>
    <row r="1" spans="3:17" ht="17.25">
      <c r="C1" s="69" t="s">
        <v>35</v>
      </c>
      <c r="Q1" s="70"/>
    </row>
    <row r="2" spans="4:17" ht="15" customHeight="1">
      <c r="D2" s="71" t="s">
        <v>43</v>
      </c>
      <c r="Q2" s="70"/>
    </row>
    <row r="3" spans="1:27" ht="5.2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  <c r="L3" s="75"/>
      <c r="M3" s="75"/>
      <c r="O3" s="72"/>
      <c r="P3" s="73"/>
      <c r="Q3" s="73"/>
      <c r="R3" s="73"/>
      <c r="S3" s="73"/>
      <c r="T3" s="73"/>
      <c r="U3" s="73"/>
      <c r="V3" s="73"/>
      <c r="W3" s="73"/>
      <c r="X3" s="73"/>
      <c r="Y3" s="74"/>
      <c r="Z3" s="164" t="s">
        <v>71</v>
      </c>
      <c r="AA3" s="165"/>
    </row>
    <row r="4" spans="1:27" ht="32.25" customHeight="1">
      <c r="A4" s="76"/>
      <c r="B4" s="77" t="s">
        <v>64</v>
      </c>
      <c r="C4" s="77"/>
      <c r="D4" s="77"/>
      <c r="E4" s="77"/>
      <c r="F4" s="77"/>
      <c r="G4" s="77"/>
      <c r="H4" s="77"/>
      <c r="I4" s="77"/>
      <c r="J4" s="78" t="s">
        <v>36</v>
      </c>
      <c r="K4" s="79"/>
      <c r="L4" s="80" t="s">
        <v>42</v>
      </c>
      <c r="M4" s="80" t="s">
        <v>71</v>
      </c>
      <c r="O4" s="76"/>
      <c r="P4" s="81"/>
      <c r="Q4" s="77"/>
      <c r="R4" s="77"/>
      <c r="S4" s="77"/>
      <c r="T4" s="77"/>
      <c r="U4" s="148" t="s">
        <v>36</v>
      </c>
      <c r="V4" s="148"/>
      <c r="W4" s="148"/>
      <c r="X4" s="148"/>
      <c r="Y4" s="79"/>
      <c r="Z4" s="166"/>
      <c r="AA4" s="167"/>
    </row>
    <row r="5" spans="1:27" ht="15" customHeight="1" hidden="1">
      <c r="A5" s="76"/>
      <c r="B5" s="77"/>
      <c r="C5" s="77"/>
      <c r="D5" s="77"/>
      <c r="E5" s="77"/>
      <c r="F5" s="77"/>
      <c r="G5" s="77"/>
      <c r="H5" s="77"/>
      <c r="I5" s="77"/>
      <c r="J5" s="78"/>
      <c r="K5" s="79"/>
      <c r="L5" s="80">
        <v>14</v>
      </c>
      <c r="M5" s="80">
        <v>15</v>
      </c>
      <c r="O5" s="76"/>
      <c r="P5" s="81"/>
      <c r="Q5" s="77"/>
      <c r="R5" s="77"/>
      <c r="S5" s="77"/>
      <c r="T5" s="77"/>
      <c r="U5" s="148"/>
      <c r="V5" s="148"/>
      <c r="W5" s="148"/>
      <c r="X5" s="148"/>
      <c r="Y5" s="79"/>
      <c r="Z5" s="166"/>
      <c r="AA5" s="167"/>
    </row>
    <row r="6" spans="1:27" ht="5.2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4"/>
      <c r="L6" s="85"/>
      <c r="M6" s="85"/>
      <c r="O6" s="76"/>
      <c r="P6" s="149" t="s">
        <v>53</v>
      </c>
      <c r="Q6" s="149"/>
      <c r="R6" s="149"/>
      <c r="S6" s="149"/>
      <c r="T6" s="149"/>
      <c r="U6" s="149"/>
      <c r="V6" s="77"/>
      <c r="W6" s="77"/>
      <c r="X6" s="78"/>
      <c r="Y6" s="79"/>
      <c r="Z6" s="166"/>
      <c r="AA6" s="167"/>
    </row>
    <row r="7" spans="1:27" ht="7.5" customHeight="1">
      <c r="A7" s="86"/>
      <c r="B7" s="87"/>
      <c r="C7" s="88"/>
      <c r="D7" s="88"/>
      <c r="E7" s="89"/>
      <c r="F7" s="89"/>
      <c r="G7" s="89"/>
      <c r="H7" s="89"/>
      <c r="I7" s="89"/>
      <c r="J7" s="88"/>
      <c r="K7" s="90"/>
      <c r="L7" s="75"/>
      <c r="M7" s="75"/>
      <c r="O7" s="76"/>
      <c r="P7" s="149"/>
      <c r="Q7" s="149"/>
      <c r="R7" s="149"/>
      <c r="S7" s="149"/>
      <c r="T7" s="149"/>
      <c r="U7" s="149"/>
      <c r="V7" s="81"/>
      <c r="W7" s="81"/>
      <c r="X7" s="81"/>
      <c r="Y7" s="79"/>
      <c r="Z7" s="166"/>
      <c r="AA7" s="167"/>
    </row>
    <row r="8" spans="1:27" ht="24.75" customHeight="1">
      <c r="A8" s="91"/>
      <c r="B8" s="92" t="s">
        <v>54</v>
      </c>
      <c r="C8" s="93"/>
      <c r="D8" s="93"/>
      <c r="E8" s="158" t="s">
        <v>0</v>
      </c>
      <c r="F8" s="158"/>
      <c r="G8" s="158"/>
      <c r="H8" s="158"/>
      <c r="I8" s="94"/>
      <c r="J8" s="94"/>
      <c r="K8" s="95"/>
      <c r="L8" s="142" t="s">
        <v>65</v>
      </c>
      <c r="M8" s="143"/>
      <c r="O8" s="96"/>
      <c r="P8" s="150"/>
      <c r="Q8" s="150"/>
      <c r="R8" s="150"/>
      <c r="S8" s="150"/>
      <c r="T8" s="150"/>
      <c r="U8" s="150"/>
      <c r="V8" s="97"/>
      <c r="W8" s="97"/>
      <c r="X8" s="98"/>
      <c r="Y8" s="99"/>
      <c r="Z8" s="168"/>
      <c r="AA8" s="169"/>
    </row>
    <row r="9" spans="1:27" ht="24.75" customHeight="1">
      <c r="A9" s="91"/>
      <c r="B9" s="92" t="s">
        <v>1</v>
      </c>
      <c r="C9" s="93"/>
      <c r="D9" s="93"/>
      <c r="E9" s="158" t="s">
        <v>2</v>
      </c>
      <c r="F9" s="158"/>
      <c r="G9" s="158"/>
      <c r="H9" s="158"/>
      <c r="I9" s="94"/>
      <c r="J9" s="94"/>
      <c r="K9" s="95"/>
      <c r="L9" s="142" t="s">
        <v>66</v>
      </c>
      <c r="M9" s="143"/>
      <c r="O9" s="91"/>
      <c r="P9" s="92" t="s">
        <v>55</v>
      </c>
      <c r="Q9" s="93"/>
      <c r="R9" s="93"/>
      <c r="S9" s="81"/>
      <c r="T9" s="146" t="s">
        <v>44</v>
      </c>
      <c r="U9" s="146"/>
      <c r="V9" s="146"/>
      <c r="W9" s="146"/>
      <c r="X9" s="146"/>
      <c r="Y9" s="95"/>
      <c r="Z9" s="100"/>
      <c r="AA9" s="100">
        <v>13</v>
      </c>
    </row>
    <row r="10" spans="1:27" ht="24.75" customHeight="1">
      <c r="A10" s="91"/>
      <c r="B10" s="92" t="s">
        <v>3</v>
      </c>
      <c r="C10" s="93"/>
      <c r="D10" s="93"/>
      <c r="E10" s="158" t="s">
        <v>4</v>
      </c>
      <c r="F10" s="158"/>
      <c r="G10" s="158"/>
      <c r="H10" s="158"/>
      <c r="I10" s="94"/>
      <c r="J10" s="94"/>
      <c r="K10" s="95"/>
      <c r="L10" s="101"/>
      <c r="M10" s="101"/>
      <c r="O10" s="91"/>
      <c r="P10" s="93"/>
      <c r="Q10" s="147" t="s">
        <v>50</v>
      </c>
      <c r="R10" s="147"/>
      <c r="S10" s="147"/>
      <c r="T10" s="145" t="s">
        <v>45</v>
      </c>
      <c r="U10" s="145"/>
      <c r="V10" s="145"/>
      <c r="W10" s="145"/>
      <c r="X10" s="145"/>
      <c r="Y10" s="95"/>
      <c r="Z10" s="100">
        <v>2</v>
      </c>
      <c r="AA10" s="101">
        <v>13</v>
      </c>
    </row>
    <row r="11" spans="1:27" ht="24.75" customHeight="1">
      <c r="A11" s="91"/>
      <c r="B11" s="93"/>
      <c r="C11" s="147" t="s">
        <v>51</v>
      </c>
      <c r="D11" s="147"/>
      <c r="E11" s="147"/>
      <c r="F11" s="158" t="s">
        <v>5</v>
      </c>
      <c r="G11" s="158"/>
      <c r="H11" s="158"/>
      <c r="I11" s="93"/>
      <c r="J11" s="94" t="s">
        <v>38</v>
      </c>
      <c r="K11" s="95"/>
      <c r="L11" s="101">
        <v>2502</v>
      </c>
      <c r="M11" s="101">
        <v>120595</v>
      </c>
      <c r="O11" s="91"/>
      <c r="P11" s="93"/>
      <c r="Q11" s="179" t="s">
        <v>34</v>
      </c>
      <c r="R11" s="179"/>
      <c r="S11" s="179"/>
      <c r="T11" s="145" t="s">
        <v>46</v>
      </c>
      <c r="U11" s="145"/>
      <c r="V11" s="145"/>
      <c r="W11" s="102"/>
      <c r="X11" s="140" t="s">
        <v>141</v>
      </c>
      <c r="Y11" s="180"/>
      <c r="Z11" s="100"/>
      <c r="AA11" s="101">
        <v>15</v>
      </c>
    </row>
    <row r="12" spans="1:27" ht="24.75" customHeight="1">
      <c r="A12" s="91"/>
      <c r="B12" s="93"/>
      <c r="C12" s="147" t="s">
        <v>34</v>
      </c>
      <c r="D12" s="147"/>
      <c r="E12" s="147"/>
      <c r="F12" s="158" t="s">
        <v>6</v>
      </c>
      <c r="G12" s="158"/>
      <c r="H12" s="158"/>
      <c r="I12" s="93"/>
      <c r="J12" s="94" t="s">
        <v>38</v>
      </c>
      <c r="K12" s="95"/>
      <c r="L12" s="101">
        <v>80</v>
      </c>
      <c r="M12" s="101">
        <v>38</v>
      </c>
      <c r="O12" s="91"/>
      <c r="P12" s="92"/>
      <c r="Q12" s="171" t="s">
        <v>7</v>
      </c>
      <c r="R12" s="171"/>
      <c r="S12" s="171"/>
      <c r="T12" s="181" t="s">
        <v>75</v>
      </c>
      <c r="U12" s="181"/>
      <c r="V12" s="181"/>
      <c r="W12" s="181"/>
      <c r="X12" s="181"/>
      <c r="Y12" s="95"/>
      <c r="Z12" s="100"/>
      <c r="AA12" s="101">
        <v>6</v>
      </c>
    </row>
    <row r="13" spans="1:27" ht="15" customHeight="1">
      <c r="A13" s="91"/>
      <c r="B13" s="93"/>
      <c r="C13" s="157" t="s">
        <v>7</v>
      </c>
      <c r="D13" s="157"/>
      <c r="E13" s="157"/>
      <c r="F13" s="162" t="s">
        <v>8</v>
      </c>
      <c r="G13" s="162"/>
      <c r="H13" s="162"/>
      <c r="I13" s="93"/>
      <c r="J13" s="162" t="s">
        <v>38</v>
      </c>
      <c r="K13" s="95"/>
      <c r="L13" s="101"/>
      <c r="M13" s="161">
        <v>21</v>
      </c>
      <c r="O13" s="91"/>
      <c r="P13" s="92"/>
      <c r="Q13" s="182" t="s">
        <v>9</v>
      </c>
      <c r="R13" s="182"/>
      <c r="S13" s="182"/>
      <c r="T13" s="183" t="s">
        <v>76</v>
      </c>
      <c r="U13" s="184"/>
      <c r="V13" s="184"/>
      <c r="W13" s="184"/>
      <c r="X13" s="184"/>
      <c r="Y13" s="95"/>
      <c r="Z13" s="100"/>
      <c r="AA13" s="161">
        <v>2692</v>
      </c>
    </row>
    <row r="14" spans="1:27" ht="10.5" customHeight="1">
      <c r="A14" s="91"/>
      <c r="B14" s="93"/>
      <c r="C14" s="157"/>
      <c r="D14" s="157"/>
      <c r="E14" s="157"/>
      <c r="F14" s="162"/>
      <c r="G14" s="162"/>
      <c r="H14" s="162"/>
      <c r="I14" s="93"/>
      <c r="J14" s="162"/>
      <c r="K14" s="95"/>
      <c r="L14" s="101">
        <v>54</v>
      </c>
      <c r="M14" s="161"/>
      <c r="O14" s="91"/>
      <c r="P14" s="92"/>
      <c r="Q14" s="182"/>
      <c r="R14" s="182"/>
      <c r="S14" s="182"/>
      <c r="T14" s="184"/>
      <c r="U14" s="184"/>
      <c r="V14" s="184"/>
      <c r="W14" s="184"/>
      <c r="X14" s="184"/>
      <c r="Y14" s="95"/>
      <c r="Z14" s="100">
        <v>2</v>
      </c>
      <c r="AA14" s="161"/>
    </row>
    <row r="15" spans="1:27" ht="24.75" customHeight="1">
      <c r="A15" s="91"/>
      <c r="B15" s="93"/>
      <c r="C15" s="147" t="s">
        <v>9</v>
      </c>
      <c r="D15" s="147"/>
      <c r="E15" s="147"/>
      <c r="F15" s="159" t="s">
        <v>10</v>
      </c>
      <c r="G15" s="159"/>
      <c r="H15" s="159"/>
      <c r="I15" s="93"/>
      <c r="J15" s="94" t="s">
        <v>38</v>
      </c>
      <c r="K15" s="95"/>
      <c r="L15" s="101">
        <v>54</v>
      </c>
      <c r="M15" s="101">
        <v>21</v>
      </c>
      <c r="O15" s="91"/>
      <c r="P15" s="93"/>
      <c r="Q15" s="171" t="s">
        <v>11</v>
      </c>
      <c r="R15" s="171"/>
      <c r="S15" s="171"/>
      <c r="T15" s="140" t="s">
        <v>77</v>
      </c>
      <c r="U15" s="141"/>
      <c r="V15" s="141"/>
      <c r="W15" s="141"/>
      <c r="X15" s="141"/>
      <c r="Y15" s="95"/>
      <c r="Z15" s="100"/>
      <c r="AA15" s="100">
        <v>2692</v>
      </c>
    </row>
    <row r="16" spans="1:27" ht="11.25" customHeight="1">
      <c r="A16" s="91"/>
      <c r="B16" s="93"/>
      <c r="C16" s="157" t="s">
        <v>11</v>
      </c>
      <c r="D16" s="157"/>
      <c r="E16" s="157"/>
      <c r="F16" s="160" t="s">
        <v>56</v>
      </c>
      <c r="G16" s="160"/>
      <c r="H16" s="160"/>
      <c r="I16" s="93"/>
      <c r="J16" s="162" t="s">
        <v>38</v>
      </c>
      <c r="K16" s="95"/>
      <c r="L16" s="101"/>
      <c r="M16" s="161">
        <v>21</v>
      </c>
      <c r="O16" s="91"/>
      <c r="P16" s="162" t="s">
        <v>72</v>
      </c>
      <c r="Q16" s="162"/>
      <c r="R16" s="162"/>
      <c r="S16" s="162"/>
      <c r="T16" s="163" t="s">
        <v>73</v>
      </c>
      <c r="U16" s="163"/>
      <c r="V16" s="163"/>
      <c r="W16" s="163"/>
      <c r="X16" s="163"/>
      <c r="Y16" s="95"/>
      <c r="Z16" s="100"/>
      <c r="AA16" s="100"/>
    </row>
    <row r="17" spans="1:27" ht="6.75" customHeight="1">
      <c r="A17" s="91"/>
      <c r="B17" s="93"/>
      <c r="C17" s="157"/>
      <c r="D17" s="157"/>
      <c r="E17" s="157"/>
      <c r="F17" s="160"/>
      <c r="G17" s="160"/>
      <c r="H17" s="160"/>
      <c r="I17" s="93"/>
      <c r="J17" s="162"/>
      <c r="K17" s="95"/>
      <c r="L17" s="101"/>
      <c r="M17" s="161"/>
      <c r="O17" s="91"/>
      <c r="P17" s="162"/>
      <c r="Q17" s="162"/>
      <c r="R17" s="162"/>
      <c r="S17" s="162"/>
      <c r="T17" s="163"/>
      <c r="U17" s="163"/>
      <c r="V17" s="163"/>
      <c r="W17" s="163"/>
      <c r="X17" s="163"/>
      <c r="Y17" s="95"/>
      <c r="Z17" s="100"/>
      <c r="AA17" s="103"/>
    </row>
    <row r="18" spans="1:27" ht="9" customHeight="1">
      <c r="A18" s="91"/>
      <c r="B18" s="93"/>
      <c r="C18" s="157"/>
      <c r="D18" s="157"/>
      <c r="E18" s="157"/>
      <c r="F18" s="160"/>
      <c r="G18" s="160"/>
      <c r="H18" s="160"/>
      <c r="I18" s="93"/>
      <c r="J18" s="162"/>
      <c r="K18" s="95"/>
      <c r="L18" s="101">
        <v>46</v>
      </c>
      <c r="M18" s="161"/>
      <c r="O18" s="91"/>
      <c r="P18" s="162"/>
      <c r="Q18" s="162"/>
      <c r="R18" s="162"/>
      <c r="S18" s="162"/>
      <c r="T18" s="163"/>
      <c r="U18" s="163"/>
      <c r="V18" s="163"/>
      <c r="W18" s="163"/>
      <c r="X18" s="163"/>
      <c r="Y18" s="95"/>
      <c r="Z18" s="101" t="s">
        <v>57</v>
      </c>
      <c r="AA18" s="100"/>
    </row>
    <row r="19" spans="1:27" ht="11.25" customHeight="1">
      <c r="A19" s="91"/>
      <c r="B19" s="93"/>
      <c r="C19" s="157" t="s">
        <v>12</v>
      </c>
      <c r="D19" s="157"/>
      <c r="E19" s="157"/>
      <c r="F19" s="158" t="s">
        <v>13</v>
      </c>
      <c r="G19" s="158"/>
      <c r="H19" s="158"/>
      <c r="I19" s="93"/>
      <c r="J19" s="162" t="s">
        <v>49</v>
      </c>
      <c r="K19" s="95"/>
      <c r="L19" s="101"/>
      <c r="M19" s="161">
        <v>68079</v>
      </c>
      <c r="O19" s="91"/>
      <c r="P19" s="93"/>
      <c r="Q19" s="162" t="s">
        <v>74</v>
      </c>
      <c r="R19" s="162"/>
      <c r="S19" s="162"/>
      <c r="T19" s="172" t="s">
        <v>40</v>
      </c>
      <c r="U19" s="172"/>
      <c r="V19" s="172"/>
      <c r="W19" s="93"/>
      <c r="X19" s="163" t="s">
        <v>38</v>
      </c>
      <c r="Y19" s="95"/>
      <c r="Z19" s="100"/>
      <c r="AA19" s="170">
        <v>0</v>
      </c>
    </row>
    <row r="20" spans="1:27" ht="11.25" customHeight="1">
      <c r="A20" s="91"/>
      <c r="B20" s="93"/>
      <c r="C20" s="157"/>
      <c r="D20" s="157"/>
      <c r="E20" s="157"/>
      <c r="F20" s="158"/>
      <c r="G20" s="158"/>
      <c r="H20" s="158"/>
      <c r="I20" s="93"/>
      <c r="J20" s="162"/>
      <c r="K20" s="95"/>
      <c r="L20" s="101"/>
      <c r="M20" s="161"/>
      <c r="O20" s="91"/>
      <c r="P20" s="93"/>
      <c r="Q20" s="162"/>
      <c r="R20" s="162"/>
      <c r="S20" s="162"/>
      <c r="T20" s="172"/>
      <c r="U20" s="172"/>
      <c r="V20" s="172"/>
      <c r="W20" s="93"/>
      <c r="X20" s="163"/>
      <c r="Y20" s="95"/>
      <c r="Z20" s="100"/>
      <c r="AA20" s="170"/>
    </row>
    <row r="21" spans="1:27" ht="4.5" customHeight="1">
      <c r="A21" s="91"/>
      <c r="B21" s="93"/>
      <c r="C21" s="157"/>
      <c r="D21" s="157"/>
      <c r="E21" s="157"/>
      <c r="F21" s="158"/>
      <c r="G21" s="158"/>
      <c r="H21" s="158"/>
      <c r="I21" s="93"/>
      <c r="J21" s="162"/>
      <c r="K21" s="95"/>
      <c r="L21" s="101">
        <v>16577</v>
      </c>
      <c r="M21" s="161"/>
      <c r="O21" s="91"/>
      <c r="P21" s="93"/>
      <c r="Q21" s="162"/>
      <c r="R21" s="162"/>
      <c r="S21" s="162"/>
      <c r="T21" s="172"/>
      <c r="U21" s="172"/>
      <c r="V21" s="172"/>
      <c r="W21" s="93"/>
      <c r="X21" s="163"/>
      <c r="Y21" s="95"/>
      <c r="Z21" s="101" t="s">
        <v>57</v>
      </c>
      <c r="AA21" s="170"/>
    </row>
    <row r="22" spans="1:27" ht="15.75" customHeight="1">
      <c r="A22" s="91"/>
      <c r="B22" s="93"/>
      <c r="C22" s="157" t="s">
        <v>14</v>
      </c>
      <c r="D22" s="157"/>
      <c r="E22" s="157"/>
      <c r="F22" s="158" t="s">
        <v>15</v>
      </c>
      <c r="G22" s="158"/>
      <c r="H22" s="158"/>
      <c r="I22" s="93"/>
      <c r="J22" s="162" t="s">
        <v>49</v>
      </c>
      <c r="K22" s="95"/>
      <c r="L22" s="101">
        <v>4</v>
      </c>
      <c r="M22" s="161">
        <v>2</v>
      </c>
      <c r="O22" s="91"/>
      <c r="P22" s="93"/>
      <c r="Q22" s="162" t="s">
        <v>34</v>
      </c>
      <c r="R22" s="162"/>
      <c r="S22" s="162"/>
      <c r="T22" s="172" t="s">
        <v>41</v>
      </c>
      <c r="U22" s="172"/>
      <c r="V22" s="172"/>
      <c r="W22" s="93"/>
      <c r="X22" s="163" t="s">
        <v>38</v>
      </c>
      <c r="Y22" s="95"/>
      <c r="Z22" s="101" t="s">
        <v>58</v>
      </c>
      <c r="AA22" s="161" t="s">
        <v>58</v>
      </c>
    </row>
    <row r="23" spans="1:27" ht="7.5" customHeight="1">
      <c r="A23" s="91"/>
      <c r="B23" s="93"/>
      <c r="C23" s="157"/>
      <c r="D23" s="157"/>
      <c r="E23" s="157"/>
      <c r="F23" s="158"/>
      <c r="G23" s="158"/>
      <c r="H23" s="158"/>
      <c r="I23" s="93"/>
      <c r="J23" s="162"/>
      <c r="K23" s="95"/>
      <c r="L23" s="101"/>
      <c r="M23" s="161"/>
      <c r="O23" s="91"/>
      <c r="P23" s="93"/>
      <c r="Q23" s="162"/>
      <c r="R23" s="162"/>
      <c r="S23" s="162"/>
      <c r="T23" s="172"/>
      <c r="U23" s="172"/>
      <c r="V23" s="172"/>
      <c r="W23" s="93"/>
      <c r="X23" s="163"/>
      <c r="Y23" s="95"/>
      <c r="Z23" s="101"/>
      <c r="AA23" s="161"/>
    </row>
    <row r="24" spans="1:27" ht="9.75" customHeight="1">
      <c r="A24" s="91"/>
      <c r="B24" s="93"/>
      <c r="C24" s="157"/>
      <c r="D24" s="157"/>
      <c r="E24" s="157"/>
      <c r="F24" s="158"/>
      <c r="G24" s="158"/>
      <c r="H24" s="158"/>
      <c r="I24" s="93"/>
      <c r="J24" s="162"/>
      <c r="K24" s="95"/>
      <c r="L24" s="101"/>
      <c r="M24" s="161"/>
      <c r="O24" s="91"/>
      <c r="P24" s="93"/>
      <c r="Q24" s="162"/>
      <c r="R24" s="162"/>
      <c r="S24" s="162"/>
      <c r="T24" s="172"/>
      <c r="U24" s="172"/>
      <c r="V24" s="172"/>
      <c r="W24" s="93"/>
      <c r="X24" s="163"/>
      <c r="Y24" s="95"/>
      <c r="Z24" s="101"/>
      <c r="AA24" s="161"/>
    </row>
    <row r="25" spans="1:27" ht="10.5" customHeight="1">
      <c r="A25" s="91"/>
      <c r="B25" s="93"/>
      <c r="C25" s="157" t="s">
        <v>16</v>
      </c>
      <c r="D25" s="157"/>
      <c r="E25" s="157"/>
      <c r="F25" s="158" t="s">
        <v>17</v>
      </c>
      <c r="G25" s="158"/>
      <c r="H25" s="158"/>
      <c r="I25" s="93"/>
      <c r="J25" s="162" t="s">
        <v>59</v>
      </c>
      <c r="K25" s="95"/>
      <c r="L25" s="101">
        <v>4</v>
      </c>
      <c r="M25" s="161">
        <v>2</v>
      </c>
      <c r="O25" s="91"/>
      <c r="P25" s="93"/>
      <c r="Q25" s="162" t="s">
        <v>7</v>
      </c>
      <c r="R25" s="162"/>
      <c r="S25" s="162"/>
      <c r="T25" s="162" t="s">
        <v>37</v>
      </c>
      <c r="U25" s="162"/>
      <c r="V25" s="162"/>
      <c r="W25" s="93"/>
      <c r="X25" s="163" t="s">
        <v>38</v>
      </c>
      <c r="Y25" s="95"/>
      <c r="Z25" s="100"/>
      <c r="AA25" s="170">
        <v>0</v>
      </c>
    </row>
    <row r="26" spans="1:27" ht="9" customHeight="1">
      <c r="A26" s="91"/>
      <c r="B26" s="93"/>
      <c r="C26" s="157"/>
      <c r="D26" s="157"/>
      <c r="E26" s="157"/>
      <c r="F26" s="158"/>
      <c r="G26" s="158"/>
      <c r="H26" s="158"/>
      <c r="I26" s="93"/>
      <c r="J26" s="162"/>
      <c r="K26" s="95"/>
      <c r="L26" s="101"/>
      <c r="M26" s="161"/>
      <c r="O26" s="91"/>
      <c r="P26" s="93"/>
      <c r="Q26" s="162"/>
      <c r="R26" s="162"/>
      <c r="S26" s="162"/>
      <c r="T26" s="162"/>
      <c r="U26" s="162"/>
      <c r="V26" s="162"/>
      <c r="W26" s="93"/>
      <c r="X26" s="163"/>
      <c r="Y26" s="95"/>
      <c r="Z26" s="100"/>
      <c r="AA26" s="170"/>
    </row>
    <row r="27" spans="1:27" ht="6" customHeight="1">
      <c r="A27" s="91"/>
      <c r="B27" s="93"/>
      <c r="C27" s="157"/>
      <c r="D27" s="157"/>
      <c r="E27" s="157"/>
      <c r="F27" s="158"/>
      <c r="G27" s="158"/>
      <c r="H27" s="158"/>
      <c r="I27" s="93"/>
      <c r="J27" s="162"/>
      <c r="K27" s="95"/>
      <c r="L27" s="101"/>
      <c r="M27" s="161"/>
      <c r="O27" s="96"/>
      <c r="P27" s="98"/>
      <c r="Q27" s="177"/>
      <c r="R27" s="177"/>
      <c r="S27" s="177"/>
      <c r="T27" s="177"/>
      <c r="U27" s="177"/>
      <c r="V27" s="177"/>
      <c r="W27" s="98"/>
      <c r="X27" s="176"/>
      <c r="Y27" s="99"/>
      <c r="Z27" s="104"/>
      <c r="AA27" s="173"/>
    </row>
    <row r="28" spans="1:27" ht="9" customHeight="1">
      <c r="A28" s="91"/>
      <c r="B28" s="93"/>
      <c r="C28" s="157" t="s">
        <v>18</v>
      </c>
      <c r="D28" s="157"/>
      <c r="E28" s="157"/>
      <c r="F28" s="158" t="s">
        <v>19</v>
      </c>
      <c r="G28" s="158"/>
      <c r="H28" s="158"/>
      <c r="I28" s="93"/>
      <c r="J28" s="162" t="s">
        <v>59</v>
      </c>
      <c r="K28" s="95"/>
      <c r="L28" s="101">
        <v>4</v>
      </c>
      <c r="M28" s="161">
        <v>2</v>
      </c>
      <c r="O28" s="93"/>
      <c r="P28" s="93"/>
      <c r="Q28" s="93"/>
      <c r="R28" s="162"/>
      <c r="S28" s="162"/>
      <c r="T28" s="162"/>
      <c r="U28" s="162"/>
      <c r="V28" s="162"/>
      <c r="W28" s="93"/>
      <c r="X28" s="162"/>
      <c r="Y28" s="93"/>
      <c r="Z28" s="105"/>
      <c r="AA28" s="178"/>
    </row>
    <row r="29" spans="1:27" ht="10.5" customHeight="1">
      <c r="A29" s="91"/>
      <c r="B29" s="93"/>
      <c r="C29" s="157"/>
      <c r="D29" s="157"/>
      <c r="E29" s="157"/>
      <c r="F29" s="158"/>
      <c r="G29" s="158"/>
      <c r="H29" s="158"/>
      <c r="I29" s="93"/>
      <c r="J29" s="162"/>
      <c r="K29" s="95"/>
      <c r="L29" s="101"/>
      <c r="M29" s="161"/>
      <c r="O29" s="93"/>
      <c r="P29" s="93"/>
      <c r="Q29" s="93"/>
      <c r="R29" s="162"/>
      <c r="S29" s="162"/>
      <c r="T29" s="162"/>
      <c r="U29" s="162"/>
      <c r="V29" s="162"/>
      <c r="W29" s="93"/>
      <c r="X29" s="162"/>
      <c r="Y29" s="93"/>
      <c r="Z29" s="105"/>
      <c r="AA29" s="178"/>
    </row>
    <row r="30" spans="1:27" ht="9.75" customHeight="1">
      <c r="A30" s="91"/>
      <c r="B30" s="93"/>
      <c r="C30" s="157"/>
      <c r="D30" s="157"/>
      <c r="E30" s="157"/>
      <c r="F30" s="158"/>
      <c r="G30" s="158"/>
      <c r="H30" s="158"/>
      <c r="I30" s="93"/>
      <c r="J30" s="162"/>
      <c r="K30" s="95"/>
      <c r="L30" s="101"/>
      <c r="M30" s="161"/>
      <c r="O30" s="93"/>
      <c r="P30" s="93"/>
      <c r="Q30" s="93"/>
      <c r="R30" s="162"/>
      <c r="S30" s="162"/>
      <c r="T30" s="162"/>
      <c r="U30" s="162"/>
      <c r="V30" s="162"/>
      <c r="W30" s="93"/>
      <c r="X30" s="162"/>
      <c r="Y30" s="93"/>
      <c r="Z30" s="105"/>
      <c r="AA30" s="178"/>
    </row>
    <row r="31" spans="1:27" ht="6" customHeight="1">
      <c r="A31" s="91"/>
      <c r="B31" s="93"/>
      <c r="C31" s="157" t="s">
        <v>20</v>
      </c>
      <c r="D31" s="157"/>
      <c r="E31" s="157"/>
      <c r="F31" s="158" t="s">
        <v>21</v>
      </c>
      <c r="G31" s="158"/>
      <c r="H31" s="158"/>
      <c r="I31" s="93"/>
      <c r="J31" s="162" t="s">
        <v>60</v>
      </c>
      <c r="K31" s="95"/>
      <c r="L31" s="106">
        <v>2.2</v>
      </c>
      <c r="M31" s="175">
        <v>0</v>
      </c>
      <c r="O31" s="93"/>
      <c r="P31" s="93"/>
      <c r="Q31" s="93"/>
      <c r="R31" s="162"/>
      <c r="S31" s="162"/>
      <c r="T31" s="162"/>
      <c r="U31" s="162"/>
      <c r="V31" s="162"/>
      <c r="W31" s="93"/>
      <c r="X31" s="162"/>
      <c r="Y31" s="93"/>
      <c r="Z31" s="105"/>
      <c r="AA31" s="178"/>
    </row>
    <row r="32" spans="1:27" ht="9.75" customHeight="1">
      <c r="A32" s="91"/>
      <c r="B32" s="93"/>
      <c r="C32" s="157"/>
      <c r="D32" s="157"/>
      <c r="E32" s="157"/>
      <c r="F32" s="158"/>
      <c r="G32" s="158"/>
      <c r="H32" s="158"/>
      <c r="I32" s="93"/>
      <c r="J32" s="162"/>
      <c r="K32" s="95"/>
      <c r="L32" s="106"/>
      <c r="M32" s="175"/>
      <c r="O32" s="93"/>
      <c r="P32" s="93"/>
      <c r="Q32" s="93"/>
      <c r="R32" s="162"/>
      <c r="S32" s="162"/>
      <c r="T32" s="162"/>
      <c r="U32" s="162"/>
      <c r="V32" s="162"/>
      <c r="W32" s="93"/>
      <c r="X32" s="162"/>
      <c r="Y32" s="93"/>
      <c r="Z32" s="105"/>
      <c r="AA32" s="105"/>
    </row>
    <row r="33" spans="1:27" ht="8.25" customHeight="1">
      <c r="A33" s="91"/>
      <c r="B33" s="93"/>
      <c r="C33" s="157"/>
      <c r="D33" s="157"/>
      <c r="E33" s="157"/>
      <c r="F33" s="158"/>
      <c r="G33" s="158"/>
      <c r="H33" s="158"/>
      <c r="I33" s="93"/>
      <c r="J33" s="162"/>
      <c r="K33" s="95"/>
      <c r="L33" s="106"/>
      <c r="M33" s="175"/>
      <c r="O33" s="93"/>
      <c r="P33" s="93"/>
      <c r="Q33" s="93"/>
      <c r="R33" s="162"/>
      <c r="S33" s="162"/>
      <c r="T33" s="162"/>
      <c r="U33" s="162"/>
      <c r="V33" s="162"/>
      <c r="W33" s="93"/>
      <c r="X33" s="162"/>
      <c r="Y33" s="93"/>
      <c r="Z33" s="105"/>
      <c r="AA33" s="105"/>
    </row>
    <row r="34" spans="1:27" ht="18.75" customHeight="1">
      <c r="A34" s="91"/>
      <c r="B34" s="93"/>
      <c r="C34" s="157" t="s">
        <v>22</v>
      </c>
      <c r="D34" s="157"/>
      <c r="E34" s="157"/>
      <c r="F34" s="158" t="s">
        <v>61</v>
      </c>
      <c r="G34" s="158"/>
      <c r="H34" s="158"/>
      <c r="I34" s="93"/>
      <c r="J34" s="162" t="s">
        <v>62</v>
      </c>
      <c r="K34" s="95"/>
      <c r="L34" s="106">
        <v>85.2</v>
      </c>
      <c r="M34" s="175">
        <v>100</v>
      </c>
      <c r="O34" s="93"/>
      <c r="P34" s="93"/>
      <c r="Q34" s="93"/>
      <c r="R34" s="162"/>
      <c r="S34" s="162"/>
      <c r="T34" s="162"/>
      <c r="U34" s="162"/>
      <c r="V34" s="162"/>
      <c r="W34" s="93"/>
      <c r="X34" s="162"/>
      <c r="Y34" s="93"/>
      <c r="Z34" s="105"/>
      <c r="AA34" s="105"/>
    </row>
    <row r="35" spans="1:27" ht="7.5" customHeight="1">
      <c r="A35" s="91"/>
      <c r="B35" s="93"/>
      <c r="C35" s="157"/>
      <c r="D35" s="157"/>
      <c r="E35" s="157"/>
      <c r="F35" s="158"/>
      <c r="G35" s="158"/>
      <c r="H35" s="158"/>
      <c r="I35" s="93"/>
      <c r="J35" s="162"/>
      <c r="K35" s="95"/>
      <c r="L35" s="106"/>
      <c r="M35" s="175"/>
      <c r="O35" s="93"/>
      <c r="P35" s="93"/>
      <c r="Q35" s="93"/>
      <c r="R35" s="93"/>
      <c r="S35" s="93"/>
      <c r="T35" s="107"/>
      <c r="U35" s="94"/>
      <c r="V35" s="94"/>
      <c r="W35" s="93"/>
      <c r="X35" s="93"/>
      <c r="Y35" s="93"/>
      <c r="Z35" s="105"/>
      <c r="AA35" s="105"/>
    </row>
    <row r="36" spans="1:29" ht="24.75" customHeight="1">
      <c r="A36" s="91"/>
      <c r="B36" s="92" t="s">
        <v>63</v>
      </c>
      <c r="C36" s="93"/>
      <c r="D36" s="93"/>
      <c r="E36" s="158" t="s">
        <v>23</v>
      </c>
      <c r="F36" s="158"/>
      <c r="G36" s="158"/>
      <c r="H36" s="158"/>
      <c r="I36" s="94"/>
      <c r="J36" s="94"/>
      <c r="K36" s="95"/>
      <c r="L36" s="101"/>
      <c r="M36" s="101"/>
      <c r="O36" s="93"/>
      <c r="P36" s="108"/>
      <c r="Q36" s="109"/>
      <c r="R36" s="109"/>
      <c r="S36" s="110"/>
      <c r="T36" s="146"/>
      <c r="U36" s="146"/>
      <c r="V36" s="146"/>
      <c r="W36" s="146"/>
      <c r="X36" s="146"/>
      <c r="Y36" s="109"/>
      <c r="Z36" s="111"/>
      <c r="AA36" s="111"/>
      <c r="AC36" s="81"/>
    </row>
    <row r="37" spans="1:29" ht="24.75" customHeight="1">
      <c r="A37" s="91"/>
      <c r="B37" s="93"/>
      <c r="C37" s="147" t="s">
        <v>52</v>
      </c>
      <c r="D37" s="147"/>
      <c r="E37" s="147"/>
      <c r="F37" s="158" t="s">
        <v>24</v>
      </c>
      <c r="G37" s="158"/>
      <c r="H37" s="158"/>
      <c r="I37" s="151" t="s">
        <v>39</v>
      </c>
      <c r="J37" s="152"/>
      <c r="K37" s="95"/>
      <c r="L37" s="101">
        <v>240812</v>
      </c>
      <c r="M37" s="101">
        <v>25000</v>
      </c>
      <c r="O37" s="93"/>
      <c r="P37" s="109"/>
      <c r="Q37" s="144"/>
      <c r="R37" s="144"/>
      <c r="S37" s="144"/>
      <c r="T37" s="145"/>
      <c r="U37" s="145"/>
      <c r="V37" s="145"/>
      <c r="W37" s="145"/>
      <c r="X37" s="145"/>
      <c r="Y37" s="109"/>
      <c r="Z37" s="111"/>
      <c r="AA37" s="111"/>
      <c r="AC37" s="81"/>
    </row>
    <row r="38" spans="1:29" ht="24.75" customHeight="1">
      <c r="A38" s="91"/>
      <c r="B38" s="93"/>
      <c r="C38" s="93"/>
      <c r="D38" s="93" t="s">
        <v>67</v>
      </c>
      <c r="E38" s="93"/>
      <c r="F38" s="93"/>
      <c r="G38" s="93"/>
      <c r="H38" s="93"/>
      <c r="I38" s="93"/>
      <c r="J38" s="93"/>
      <c r="K38" s="95"/>
      <c r="L38" s="101"/>
      <c r="M38" s="101"/>
      <c r="O38" s="93"/>
      <c r="P38" s="109"/>
      <c r="Q38" s="144"/>
      <c r="R38" s="144"/>
      <c r="S38" s="144"/>
      <c r="T38" s="145"/>
      <c r="U38" s="145"/>
      <c r="V38" s="145"/>
      <c r="W38" s="102"/>
      <c r="X38" s="140"/>
      <c r="Y38" s="174"/>
      <c r="Z38" s="111"/>
      <c r="AA38" s="105"/>
      <c r="AC38" s="81"/>
    </row>
    <row r="39" spans="1:29" ht="24.75" customHeight="1">
      <c r="A39" s="91"/>
      <c r="B39" s="93"/>
      <c r="C39" s="93"/>
      <c r="D39" s="93"/>
      <c r="E39" s="93"/>
      <c r="F39" s="107" t="s">
        <v>25</v>
      </c>
      <c r="G39" s="94" t="s">
        <v>26</v>
      </c>
      <c r="H39" s="93"/>
      <c r="I39" s="151" t="s">
        <v>39</v>
      </c>
      <c r="J39" s="152"/>
      <c r="K39" s="95"/>
      <c r="L39" s="101">
        <v>120368</v>
      </c>
      <c r="M39" s="112">
        <v>0</v>
      </c>
      <c r="O39" s="93"/>
      <c r="P39" s="109"/>
      <c r="Q39" s="144"/>
      <c r="R39" s="144"/>
      <c r="S39" s="144"/>
      <c r="T39" s="145"/>
      <c r="U39" s="145"/>
      <c r="V39" s="145"/>
      <c r="W39" s="145"/>
      <c r="X39" s="145"/>
      <c r="Y39" s="109"/>
      <c r="Z39" s="111"/>
      <c r="AA39" s="111"/>
      <c r="AC39" s="81"/>
    </row>
    <row r="40" spans="1:29" ht="24.75" customHeight="1">
      <c r="A40" s="91"/>
      <c r="B40" s="93"/>
      <c r="C40" s="93"/>
      <c r="D40" s="93"/>
      <c r="E40" s="93"/>
      <c r="F40" s="107" t="s">
        <v>27</v>
      </c>
      <c r="G40" s="94" t="s">
        <v>28</v>
      </c>
      <c r="H40" s="93"/>
      <c r="I40" s="151" t="s">
        <v>39</v>
      </c>
      <c r="J40" s="152"/>
      <c r="K40" s="95"/>
      <c r="L40" s="101">
        <v>60000</v>
      </c>
      <c r="M40" s="101">
        <v>6600</v>
      </c>
      <c r="O40" s="93"/>
      <c r="P40" s="109"/>
      <c r="Q40" s="144"/>
      <c r="R40" s="144"/>
      <c r="S40" s="144"/>
      <c r="T40" s="140"/>
      <c r="U40" s="141"/>
      <c r="V40" s="141"/>
      <c r="W40" s="141"/>
      <c r="X40" s="141"/>
      <c r="Y40" s="109"/>
      <c r="Z40" s="111"/>
      <c r="AA40" s="111"/>
      <c r="AB40" s="105"/>
      <c r="AC40" s="81"/>
    </row>
    <row r="41" spans="1:29" ht="24.75" customHeight="1">
      <c r="A41" s="91"/>
      <c r="B41" s="93"/>
      <c r="C41" s="93"/>
      <c r="D41" s="93"/>
      <c r="E41" s="93"/>
      <c r="F41" s="107" t="s">
        <v>29</v>
      </c>
      <c r="G41" s="94" t="s">
        <v>30</v>
      </c>
      <c r="H41" s="93"/>
      <c r="I41" s="151" t="s">
        <v>39</v>
      </c>
      <c r="J41" s="152"/>
      <c r="K41" s="95"/>
      <c r="L41" s="101">
        <v>3800</v>
      </c>
      <c r="M41" s="101">
        <v>2500</v>
      </c>
      <c r="O41" s="93"/>
      <c r="P41" s="109"/>
      <c r="Q41" s="144"/>
      <c r="R41" s="144"/>
      <c r="S41" s="144"/>
      <c r="T41" s="140"/>
      <c r="U41" s="141"/>
      <c r="V41" s="141"/>
      <c r="W41" s="141"/>
      <c r="X41" s="141"/>
      <c r="Y41" s="109"/>
      <c r="Z41" s="111"/>
      <c r="AA41" s="111"/>
      <c r="AB41" s="105"/>
      <c r="AC41" s="81"/>
    </row>
    <row r="42" spans="1:29" ht="24.75" customHeight="1">
      <c r="A42" s="91"/>
      <c r="B42" s="93"/>
      <c r="C42" s="93"/>
      <c r="D42" s="93"/>
      <c r="E42" s="93"/>
      <c r="F42" s="107" t="s">
        <v>31</v>
      </c>
      <c r="G42" s="94" t="s">
        <v>32</v>
      </c>
      <c r="H42" s="93"/>
      <c r="I42" s="151" t="s">
        <v>39</v>
      </c>
      <c r="J42" s="152"/>
      <c r="K42" s="95"/>
      <c r="L42" s="101">
        <v>56644</v>
      </c>
      <c r="M42" s="122">
        <v>15900</v>
      </c>
      <c r="O42" s="93"/>
      <c r="P42" s="108"/>
      <c r="Q42" s="109"/>
      <c r="R42" s="109"/>
      <c r="S42" s="110"/>
      <c r="T42" s="146"/>
      <c r="U42" s="146"/>
      <c r="V42" s="146"/>
      <c r="W42" s="146"/>
      <c r="X42" s="146"/>
      <c r="Y42" s="109"/>
      <c r="Z42" s="113"/>
      <c r="AA42" s="113"/>
      <c r="AB42" s="111"/>
      <c r="AC42" s="81"/>
    </row>
    <row r="43" spans="1:29" ht="24.75" customHeight="1">
      <c r="A43" s="91"/>
      <c r="B43" s="93"/>
      <c r="C43" s="93"/>
      <c r="D43" s="93" t="s">
        <v>68</v>
      </c>
      <c r="E43" s="93"/>
      <c r="F43" s="93"/>
      <c r="G43" s="93"/>
      <c r="H43" s="93"/>
      <c r="I43" s="93"/>
      <c r="J43" s="93"/>
      <c r="K43" s="95"/>
      <c r="L43" s="101"/>
      <c r="M43" s="101"/>
      <c r="O43" s="93"/>
      <c r="P43" s="109"/>
      <c r="Q43" s="144"/>
      <c r="R43" s="144"/>
      <c r="S43" s="144"/>
      <c r="T43" s="145"/>
      <c r="U43" s="146"/>
      <c r="V43" s="146"/>
      <c r="W43" s="109"/>
      <c r="X43" s="114"/>
      <c r="Y43" s="109"/>
      <c r="Z43" s="115"/>
      <c r="AA43" s="115"/>
      <c r="AB43" s="105"/>
      <c r="AC43" s="81"/>
    </row>
    <row r="44" spans="1:29" ht="24.75" customHeight="1">
      <c r="A44" s="91"/>
      <c r="B44" s="93"/>
      <c r="C44" s="93"/>
      <c r="D44" s="109"/>
      <c r="E44" s="109"/>
      <c r="F44" s="116" t="s">
        <v>69</v>
      </c>
      <c r="G44" s="114" t="s">
        <v>47</v>
      </c>
      <c r="H44" s="109"/>
      <c r="I44" s="153" t="s">
        <v>39</v>
      </c>
      <c r="J44" s="154"/>
      <c r="K44" s="117"/>
      <c r="L44" s="118">
        <v>25000</v>
      </c>
      <c r="M44" s="118">
        <v>25000</v>
      </c>
      <c r="O44" s="93"/>
      <c r="P44" s="109"/>
      <c r="Q44" s="144"/>
      <c r="R44" s="144"/>
      <c r="S44" s="144"/>
      <c r="T44" s="145"/>
      <c r="U44" s="146"/>
      <c r="V44" s="146"/>
      <c r="W44" s="109"/>
      <c r="X44" s="114"/>
      <c r="Y44" s="109"/>
      <c r="Z44" s="115"/>
      <c r="AA44" s="115"/>
      <c r="AB44" s="105"/>
      <c r="AC44" s="81"/>
    </row>
    <row r="45" spans="1:29" ht="24.75" customHeight="1">
      <c r="A45" s="91"/>
      <c r="B45" s="93"/>
      <c r="C45" s="93"/>
      <c r="D45" s="109"/>
      <c r="E45" s="109"/>
      <c r="F45" s="116" t="s">
        <v>70</v>
      </c>
      <c r="G45" s="114" t="s">
        <v>32</v>
      </c>
      <c r="H45" s="109"/>
      <c r="I45" s="155" t="s">
        <v>39</v>
      </c>
      <c r="J45" s="156"/>
      <c r="K45" s="117"/>
      <c r="L45" s="118">
        <v>0</v>
      </c>
      <c r="M45" s="123">
        <v>0</v>
      </c>
      <c r="O45" s="93"/>
      <c r="P45" s="109"/>
      <c r="Q45" s="144"/>
      <c r="R45" s="144"/>
      <c r="S45" s="144"/>
      <c r="T45" s="145"/>
      <c r="U45" s="146"/>
      <c r="V45" s="146"/>
      <c r="W45" s="109"/>
      <c r="X45" s="114"/>
      <c r="Y45" s="109"/>
      <c r="Z45" s="115"/>
      <c r="AA45" s="115"/>
      <c r="AB45" s="105"/>
      <c r="AC45" s="81"/>
    </row>
    <row r="46" spans="1:29" ht="24.75" customHeight="1">
      <c r="A46" s="91"/>
      <c r="B46" s="93"/>
      <c r="C46" s="147" t="s">
        <v>48</v>
      </c>
      <c r="D46" s="147"/>
      <c r="E46" s="147"/>
      <c r="F46" s="158" t="s">
        <v>33</v>
      </c>
      <c r="G46" s="158"/>
      <c r="H46" s="158"/>
      <c r="I46" s="151" t="s">
        <v>39</v>
      </c>
      <c r="J46" s="152"/>
      <c r="K46" s="95"/>
      <c r="L46" s="101">
        <v>216054</v>
      </c>
      <c r="M46" s="112">
        <v>0</v>
      </c>
      <c r="O46" s="93"/>
      <c r="P46" s="93"/>
      <c r="Q46" s="147"/>
      <c r="R46" s="147"/>
      <c r="S46" s="147"/>
      <c r="T46" s="160"/>
      <c r="U46" s="160"/>
      <c r="V46" s="160"/>
      <c r="W46" s="93"/>
      <c r="X46" s="94"/>
      <c r="Y46" s="93"/>
      <c r="Z46" s="105"/>
      <c r="AA46" s="105"/>
      <c r="AC46" s="81"/>
    </row>
    <row r="47" spans="1:27" ht="7.5" customHeight="1">
      <c r="A47" s="96"/>
      <c r="B47" s="98"/>
      <c r="C47" s="119"/>
      <c r="D47" s="119"/>
      <c r="E47" s="119"/>
      <c r="F47" s="97"/>
      <c r="G47" s="97"/>
      <c r="H47" s="98"/>
      <c r="I47" s="98"/>
      <c r="J47" s="120"/>
      <c r="K47" s="99"/>
      <c r="L47" s="121"/>
      <c r="M47" s="124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</row>
    <row r="48" spans="15:27" ht="11.25"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</sheetData>
  <sheetProtection/>
  <mergeCells count="114">
    <mergeCell ref="Q11:S11"/>
    <mergeCell ref="T11:V11"/>
    <mergeCell ref="X11:Y11"/>
    <mergeCell ref="Q19:S21"/>
    <mergeCell ref="T19:V21"/>
    <mergeCell ref="X19:X21"/>
    <mergeCell ref="Q12:S12"/>
    <mergeCell ref="T12:X12"/>
    <mergeCell ref="Q13:S14"/>
    <mergeCell ref="T13:X14"/>
    <mergeCell ref="T43:V43"/>
    <mergeCell ref="Q45:S45"/>
    <mergeCell ref="T45:V45"/>
    <mergeCell ref="T38:V38"/>
    <mergeCell ref="Q43:S43"/>
    <mergeCell ref="T39:X39"/>
    <mergeCell ref="Q40:S40"/>
    <mergeCell ref="T40:X40"/>
    <mergeCell ref="Q41:S41"/>
    <mergeCell ref="Q39:S39"/>
    <mergeCell ref="AA28:AA31"/>
    <mergeCell ref="R32:T34"/>
    <mergeCell ref="U32:V34"/>
    <mergeCell ref="X32:X34"/>
    <mergeCell ref="J31:J33"/>
    <mergeCell ref="M28:M30"/>
    <mergeCell ref="M31:M33"/>
    <mergeCell ref="X28:X31"/>
    <mergeCell ref="R28:T31"/>
    <mergeCell ref="U28:V31"/>
    <mergeCell ref="X38:Y38"/>
    <mergeCell ref="J34:J35"/>
    <mergeCell ref="M34:M35"/>
    <mergeCell ref="J25:J27"/>
    <mergeCell ref="X25:X27"/>
    <mergeCell ref="J28:J30"/>
    <mergeCell ref="Q25:S27"/>
    <mergeCell ref="T25:V27"/>
    <mergeCell ref="AA13:AA14"/>
    <mergeCell ref="AA19:AA21"/>
    <mergeCell ref="AA22:AA24"/>
    <mergeCell ref="M22:M24"/>
    <mergeCell ref="M25:M27"/>
    <mergeCell ref="Q15:S15"/>
    <mergeCell ref="Q22:S24"/>
    <mergeCell ref="T22:V24"/>
    <mergeCell ref="X22:X24"/>
    <mergeCell ref="AA25:AA27"/>
    <mergeCell ref="Z3:AA8"/>
    <mergeCell ref="C22:E24"/>
    <mergeCell ref="F22:H24"/>
    <mergeCell ref="J22:J24"/>
    <mergeCell ref="F13:H14"/>
    <mergeCell ref="J13:J14"/>
    <mergeCell ref="M13:M14"/>
    <mergeCell ref="F12:H12"/>
    <mergeCell ref="C11:E11"/>
    <mergeCell ref="C12:E12"/>
    <mergeCell ref="Q46:S46"/>
    <mergeCell ref="C46:E46"/>
    <mergeCell ref="F37:H37"/>
    <mergeCell ref="F46:H46"/>
    <mergeCell ref="F31:H33"/>
    <mergeCell ref="T15:X15"/>
    <mergeCell ref="P16:S18"/>
    <mergeCell ref="T16:X18"/>
    <mergeCell ref="J16:J18"/>
    <mergeCell ref="C19:E21"/>
    <mergeCell ref="M19:M21"/>
    <mergeCell ref="M16:M18"/>
    <mergeCell ref="C16:E18"/>
    <mergeCell ref="F16:H18"/>
    <mergeCell ref="J19:J21"/>
    <mergeCell ref="F19:H21"/>
    <mergeCell ref="I39:J39"/>
    <mergeCell ref="I40:J40"/>
    <mergeCell ref="T46:V46"/>
    <mergeCell ref="E8:H8"/>
    <mergeCell ref="E9:H9"/>
    <mergeCell ref="E10:H10"/>
    <mergeCell ref="E36:H36"/>
    <mergeCell ref="F11:H11"/>
    <mergeCell ref="I41:J41"/>
    <mergeCell ref="C15:E15"/>
    <mergeCell ref="C13:E14"/>
    <mergeCell ref="C37:E37"/>
    <mergeCell ref="C25:E27"/>
    <mergeCell ref="F25:H27"/>
    <mergeCell ref="C34:E35"/>
    <mergeCell ref="F34:H35"/>
    <mergeCell ref="C28:E30"/>
    <mergeCell ref="F15:H15"/>
    <mergeCell ref="C31:E33"/>
    <mergeCell ref="F28:H30"/>
    <mergeCell ref="T9:X9"/>
    <mergeCell ref="Q10:S10"/>
    <mergeCell ref="U4:X5"/>
    <mergeCell ref="P6:U8"/>
    <mergeCell ref="T10:X10"/>
    <mergeCell ref="I46:J46"/>
    <mergeCell ref="I42:J42"/>
    <mergeCell ref="I44:J44"/>
    <mergeCell ref="I45:J45"/>
    <mergeCell ref="I37:J37"/>
    <mergeCell ref="T41:X41"/>
    <mergeCell ref="L8:M8"/>
    <mergeCell ref="L9:M9"/>
    <mergeCell ref="Q44:S44"/>
    <mergeCell ref="T44:V44"/>
    <mergeCell ref="Q37:S37"/>
    <mergeCell ref="T37:X37"/>
    <mergeCell ref="Q38:S38"/>
    <mergeCell ref="T36:X36"/>
    <mergeCell ref="T42:X42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AU37"/>
  <sheetViews>
    <sheetView tabSelected="1" view="pageBreakPreview" zoomScale="75" zoomScaleNormal="60" zoomScaleSheetLayoutView="75" zoomScalePageLayoutView="0" workbookViewId="0" topLeftCell="A1">
      <pane xSplit="6" ySplit="4" topLeftCell="G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H36" sqref="H36"/>
    </sheetView>
  </sheetViews>
  <sheetFormatPr defaultColWidth="11.00390625" defaultRowHeight="13.5"/>
  <cols>
    <col min="1" max="1" width="4.75390625" style="6" customWidth="1"/>
    <col min="2" max="4" width="4.00390625" style="6" customWidth="1"/>
    <col min="5" max="5" width="7.625" style="6" customWidth="1"/>
    <col min="6" max="6" width="9.625" style="6" customWidth="1"/>
    <col min="7" max="9" width="13.375" style="6" customWidth="1"/>
    <col min="10" max="100" width="14.625" style="6" customWidth="1"/>
    <col min="101" max="16384" width="11.00390625" style="6" customWidth="1"/>
  </cols>
  <sheetData>
    <row r="1" spans="1:9" ht="32.25" customHeight="1">
      <c r="A1" s="1" t="s">
        <v>103</v>
      </c>
      <c r="B1" s="2"/>
      <c r="C1" s="2"/>
      <c r="D1" s="2"/>
      <c r="E1" s="2"/>
      <c r="F1" s="3"/>
      <c r="G1" s="4"/>
      <c r="H1" s="4"/>
      <c r="I1" s="5" t="s">
        <v>104</v>
      </c>
    </row>
    <row r="2" spans="1:9" ht="32.25" customHeight="1">
      <c r="A2" s="7"/>
      <c r="B2" s="8"/>
      <c r="C2" s="8"/>
      <c r="D2" s="8"/>
      <c r="E2" s="8"/>
      <c r="F2" s="9" t="s">
        <v>105</v>
      </c>
      <c r="G2" s="185" t="s">
        <v>140</v>
      </c>
      <c r="H2" s="186"/>
      <c r="I2" s="187"/>
    </row>
    <row r="3" spans="1:9" ht="32.25" customHeight="1">
      <c r="A3" s="10"/>
      <c r="B3" s="2"/>
      <c r="C3" s="2"/>
      <c r="D3" s="2"/>
      <c r="E3" s="2"/>
      <c r="F3" s="11" t="s">
        <v>106</v>
      </c>
      <c r="G3" s="188" t="s">
        <v>136</v>
      </c>
      <c r="H3" s="189"/>
      <c r="I3" s="190"/>
    </row>
    <row r="4" spans="1:9" ht="32.25" customHeight="1">
      <c r="A4" s="12" t="s">
        <v>107</v>
      </c>
      <c r="B4" s="13"/>
      <c r="C4" s="13"/>
      <c r="D4" s="13"/>
      <c r="E4" s="13"/>
      <c r="F4" s="11" t="s">
        <v>108</v>
      </c>
      <c r="G4" s="14">
        <v>26</v>
      </c>
      <c r="H4" s="14">
        <v>27</v>
      </c>
      <c r="I4" s="15" t="s">
        <v>109</v>
      </c>
    </row>
    <row r="5" spans="1:9" ht="32.25" customHeight="1">
      <c r="A5" s="16"/>
      <c r="B5" s="191" t="s">
        <v>110</v>
      </c>
      <c r="C5" s="192"/>
      <c r="D5" s="192"/>
      <c r="E5" s="192"/>
      <c r="F5" s="17"/>
      <c r="G5" s="18">
        <v>1808</v>
      </c>
      <c r="H5" s="18">
        <v>1530</v>
      </c>
      <c r="I5" s="19">
        <v>-15.4</v>
      </c>
    </row>
    <row r="6" spans="1:9" ht="32.25" customHeight="1">
      <c r="A6" s="193" t="s">
        <v>111</v>
      </c>
      <c r="B6" s="10"/>
      <c r="C6" s="194" t="s">
        <v>112</v>
      </c>
      <c r="D6" s="194"/>
      <c r="E6" s="195"/>
      <c r="F6" s="196"/>
      <c r="G6" s="20">
        <v>473</v>
      </c>
      <c r="H6" s="20">
        <v>389</v>
      </c>
      <c r="I6" s="21">
        <v>-17.8</v>
      </c>
    </row>
    <row r="7" spans="1:9" ht="32.25" customHeight="1">
      <c r="A7" s="193"/>
      <c r="B7" s="10"/>
      <c r="C7" s="2"/>
      <c r="D7" s="194" t="s">
        <v>113</v>
      </c>
      <c r="E7" s="197"/>
      <c r="F7" s="196"/>
      <c r="G7" s="20">
        <v>473</v>
      </c>
      <c r="H7" s="20">
        <v>389</v>
      </c>
      <c r="I7" s="21">
        <v>-17.8</v>
      </c>
    </row>
    <row r="8" spans="1:47" ht="32.25" customHeight="1">
      <c r="A8" s="193"/>
      <c r="B8" s="10"/>
      <c r="C8" s="194" t="s">
        <v>115</v>
      </c>
      <c r="D8" s="194"/>
      <c r="E8" s="195"/>
      <c r="F8" s="196"/>
      <c r="G8" s="20">
        <v>1335</v>
      </c>
      <c r="H8" s="20">
        <v>1141</v>
      </c>
      <c r="I8" s="21">
        <v>-14.5</v>
      </c>
      <c r="AU8" s="6">
        <v>224</v>
      </c>
    </row>
    <row r="9" spans="1:9" ht="32.25" customHeight="1">
      <c r="A9" s="193"/>
      <c r="B9" s="10"/>
      <c r="C9" s="2"/>
      <c r="D9" s="194" t="s">
        <v>116</v>
      </c>
      <c r="E9" s="197"/>
      <c r="F9" s="196"/>
      <c r="G9" s="20">
        <v>1335</v>
      </c>
      <c r="H9" s="20">
        <v>1141</v>
      </c>
      <c r="I9" s="21">
        <v>-14.5</v>
      </c>
    </row>
    <row r="10" spans="1:9" ht="32.25" customHeight="1">
      <c r="A10" s="193"/>
      <c r="B10" s="198" t="s">
        <v>117</v>
      </c>
      <c r="C10" s="195"/>
      <c r="D10" s="195"/>
      <c r="E10" s="195"/>
      <c r="F10" s="17"/>
      <c r="G10" s="22">
        <v>1808</v>
      </c>
      <c r="H10" s="22">
        <v>1530</v>
      </c>
      <c r="I10" s="21">
        <v>-15.4</v>
      </c>
    </row>
    <row r="11" spans="1:9" ht="32.25" customHeight="1">
      <c r="A11" s="193"/>
      <c r="B11" s="10"/>
      <c r="C11" s="194" t="s">
        <v>118</v>
      </c>
      <c r="D11" s="194"/>
      <c r="E11" s="195"/>
      <c r="F11" s="196"/>
      <c r="G11" s="20">
        <v>1808</v>
      </c>
      <c r="H11" s="20">
        <v>1530</v>
      </c>
      <c r="I11" s="21">
        <v>-15.4</v>
      </c>
    </row>
    <row r="12" spans="1:9" ht="32.25" customHeight="1">
      <c r="A12" s="193"/>
      <c r="B12" s="10"/>
      <c r="C12" s="23"/>
      <c r="D12" s="194" t="s">
        <v>119</v>
      </c>
      <c r="E12" s="197"/>
      <c r="F12" s="196"/>
      <c r="G12" s="20">
        <v>0</v>
      </c>
      <c r="H12" s="20">
        <v>0</v>
      </c>
      <c r="I12" s="21" t="s">
        <v>114</v>
      </c>
    </row>
    <row r="13" spans="1:9" ht="32.25" customHeight="1">
      <c r="A13" s="193"/>
      <c r="B13" s="10"/>
      <c r="C13" s="194" t="s">
        <v>120</v>
      </c>
      <c r="D13" s="194"/>
      <c r="E13" s="195"/>
      <c r="F13" s="196"/>
      <c r="G13" s="20">
        <v>0</v>
      </c>
      <c r="H13" s="20">
        <v>0</v>
      </c>
      <c r="I13" s="65" t="s">
        <v>114</v>
      </c>
    </row>
    <row r="14" spans="1:9" ht="32.25" customHeight="1">
      <c r="A14" s="193"/>
      <c r="B14" s="10"/>
      <c r="C14" s="2"/>
      <c r="D14" s="194" t="s">
        <v>121</v>
      </c>
      <c r="E14" s="197"/>
      <c r="F14" s="196"/>
      <c r="G14" s="20">
        <v>0</v>
      </c>
      <c r="H14" s="20">
        <v>0</v>
      </c>
      <c r="I14" s="65" t="s">
        <v>114</v>
      </c>
    </row>
    <row r="15" spans="1:9" ht="32.25" customHeight="1">
      <c r="A15" s="24"/>
      <c r="B15" s="199" t="s">
        <v>122</v>
      </c>
      <c r="C15" s="200"/>
      <c r="D15" s="200"/>
      <c r="E15" s="200"/>
      <c r="F15" s="25"/>
      <c r="G15" s="22">
        <v>0</v>
      </c>
      <c r="H15" s="22">
        <v>0</v>
      </c>
      <c r="I15" s="66" t="s">
        <v>114</v>
      </c>
    </row>
    <row r="16" spans="1:9" ht="32.25" customHeight="1">
      <c r="A16" s="16"/>
      <c r="B16" s="191" t="s">
        <v>123</v>
      </c>
      <c r="C16" s="192"/>
      <c r="D16" s="192"/>
      <c r="E16" s="192"/>
      <c r="F16" s="27"/>
      <c r="G16" s="28">
        <v>0</v>
      </c>
      <c r="H16" s="28">
        <v>0</v>
      </c>
      <c r="I16" s="19" t="s">
        <v>114</v>
      </c>
    </row>
    <row r="17" spans="1:9" ht="32.25" customHeight="1">
      <c r="A17" s="201" t="s">
        <v>124</v>
      </c>
      <c r="B17" s="10"/>
      <c r="C17" s="194" t="s">
        <v>125</v>
      </c>
      <c r="D17" s="194"/>
      <c r="E17" s="195"/>
      <c r="F17" s="196"/>
      <c r="G17" s="29">
        <v>0</v>
      </c>
      <c r="H17" s="29">
        <v>0</v>
      </c>
      <c r="I17" s="21" t="s">
        <v>114</v>
      </c>
    </row>
    <row r="18" spans="1:9" ht="32.25" customHeight="1">
      <c r="A18" s="201"/>
      <c r="B18" s="10"/>
      <c r="C18" s="194" t="s">
        <v>126</v>
      </c>
      <c r="D18" s="194"/>
      <c r="E18" s="195"/>
      <c r="F18" s="196"/>
      <c r="G18" s="29">
        <v>0</v>
      </c>
      <c r="H18" s="29">
        <v>0</v>
      </c>
      <c r="I18" s="21" t="s">
        <v>114</v>
      </c>
    </row>
    <row r="19" spans="1:9" ht="32.25" customHeight="1">
      <c r="A19" s="201"/>
      <c r="B19" s="198" t="s">
        <v>127</v>
      </c>
      <c r="C19" s="195"/>
      <c r="D19" s="195"/>
      <c r="E19" s="195"/>
      <c r="F19" s="17"/>
      <c r="G19" s="20">
        <v>0</v>
      </c>
      <c r="H19" s="20">
        <v>0</v>
      </c>
      <c r="I19" s="65" t="s">
        <v>114</v>
      </c>
    </row>
    <row r="20" spans="1:9" ht="32.25" customHeight="1">
      <c r="A20" s="201"/>
      <c r="B20" s="10"/>
      <c r="C20" s="194" t="s">
        <v>128</v>
      </c>
      <c r="D20" s="194"/>
      <c r="E20" s="195"/>
      <c r="F20" s="196"/>
      <c r="G20" s="20">
        <v>0</v>
      </c>
      <c r="H20" s="20">
        <v>0</v>
      </c>
      <c r="I20" s="65" t="s">
        <v>114</v>
      </c>
    </row>
    <row r="21" spans="1:9" ht="32.25" customHeight="1">
      <c r="A21" s="201"/>
      <c r="B21" s="10"/>
      <c r="C21" s="23"/>
      <c r="D21" s="194" t="s">
        <v>119</v>
      </c>
      <c r="E21" s="197"/>
      <c r="F21" s="196"/>
      <c r="G21" s="20">
        <v>0</v>
      </c>
      <c r="H21" s="20">
        <v>0</v>
      </c>
      <c r="I21" s="65" t="s">
        <v>114</v>
      </c>
    </row>
    <row r="22" spans="1:9" ht="32.25" customHeight="1">
      <c r="A22" s="201"/>
      <c r="B22" s="10"/>
      <c r="C22" s="194" t="s">
        <v>129</v>
      </c>
      <c r="D22" s="194"/>
      <c r="E22" s="195"/>
      <c r="F22" s="196"/>
      <c r="G22" s="20">
        <v>0</v>
      </c>
      <c r="H22" s="20">
        <v>0</v>
      </c>
      <c r="I22" s="65" t="s">
        <v>114</v>
      </c>
    </row>
    <row r="23" spans="1:9" ht="32.25" customHeight="1">
      <c r="A23" s="30"/>
      <c r="B23" s="199" t="s">
        <v>122</v>
      </c>
      <c r="C23" s="200"/>
      <c r="D23" s="200"/>
      <c r="E23" s="200"/>
      <c r="F23" s="25"/>
      <c r="G23" s="31">
        <v>0</v>
      </c>
      <c r="H23" s="31">
        <v>0</v>
      </c>
      <c r="I23" s="66" t="s">
        <v>114</v>
      </c>
    </row>
    <row r="24" spans="1:9" ht="32.25" customHeight="1">
      <c r="A24" s="191" t="s">
        <v>83</v>
      </c>
      <c r="B24" s="202"/>
      <c r="C24" s="202"/>
      <c r="D24" s="202"/>
      <c r="E24" s="202"/>
      <c r="F24" s="203"/>
      <c r="G24" s="22">
        <v>0</v>
      </c>
      <c r="H24" s="22">
        <v>0</v>
      </c>
      <c r="I24" s="19" t="s">
        <v>114</v>
      </c>
    </row>
    <row r="25" spans="1:9" ht="32.25" customHeight="1">
      <c r="A25" s="198" t="s">
        <v>130</v>
      </c>
      <c r="B25" s="194"/>
      <c r="C25" s="194"/>
      <c r="D25" s="194"/>
      <c r="E25" s="194"/>
      <c r="F25" s="204"/>
      <c r="G25" s="20">
        <v>0</v>
      </c>
      <c r="H25" s="20">
        <v>0</v>
      </c>
      <c r="I25" s="21" t="s">
        <v>114</v>
      </c>
    </row>
    <row r="26" spans="1:9" ht="32.25" customHeight="1">
      <c r="A26" s="198" t="s">
        <v>131</v>
      </c>
      <c r="B26" s="194"/>
      <c r="C26" s="194"/>
      <c r="D26" s="194"/>
      <c r="E26" s="194"/>
      <c r="F26" s="204"/>
      <c r="G26" s="20">
        <v>0</v>
      </c>
      <c r="H26" s="20">
        <v>0</v>
      </c>
      <c r="I26" s="21" t="s">
        <v>114</v>
      </c>
    </row>
    <row r="27" spans="1:9" ht="32.25" customHeight="1">
      <c r="A27" s="198" t="s">
        <v>132</v>
      </c>
      <c r="B27" s="194"/>
      <c r="C27" s="194"/>
      <c r="D27" s="194"/>
      <c r="E27" s="194"/>
      <c r="F27" s="204"/>
      <c r="G27" s="20">
        <v>0</v>
      </c>
      <c r="H27" s="20">
        <v>0</v>
      </c>
      <c r="I27" s="21" t="s">
        <v>114</v>
      </c>
    </row>
    <row r="28" spans="1:9" ht="32.25" customHeight="1">
      <c r="A28" s="198" t="s">
        <v>84</v>
      </c>
      <c r="B28" s="194"/>
      <c r="C28" s="194"/>
      <c r="D28" s="194"/>
      <c r="E28" s="194"/>
      <c r="F28" s="204"/>
      <c r="G28" s="22">
        <v>0</v>
      </c>
      <c r="H28" s="22">
        <v>0</v>
      </c>
      <c r="I28" s="21" t="s">
        <v>114</v>
      </c>
    </row>
    <row r="29" spans="1:9" ht="32.25" customHeight="1">
      <c r="A29" s="198" t="s">
        <v>85</v>
      </c>
      <c r="B29" s="194"/>
      <c r="C29" s="194"/>
      <c r="D29" s="194"/>
      <c r="E29" s="194"/>
      <c r="F29" s="204"/>
      <c r="G29" s="20">
        <v>0</v>
      </c>
      <c r="H29" s="20">
        <v>0</v>
      </c>
      <c r="I29" s="21" t="s">
        <v>114</v>
      </c>
    </row>
    <row r="30" spans="1:9" ht="32.25" customHeight="1">
      <c r="A30" s="198" t="s">
        <v>137</v>
      </c>
      <c r="B30" s="194"/>
      <c r="C30" s="195"/>
      <c r="D30" s="195"/>
      <c r="E30" s="195"/>
      <c r="F30" s="32" t="s">
        <v>138</v>
      </c>
      <c r="G30" s="20">
        <v>0</v>
      </c>
      <c r="H30" s="20">
        <v>0</v>
      </c>
      <c r="I30" s="21" t="s">
        <v>114</v>
      </c>
    </row>
    <row r="31" spans="1:9" ht="32.25" customHeight="1">
      <c r="A31" s="198"/>
      <c r="B31" s="194"/>
      <c r="C31" s="195"/>
      <c r="D31" s="195"/>
      <c r="E31" s="195"/>
      <c r="F31" s="32" t="s">
        <v>139</v>
      </c>
      <c r="G31" s="20">
        <v>0</v>
      </c>
      <c r="H31" s="20">
        <v>0</v>
      </c>
      <c r="I31" s="21" t="s">
        <v>114</v>
      </c>
    </row>
    <row r="32" spans="1:9" ht="32.25" customHeight="1">
      <c r="A32" s="205" t="s">
        <v>133</v>
      </c>
      <c r="B32" s="206"/>
      <c r="C32" s="195"/>
      <c r="D32" s="195"/>
      <c r="E32" s="195"/>
      <c r="F32" s="33" t="s">
        <v>134</v>
      </c>
      <c r="G32" s="34">
        <v>0</v>
      </c>
      <c r="H32" s="34">
        <v>0</v>
      </c>
      <c r="I32" s="21" t="s">
        <v>114</v>
      </c>
    </row>
    <row r="33" spans="1:9" ht="32.25" customHeight="1">
      <c r="A33" s="207" t="s">
        <v>135</v>
      </c>
      <c r="B33" s="208"/>
      <c r="C33" s="200"/>
      <c r="D33" s="200"/>
      <c r="E33" s="200"/>
      <c r="F33" s="35" t="s">
        <v>134</v>
      </c>
      <c r="G33" s="36">
        <v>100</v>
      </c>
      <c r="H33" s="36">
        <v>100</v>
      </c>
      <c r="I33" s="26">
        <v>0</v>
      </c>
    </row>
    <row r="35" spans="2:8" ht="17.25">
      <c r="B35" s="37"/>
      <c r="G35" s="38"/>
      <c r="H35" s="38"/>
    </row>
    <row r="36" spans="2:8" ht="17.25">
      <c r="B36" s="37"/>
      <c r="G36" s="38"/>
      <c r="H36" s="38"/>
    </row>
    <row r="37" spans="7:8" ht="17.25">
      <c r="G37" s="38"/>
      <c r="H37" s="38"/>
    </row>
  </sheetData>
  <sheetProtection/>
  <mergeCells count="32">
    <mergeCell ref="A27:F27"/>
    <mergeCell ref="A28:F28"/>
    <mergeCell ref="A29:F29"/>
    <mergeCell ref="A30:E31"/>
    <mergeCell ref="A32:E32"/>
    <mergeCell ref="A33:E33"/>
    <mergeCell ref="D21:F21"/>
    <mergeCell ref="C22:F22"/>
    <mergeCell ref="B23:E23"/>
    <mergeCell ref="A24:F24"/>
    <mergeCell ref="A25:F25"/>
    <mergeCell ref="A26:F26"/>
    <mergeCell ref="D12:F12"/>
    <mergeCell ref="C13:F13"/>
    <mergeCell ref="D14:F14"/>
    <mergeCell ref="B15:E15"/>
    <mergeCell ref="B16:E16"/>
    <mergeCell ref="A17:A22"/>
    <mergeCell ref="C17:F17"/>
    <mergeCell ref="C18:F18"/>
    <mergeCell ref="B19:E19"/>
    <mergeCell ref="C20:F20"/>
    <mergeCell ref="G2:I2"/>
    <mergeCell ref="G3:I3"/>
    <mergeCell ref="B5:E5"/>
    <mergeCell ref="A6:A14"/>
    <mergeCell ref="C6:F6"/>
    <mergeCell ref="D7:F7"/>
    <mergeCell ref="C8:F8"/>
    <mergeCell ref="D9:F9"/>
    <mergeCell ref="B10:E10"/>
    <mergeCell ref="C11:F11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cp:lastPrinted>2016-12-08T08:41:18Z</cp:lastPrinted>
  <dcterms:created xsi:type="dcterms:W3CDTF">2005-12-09T05:26:21Z</dcterms:created>
  <dcterms:modified xsi:type="dcterms:W3CDTF">2017-03-14T00:53:31Z</dcterms:modified>
  <cp:category/>
  <cp:version/>
  <cp:contentType/>
  <cp:contentStatus/>
</cp:coreProperties>
</file>