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31" windowWidth="9015" windowHeight="8310" activeTab="1"/>
  </bookViews>
  <sheets>
    <sheet name="その１" sheetId="1" r:id="rId1"/>
    <sheet name="その２" sheetId="2" r:id="rId2"/>
  </sheets>
  <definedNames>
    <definedName name="_xlnm.Print_Area" localSheetId="0">'その１'!$A$1:$R$41</definedName>
    <definedName name="_xlnm.Print_Area" localSheetId="1">'その２'!$A$1:$R$41</definedName>
  </definedNames>
  <calcPr fullCalcOnLoad="1"/>
</workbook>
</file>

<file path=xl/sharedStrings.xml><?xml version="1.0" encoding="utf-8"?>
<sst xmlns="http://schemas.openxmlformats.org/spreadsheetml/2006/main" count="164" uniqueCount="71">
  <si>
    <t>（単位：千円）</t>
  </si>
  <si>
    <t>歳　入　合　計</t>
  </si>
  <si>
    <t>歳　出　合　計</t>
  </si>
  <si>
    <t>大　津　市</t>
  </si>
  <si>
    <t>彦　根　市</t>
  </si>
  <si>
    <t>長　浜　市</t>
  </si>
  <si>
    <t>近江八幡市</t>
  </si>
  <si>
    <t>草　津　市</t>
  </si>
  <si>
    <t>守　山　市</t>
  </si>
  <si>
    <t>安　土　町</t>
  </si>
  <si>
    <t>日　野　町</t>
  </si>
  <si>
    <t>竜　王　町</t>
  </si>
  <si>
    <t>豊　郷　町</t>
  </si>
  <si>
    <t>甲　良　町</t>
  </si>
  <si>
    <t>多　賀　町</t>
  </si>
  <si>
    <t>虎　姫　町</t>
  </si>
  <si>
    <t>湖　北　町</t>
  </si>
  <si>
    <t>高　月　町</t>
  </si>
  <si>
    <t>木之本町</t>
  </si>
  <si>
    <t>余　呉　町</t>
  </si>
  <si>
    <t>西浅井町</t>
  </si>
  <si>
    <t>歳　　　　　　　入</t>
  </si>
  <si>
    <t>　</t>
  </si>
  <si>
    <t>　１</t>
  </si>
  <si>
    <t>　(2)</t>
  </si>
  <si>
    <t>歳　　　　　　　出</t>
  </si>
  <si>
    <t>総　　務　　費</t>
  </si>
  <si>
    <t>（ １ ～ ５ ）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</si>
  <si>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</si>
  <si>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</si>
  <si>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</si>
  <si>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</si>
  <si>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</si>
  <si>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</si>
  <si>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</si>
  <si>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</si>
  <si>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</si>
  <si>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愛　荘　町</t>
  </si>
  <si>
    <t>市町名</t>
  </si>
  <si>
    <t>市　　計</t>
  </si>
  <si>
    <t>町　　計</t>
  </si>
  <si>
    <t>後 期 高 齢 者</t>
  </si>
  <si>
    <t>医 療 保 険 料</t>
  </si>
  <si>
    <t>うち</t>
  </si>
  <si>
    <t>特別徴収保険料</t>
  </si>
  <si>
    <t>　２</t>
  </si>
  <si>
    <t>安定繰入金</t>
  </si>
  <si>
    <t>　３</t>
  </si>
  <si>
    <t>繰　　越　　金</t>
  </si>
  <si>
    <t>　４</t>
  </si>
  <si>
    <t>その他の収入</t>
  </si>
  <si>
    <t>（ １ ～ ４ ）</t>
  </si>
  <si>
    <t>　(1)</t>
  </si>
  <si>
    <t>総 務 管 理 費</t>
  </si>
  <si>
    <t>うち</t>
  </si>
  <si>
    <t>人　　件　　費</t>
  </si>
  <si>
    <t>徴　　収　　費</t>
  </si>
  <si>
    <t>　２</t>
  </si>
  <si>
    <t>後期高齢者医療</t>
  </si>
  <si>
    <t>広域連合納付金</t>
  </si>
  <si>
    <t>　３</t>
  </si>
  <si>
    <t>　４</t>
  </si>
  <si>
    <t>前年度繰上充用金</t>
  </si>
  <si>
    <t>　５</t>
  </si>
  <si>
    <t>そ の 他 の 支 出</t>
  </si>
  <si>
    <t>第５０表　　後期高齢者医療事業会計決算（つづき）</t>
  </si>
  <si>
    <t>第５０表　　後期高齢者医療事業会計決算</t>
  </si>
  <si>
    <t>第４　　　５　後期高齢者医療事業会計の決算状況</t>
  </si>
  <si>
    <t>一般会計繰入金</t>
  </si>
  <si>
    <t>保 険 基 盤</t>
  </si>
  <si>
    <t>繰　　出　　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</si>
</sst>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8" fontId="6" fillId="0" borderId="0" xfId="16" applyFont="1" applyFill="1" applyAlignment="1">
      <alignment/>
    </xf>
    <xf numFmtId="38" fontId="6" fillId="0" borderId="0" xfId="16" applyFont="1" applyFill="1" applyBorder="1" applyAlignment="1">
      <alignment/>
    </xf>
    <xf numFmtId="38" fontId="4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8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0" fillId="0" borderId="1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38" fontId="0" fillId="0" borderId="1" xfId="16" applyFont="1" applyFill="1" applyBorder="1" applyAlignment="1">
      <alignment horizontal="right"/>
    </xf>
    <xf numFmtId="38" fontId="0" fillId="0" borderId="0" xfId="16" applyFont="1" applyFill="1" applyAlignment="1">
      <alignment/>
    </xf>
    <xf numFmtId="3" fontId="6" fillId="0" borderId="0" xfId="16" applyNumberFormat="1" applyFont="1" applyFill="1" applyAlignment="1">
      <alignment horizontal="right"/>
    </xf>
    <xf numFmtId="3" fontId="6" fillId="0" borderId="0" xfId="16" applyNumberFormat="1" applyFont="1" applyFill="1" applyBorder="1" applyAlignment="1">
      <alignment horizontal="distributed"/>
    </xf>
    <xf numFmtId="3" fontId="6" fillId="0" borderId="2" xfId="16" applyNumberFormat="1" applyFont="1" applyFill="1" applyBorder="1" applyAlignment="1">
      <alignment horizontal="distributed"/>
    </xf>
    <xf numFmtId="3" fontId="6" fillId="0" borderId="0" xfId="16" applyNumberFormat="1" applyFont="1" applyFill="1" applyBorder="1" applyAlignment="1">
      <alignment horizontal="center"/>
    </xf>
    <xf numFmtId="3" fontId="6" fillId="0" borderId="2" xfId="16" applyNumberFormat="1" applyFont="1" applyFill="1" applyBorder="1" applyAlignment="1">
      <alignment horizontal="center"/>
    </xf>
    <xf numFmtId="3" fontId="6" fillId="0" borderId="1" xfId="16" applyNumberFormat="1" applyFont="1" applyFill="1" applyBorder="1" applyAlignment="1">
      <alignment horizontal="right"/>
    </xf>
    <xf numFmtId="3" fontId="6" fillId="0" borderId="1" xfId="16" applyNumberFormat="1" applyFont="1" applyFill="1" applyBorder="1" applyAlignment="1">
      <alignment/>
    </xf>
    <xf numFmtId="3" fontId="6" fillId="0" borderId="3" xfId="16" applyNumberFormat="1" applyFont="1" applyFill="1" applyBorder="1" applyAlignment="1">
      <alignment/>
    </xf>
    <xf numFmtId="3" fontId="0" fillId="0" borderId="0" xfId="16" applyNumberFormat="1" applyFont="1" applyFill="1" applyBorder="1" applyAlignment="1">
      <alignment horizontal="right"/>
    </xf>
    <xf numFmtId="3" fontId="0" fillId="0" borderId="0" xfId="16" applyNumberFormat="1" applyFont="1" applyFill="1" applyAlignment="1">
      <alignment horizontal="right"/>
    </xf>
    <xf numFmtId="3" fontId="0" fillId="0" borderId="1" xfId="16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/>
    </xf>
    <xf numFmtId="177" fontId="4" fillId="0" borderId="2" xfId="16" applyNumberFormat="1" applyFont="1" applyFill="1" applyBorder="1" applyAlignment="1">
      <alignment horizontal="right"/>
    </xf>
    <xf numFmtId="177" fontId="4" fillId="0" borderId="1" xfId="16" applyNumberFormat="1" applyFont="1" applyFill="1" applyBorder="1" applyAlignment="1">
      <alignment horizontal="right"/>
    </xf>
    <xf numFmtId="177" fontId="4" fillId="0" borderId="3" xfId="16" applyNumberFormat="1" applyFont="1" applyFill="1" applyBorder="1" applyAlignment="1">
      <alignment horizontal="right"/>
    </xf>
    <xf numFmtId="38" fontId="6" fillId="2" borderId="0" xfId="16" applyFont="1" applyFill="1" applyAlignment="1">
      <alignment/>
    </xf>
    <xf numFmtId="38" fontId="6" fillId="2" borderId="0" xfId="16" applyFont="1" applyFill="1" applyBorder="1" applyAlignment="1">
      <alignment/>
    </xf>
    <xf numFmtId="38" fontId="6" fillId="2" borderId="2" xfId="16" applyFont="1" applyFill="1" applyBorder="1" applyAlignment="1">
      <alignment/>
    </xf>
    <xf numFmtId="38" fontId="6" fillId="2" borderId="0" xfId="16" applyFont="1" applyFill="1" applyBorder="1" applyAlignment="1" quotePrefix="1">
      <alignment/>
    </xf>
    <xf numFmtId="38" fontId="6" fillId="2" borderId="4" xfId="16" applyFont="1" applyFill="1" applyBorder="1" applyAlignment="1">
      <alignment horizontal="centerContinuous"/>
    </xf>
    <xf numFmtId="38" fontId="6" fillId="2" borderId="5" xfId="16" applyFont="1" applyFill="1" applyBorder="1" applyAlignment="1">
      <alignment horizontal="centerContinuous"/>
    </xf>
    <xf numFmtId="38" fontId="6" fillId="2" borderId="6" xfId="16" applyFont="1" applyFill="1" applyBorder="1" applyAlignment="1" quotePrefix="1">
      <alignment/>
    </xf>
    <xf numFmtId="38" fontId="6" fillId="2" borderId="2" xfId="16" applyFont="1" applyFill="1" applyBorder="1" applyAlignment="1" quotePrefix="1">
      <alignment/>
    </xf>
    <xf numFmtId="38" fontId="6" fillId="2" borderId="6" xfId="16" applyFont="1" applyFill="1" applyBorder="1" applyAlignment="1">
      <alignment/>
    </xf>
    <xf numFmtId="38" fontId="6" fillId="2" borderId="7" xfId="16" applyFont="1" applyFill="1" applyBorder="1" applyAlignment="1">
      <alignment/>
    </xf>
    <xf numFmtId="38" fontId="6" fillId="2" borderId="0" xfId="16" applyFont="1" applyFill="1" applyBorder="1" applyAlignment="1">
      <alignment horizontal="center"/>
    </xf>
    <xf numFmtId="38" fontId="6" fillId="2" borderId="4" xfId="16" applyFont="1" applyFill="1" applyBorder="1" applyAlignment="1" quotePrefix="1">
      <alignment horizontal="left"/>
    </xf>
    <xf numFmtId="38" fontId="6" fillId="2" borderId="4" xfId="16" applyFont="1" applyFill="1" applyBorder="1" applyAlignment="1">
      <alignment horizontal="left"/>
    </xf>
    <xf numFmtId="38" fontId="6" fillId="2" borderId="8" xfId="16" applyFont="1" applyFill="1" applyBorder="1" applyAlignment="1" quotePrefix="1">
      <alignment horizontal="left"/>
    </xf>
    <xf numFmtId="38" fontId="6" fillId="2" borderId="2" xfId="16" applyFont="1" applyFill="1" applyBorder="1" applyAlignment="1" quotePrefix="1">
      <alignment horizontal="left"/>
    </xf>
    <xf numFmtId="38" fontId="6" fillId="2" borderId="8" xfId="16" applyFont="1" applyFill="1" applyBorder="1" applyAlignment="1">
      <alignment horizontal="center"/>
    </xf>
    <xf numFmtId="38" fontId="6" fillId="2" borderId="0" xfId="16" applyFont="1" applyFill="1" applyBorder="1" applyAlignment="1" quotePrefix="1">
      <alignment horizontal="left"/>
    </xf>
    <xf numFmtId="38" fontId="6" fillId="2" borderId="4" xfId="16" applyFont="1" applyFill="1" applyBorder="1" applyAlignment="1">
      <alignment/>
    </xf>
    <xf numFmtId="38" fontId="6" fillId="2" borderId="0" xfId="16" applyFont="1" applyFill="1" applyBorder="1" applyAlignment="1">
      <alignment horizontal="distributed"/>
    </xf>
    <xf numFmtId="38" fontId="6" fillId="2" borderId="2" xfId="16" applyFont="1" applyFill="1" applyBorder="1" applyAlignment="1">
      <alignment horizontal="center"/>
    </xf>
    <xf numFmtId="38" fontId="6" fillId="2" borderId="4" xfId="16" applyFont="1" applyFill="1" applyBorder="1" applyAlignment="1">
      <alignment horizontal="center"/>
    </xf>
    <xf numFmtId="38" fontId="6" fillId="2" borderId="2" xfId="16" applyFont="1" applyFill="1" applyBorder="1" applyAlignment="1">
      <alignment horizontal="center" shrinkToFit="1"/>
    </xf>
    <xf numFmtId="38" fontId="6" fillId="2" borderId="0" xfId="16" applyFont="1" applyFill="1" applyAlignment="1">
      <alignment horizontal="distributed"/>
    </xf>
    <xf numFmtId="38" fontId="6" fillId="2" borderId="4" xfId="16" applyFont="1" applyFill="1" applyBorder="1" applyAlignment="1">
      <alignment/>
    </xf>
    <xf numFmtId="38" fontId="6" fillId="2" borderId="1" xfId="16" applyFont="1" applyFill="1" applyBorder="1" applyAlignment="1">
      <alignment/>
    </xf>
    <xf numFmtId="38" fontId="6" fillId="2" borderId="3" xfId="16" applyFont="1" applyFill="1" applyBorder="1" applyAlignment="1">
      <alignment/>
    </xf>
    <xf numFmtId="38" fontId="6" fillId="2" borderId="1" xfId="16" applyFont="1" applyFill="1" applyBorder="1" applyAlignment="1">
      <alignment horizontal="right"/>
    </xf>
    <xf numFmtId="38" fontId="6" fillId="2" borderId="9" xfId="16" applyFont="1" applyFill="1" applyBorder="1" applyAlignment="1">
      <alignment horizontal="right"/>
    </xf>
    <xf numFmtId="38" fontId="6" fillId="2" borderId="10" xfId="16" applyFont="1" applyFill="1" applyBorder="1" applyAlignment="1">
      <alignment horizontal="right"/>
    </xf>
    <xf numFmtId="38" fontId="6" fillId="2" borderId="3" xfId="16" applyFont="1" applyFill="1" applyBorder="1" applyAlignment="1">
      <alignment horizontal="right"/>
    </xf>
    <xf numFmtId="38" fontId="6" fillId="2" borderId="5" xfId="16" applyFont="1" applyFill="1" applyBorder="1" applyAlignment="1" quotePrefix="1">
      <alignment/>
    </xf>
    <xf numFmtId="38" fontId="6" fillId="2" borderId="4" xfId="16" applyFont="1" applyFill="1" applyBorder="1" applyAlignment="1" quotePrefix="1">
      <alignment/>
    </xf>
    <xf numFmtId="38" fontId="6" fillId="2" borderId="0" xfId="16" applyFont="1" applyFill="1" applyBorder="1" applyAlignment="1">
      <alignment/>
    </xf>
    <xf numFmtId="38" fontId="6" fillId="2" borderId="0" xfId="16" applyFont="1" applyFill="1" applyAlignment="1">
      <alignment/>
    </xf>
    <xf numFmtId="38" fontId="6" fillId="2" borderId="2" xfId="16" applyFont="1" applyFill="1" applyBorder="1" applyAlignment="1">
      <alignment/>
    </xf>
    <xf numFmtId="38" fontId="6" fillId="2" borderId="0" xfId="16" applyFont="1" applyFill="1" applyBorder="1" applyAlignment="1">
      <alignment horizontal="left"/>
    </xf>
    <xf numFmtId="38" fontId="6" fillId="2" borderId="0" xfId="16" applyFont="1" applyFill="1" applyAlignment="1">
      <alignment horizontal="center"/>
    </xf>
    <xf numFmtId="38" fontId="6" fillId="2" borderId="8" xfId="16" applyFont="1" applyFill="1" applyBorder="1" applyAlignment="1">
      <alignment horizontal="center" shrinkToFit="1"/>
    </xf>
    <xf numFmtId="38" fontId="0" fillId="3" borderId="0" xfId="16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75" zoomScaleNormal="80" zoomScaleSheetLayoutView="75" workbookViewId="0" topLeftCell="G1">
      <selection activeCell="N13" sqref="N13"/>
    </sheetView>
  </sheetViews>
  <sheetFormatPr defaultColWidth="9.00390625" defaultRowHeight="13.5"/>
  <cols>
    <col min="1" max="1" width="1.75390625" style="11" customWidth="1"/>
    <col min="2" max="2" width="13.375" style="11" customWidth="1"/>
    <col min="3" max="3" width="1.75390625" style="11" customWidth="1"/>
    <col min="4" max="14" width="15.25390625" style="11" customWidth="1"/>
    <col min="15" max="15" width="1.75390625" style="11" customWidth="1"/>
    <col min="16" max="16" width="13.375" style="11" customWidth="1"/>
    <col min="17" max="17" width="1.75390625" style="11" customWidth="1"/>
    <col min="18" max="16384" width="9.00390625" style="11" customWidth="1"/>
  </cols>
  <sheetData>
    <row r="1" ht="14.25">
      <c r="B1" s="3" t="s">
        <v>67</v>
      </c>
    </row>
    <row r="4" spans="1:17" ht="24">
      <c r="A4" s="4"/>
      <c r="B4" s="5" t="s">
        <v>66</v>
      </c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7.25">
      <c r="A5" s="4"/>
      <c r="B5" s="6"/>
      <c r="C5" s="4"/>
      <c r="D5" s="1"/>
      <c r="E5" s="1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thickBot="1">
      <c r="A6" s="7"/>
      <c r="B6" s="8" t="s">
        <v>21</v>
      </c>
      <c r="C6" s="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7"/>
      <c r="P6" s="7"/>
      <c r="Q6" s="10" t="s">
        <v>0</v>
      </c>
    </row>
    <row r="7" spans="1:18" ht="13.5">
      <c r="A7" s="28"/>
      <c r="B7" s="29" t="s">
        <v>22</v>
      </c>
      <c r="C7" s="30"/>
      <c r="D7" s="31" t="s">
        <v>23</v>
      </c>
      <c r="E7" s="58"/>
      <c r="F7" s="59" t="s">
        <v>45</v>
      </c>
      <c r="G7" s="58"/>
      <c r="H7" s="34" t="s">
        <v>47</v>
      </c>
      <c r="I7" s="35" t="s">
        <v>49</v>
      </c>
      <c r="J7" s="35"/>
      <c r="K7" s="60"/>
      <c r="L7" s="60"/>
      <c r="M7" s="61"/>
      <c r="N7" s="62"/>
      <c r="O7" s="29"/>
      <c r="P7" s="28"/>
      <c r="Q7" s="28"/>
      <c r="R7" s="66"/>
    </row>
    <row r="8" spans="1:18" ht="13.5">
      <c r="A8" s="28"/>
      <c r="B8" s="29"/>
      <c r="C8" s="30"/>
      <c r="D8" s="47"/>
      <c r="E8" s="63" t="s">
        <v>43</v>
      </c>
      <c r="F8" s="43"/>
      <c r="G8" s="63" t="s">
        <v>43</v>
      </c>
      <c r="H8" s="41"/>
      <c r="I8" s="47"/>
      <c r="J8" s="47" t="s">
        <v>1</v>
      </c>
      <c r="K8" s="38"/>
      <c r="L8" s="38"/>
      <c r="M8" s="64"/>
      <c r="N8" s="47"/>
      <c r="O8" s="29"/>
      <c r="P8" s="28"/>
      <c r="Q8" s="28"/>
      <c r="R8" s="66"/>
    </row>
    <row r="9" spans="1:18" ht="13.5">
      <c r="A9" s="28"/>
      <c r="B9" s="46" t="s">
        <v>38</v>
      </c>
      <c r="C9" s="47"/>
      <c r="D9" s="47" t="s">
        <v>41</v>
      </c>
      <c r="E9" s="38" t="s">
        <v>44</v>
      </c>
      <c r="F9" s="65" t="s">
        <v>68</v>
      </c>
      <c r="G9" s="38" t="s">
        <v>69</v>
      </c>
      <c r="H9" s="43" t="s">
        <v>48</v>
      </c>
      <c r="I9" s="47" t="s">
        <v>50</v>
      </c>
      <c r="J9" s="47"/>
      <c r="K9" s="38"/>
      <c r="L9" s="38"/>
      <c r="M9" s="64"/>
      <c r="N9" s="47"/>
      <c r="O9" s="29"/>
      <c r="P9" s="50" t="s">
        <v>38</v>
      </c>
      <c r="Q9" s="28"/>
      <c r="R9" s="66"/>
    </row>
    <row r="10" spans="1:18" ht="13.5">
      <c r="A10" s="28"/>
      <c r="B10" s="29"/>
      <c r="C10" s="30"/>
      <c r="D10" s="47" t="s">
        <v>42</v>
      </c>
      <c r="E10" s="38"/>
      <c r="F10" s="43"/>
      <c r="G10" s="38" t="s">
        <v>46</v>
      </c>
      <c r="H10" s="43"/>
      <c r="I10" s="47"/>
      <c r="J10" s="47" t="s">
        <v>51</v>
      </c>
      <c r="K10" s="38"/>
      <c r="L10" s="38"/>
      <c r="M10" s="64"/>
      <c r="N10" s="47"/>
      <c r="O10" s="29"/>
      <c r="P10" s="28"/>
      <c r="Q10" s="28"/>
      <c r="R10" s="66"/>
    </row>
    <row r="11" spans="1:18" ht="14.25" thickBot="1">
      <c r="A11" s="52"/>
      <c r="B11" s="52"/>
      <c r="C11" s="53"/>
      <c r="D11" s="57"/>
      <c r="E11" s="54"/>
      <c r="F11" s="56"/>
      <c r="G11" s="54"/>
      <c r="H11" s="56"/>
      <c r="I11" s="57"/>
      <c r="J11" s="57"/>
      <c r="K11" s="55"/>
      <c r="L11" s="54"/>
      <c r="M11" s="54"/>
      <c r="N11" s="57"/>
      <c r="O11" s="52"/>
      <c r="P11" s="52"/>
      <c r="Q11" s="52"/>
      <c r="R11" s="66"/>
    </row>
    <row r="12" spans="1:16" s="21" customFormat="1" ht="45" customHeight="1">
      <c r="A12" s="12"/>
      <c r="B12" s="13" t="s">
        <v>3</v>
      </c>
      <c r="C12" s="14"/>
      <c r="D12" s="23">
        <v>2030666</v>
      </c>
      <c r="E12" s="23">
        <v>1372131</v>
      </c>
      <c r="F12" s="24">
        <v>406545</v>
      </c>
      <c r="G12" s="24">
        <v>309103</v>
      </c>
      <c r="H12" s="24">
        <v>0</v>
      </c>
      <c r="I12" s="24">
        <v>61374</v>
      </c>
      <c r="J12" s="23">
        <v>2498585</v>
      </c>
      <c r="K12" s="23"/>
      <c r="L12" s="23"/>
      <c r="M12" s="24"/>
      <c r="N12" s="25"/>
      <c r="O12" s="20"/>
      <c r="P12" s="13" t="s">
        <v>3</v>
      </c>
    </row>
    <row r="13" spans="1:16" s="21" customFormat="1" ht="27" customHeight="1">
      <c r="A13" s="12"/>
      <c r="B13" s="13" t="s">
        <v>4</v>
      </c>
      <c r="C13" s="14"/>
      <c r="D13" s="23">
        <v>664972</v>
      </c>
      <c r="E13" s="23">
        <v>477533</v>
      </c>
      <c r="F13" s="24">
        <v>129467</v>
      </c>
      <c r="G13" s="24">
        <v>114433</v>
      </c>
      <c r="H13" s="24">
        <v>0</v>
      </c>
      <c r="I13" s="24">
        <v>12014</v>
      </c>
      <c r="J13" s="23">
        <v>806453</v>
      </c>
      <c r="K13" s="23"/>
      <c r="L13" s="23"/>
      <c r="M13" s="24"/>
      <c r="N13" s="25"/>
      <c r="O13" s="20"/>
      <c r="P13" s="13" t="s">
        <v>4</v>
      </c>
    </row>
    <row r="14" spans="1:16" s="21" customFormat="1" ht="27" customHeight="1">
      <c r="A14" s="12"/>
      <c r="B14" s="13" t="s">
        <v>5</v>
      </c>
      <c r="C14" s="14"/>
      <c r="D14" s="23">
        <v>459841</v>
      </c>
      <c r="E14" s="23">
        <v>308955</v>
      </c>
      <c r="F14" s="24">
        <v>132906</v>
      </c>
      <c r="G14" s="24">
        <v>108184</v>
      </c>
      <c r="H14" s="24">
        <v>0</v>
      </c>
      <c r="I14" s="24">
        <v>11048</v>
      </c>
      <c r="J14" s="23">
        <v>603795</v>
      </c>
      <c r="K14" s="23"/>
      <c r="L14" s="23"/>
      <c r="M14" s="24"/>
      <c r="N14" s="25"/>
      <c r="O14" s="20"/>
      <c r="P14" s="13" t="s">
        <v>5</v>
      </c>
    </row>
    <row r="15" spans="1:16" s="21" customFormat="1" ht="27" customHeight="1">
      <c r="A15" s="12"/>
      <c r="B15" s="13" t="s">
        <v>6</v>
      </c>
      <c r="C15" s="14"/>
      <c r="D15" s="23">
        <v>329684</v>
      </c>
      <c r="E15" s="23">
        <v>226893</v>
      </c>
      <c r="F15" s="24">
        <v>113262</v>
      </c>
      <c r="G15" s="24">
        <v>86160</v>
      </c>
      <c r="H15" s="24">
        <v>0</v>
      </c>
      <c r="I15" s="24">
        <v>22265</v>
      </c>
      <c r="J15" s="23">
        <v>465211</v>
      </c>
      <c r="K15" s="23"/>
      <c r="L15" s="23"/>
      <c r="M15" s="24"/>
      <c r="N15" s="25"/>
      <c r="O15" s="20"/>
      <c r="P15" s="13" t="s">
        <v>6</v>
      </c>
    </row>
    <row r="16" spans="1:16" s="21" customFormat="1" ht="27" customHeight="1">
      <c r="A16" s="12"/>
      <c r="B16" s="13" t="s">
        <v>7</v>
      </c>
      <c r="C16" s="14"/>
      <c r="D16" s="23">
        <v>579191</v>
      </c>
      <c r="E16" s="23">
        <v>340517</v>
      </c>
      <c r="F16" s="24">
        <v>138508</v>
      </c>
      <c r="G16" s="24">
        <v>84080</v>
      </c>
      <c r="H16" s="24">
        <v>0</v>
      </c>
      <c r="I16" s="24">
        <v>15572</v>
      </c>
      <c r="J16" s="23">
        <v>733271</v>
      </c>
      <c r="K16" s="23"/>
      <c r="L16" s="23"/>
      <c r="M16" s="24"/>
      <c r="N16" s="25"/>
      <c r="O16" s="20"/>
      <c r="P16" s="13" t="s">
        <v>7</v>
      </c>
    </row>
    <row r="17" spans="1:16" s="21" customFormat="1" ht="27" customHeight="1">
      <c r="A17" s="12"/>
      <c r="B17" s="13" t="s">
        <v>8</v>
      </c>
      <c r="C17" s="14"/>
      <c r="D17" s="23">
        <v>368095</v>
      </c>
      <c r="E17" s="23">
        <v>224086</v>
      </c>
      <c r="F17" s="24">
        <v>85898</v>
      </c>
      <c r="G17" s="24">
        <v>56947</v>
      </c>
      <c r="H17" s="24">
        <v>0</v>
      </c>
      <c r="I17" s="24">
        <v>25142</v>
      </c>
      <c r="J17" s="23">
        <v>479135</v>
      </c>
      <c r="K17" s="23"/>
      <c r="L17" s="23"/>
      <c r="M17" s="24"/>
      <c r="N17" s="25"/>
      <c r="O17" s="20"/>
      <c r="P17" s="13" t="s">
        <v>8</v>
      </c>
    </row>
    <row r="18" spans="1:16" s="21" customFormat="1" ht="27" customHeight="1">
      <c r="A18" s="12"/>
      <c r="B18" s="13" t="s">
        <v>28</v>
      </c>
      <c r="C18" s="14"/>
      <c r="D18" s="23">
        <v>277515</v>
      </c>
      <c r="E18" s="23">
        <v>167579</v>
      </c>
      <c r="F18" s="24">
        <v>68950</v>
      </c>
      <c r="G18" s="24">
        <v>32845</v>
      </c>
      <c r="H18" s="24">
        <v>0</v>
      </c>
      <c r="I18" s="24">
        <v>9423</v>
      </c>
      <c r="J18" s="23">
        <v>355888</v>
      </c>
      <c r="K18" s="23"/>
      <c r="L18" s="23"/>
      <c r="M18" s="24"/>
      <c r="N18" s="25"/>
      <c r="O18" s="20"/>
      <c r="P18" s="13" t="s">
        <v>28</v>
      </c>
    </row>
    <row r="19" spans="1:16" s="21" customFormat="1" ht="27" customHeight="1">
      <c r="A19" s="12"/>
      <c r="B19" s="13" t="s">
        <v>29</v>
      </c>
      <c r="C19" s="14"/>
      <c r="D19" s="23">
        <v>488776</v>
      </c>
      <c r="E19" s="23">
        <v>341248</v>
      </c>
      <c r="F19" s="24">
        <v>173611</v>
      </c>
      <c r="G19" s="24">
        <v>122702</v>
      </c>
      <c r="H19" s="24">
        <v>0</v>
      </c>
      <c r="I19" s="24">
        <v>23522</v>
      </c>
      <c r="J19" s="23">
        <v>685909</v>
      </c>
      <c r="K19" s="23"/>
      <c r="L19" s="23"/>
      <c r="M19" s="24"/>
      <c r="N19" s="25"/>
      <c r="O19" s="20"/>
      <c r="P19" s="13" t="s">
        <v>29</v>
      </c>
    </row>
    <row r="20" spans="1:16" s="21" customFormat="1" ht="27" customHeight="1">
      <c r="A20" s="12"/>
      <c r="B20" s="13" t="s">
        <v>30</v>
      </c>
      <c r="C20" s="14"/>
      <c r="D20" s="23">
        <v>261565</v>
      </c>
      <c r="E20" s="23">
        <v>178273</v>
      </c>
      <c r="F20" s="24">
        <v>69707</v>
      </c>
      <c r="G20" s="24">
        <v>45873</v>
      </c>
      <c r="H20" s="24">
        <v>0</v>
      </c>
      <c r="I20" s="24">
        <v>13526</v>
      </c>
      <c r="J20" s="23">
        <v>344798</v>
      </c>
      <c r="K20" s="23"/>
      <c r="L20" s="23"/>
      <c r="M20" s="24"/>
      <c r="N20" s="25"/>
      <c r="O20" s="20"/>
      <c r="P20" s="13" t="s">
        <v>30</v>
      </c>
    </row>
    <row r="21" spans="1:16" s="21" customFormat="1" ht="27" customHeight="1">
      <c r="A21" s="12"/>
      <c r="B21" s="13" t="s">
        <v>31</v>
      </c>
      <c r="C21" s="14"/>
      <c r="D21" s="23">
        <v>213290</v>
      </c>
      <c r="E21" s="23">
        <v>140083</v>
      </c>
      <c r="F21" s="24">
        <v>38086</v>
      </c>
      <c r="G21" s="24">
        <v>36199</v>
      </c>
      <c r="H21" s="24">
        <v>0</v>
      </c>
      <c r="I21" s="24">
        <v>3931</v>
      </c>
      <c r="J21" s="23">
        <v>255307</v>
      </c>
      <c r="K21" s="23"/>
      <c r="L21" s="23"/>
      <c r="M21" s="24"/>
      <c r="N21" s="25"/>
      <c r="O21" s="20"/>
      <c r="P21" s="13" t="s">
        <v>31</v>
      </c>
    </row>
    <row r="22" spans="1:16" s="21" customFormat="1" ht="27" customHeight="1">
      <c r="A22" s="12"/>
      <c r="B22" s="13" t="s">
        <v>32</v>
      </c>
      <c r="C22" s="14"/>
      <c r="D22" s="23">
        <v>275765</v>
      </c>
      <c r="E22" s="23">
        <v>203837</v>
      </c>
      <c r="F22" s="24">
        <v>116880</v>
      </c>
      <c r="G22" s="24">
        <v>112368</v>
      </c>
      <c r="H22" s="24">
        <v>0</v>
      </c>
      <c r="I22" s="24">
        <v>8387</v>
      </c>
      <c r="J22" s="23">
        <v>401032</v>
      </c>
      <c r="K22" s="23"/>
      <c r="L22" s="23"/>
      <c r="M22" s="24"/>
      <c r="N22" s="25"/>
      <c r="O22" s="20"/>
      <c r="P22" s="13" t="s">
        <v>32</v>
      </c>
    </row>
    <row r="23" spans="1:16" s="21" customFormat="1" ht="27" customHeight="1">
      <c r="A23" s="12"/>
      <c r="B23" s="13" t="s">
        <v>33</v>
      </c>
      <c r="C23" s="14"/>
      <c r="D23" s="23">
        <v>536640</v>
      </c>
      <c r="E23" s="23">
        <v>372579</v>
      </c>
      <c r="F23" s="24">
        <v>181346</v>
      </c>
      <c r="G23" s="24">
        <v>162594</v>
      </c>
      <c r="H23" s="24">
        <v>0</v>
      </c>
      <c r="I23" s="24">
        <v>12800</v>
      </c>
      <c r="J23" s="23">
        <v>730786</v>
      </c>
      <c r="K23" s="23"/>
      <c r="L23" s="23"/>
      <c r="M23" s="24"/>
      <c r="N23" s="25"/>
      <c r="O23" s="20"/>
      <c r="P23" s="13" t="s">
        <v>33</v>
      </c>
    </row>
    <row r="24" spans="1:16" s="21" customFormat="1" ht="27" customHeight="1">
      <c r="A24" s="12"/>
      <c r="B24" s="13" t="s">
        <v>34</v>
      </c>
      <c r="C24" s="14"/>
      <c r="D24" s="23">
        <v>286594</v>
      </c>
      <c r="E24" s="23">
        <v>209012</v>
      </c>
      <c r="F24" s="24">
        <v>73316</v>
      </c>
      <c r="G24" s="24">
        <v>56920</v>
      </c>
      <c r="H24" s="24">
        <v>0</v>
      </c>
      <c r="I24" s="24">
        <v>5656</v>
      </c>
      <c r="J24" s="23">
        <v>365566</v>
      </c>
      <c r="K24" s="23"/>
      <c r="L24" s="23"/>
      <c r="M24" s="24"/>
      <c r="N24" s="25"/>
      <c r="O24" s="20"/>
      <c r="P24" s="13" t="s">
        <v>34</v>
      </c>
    </row>
    <row r="25" spans="1:16" s="21" customFormat="1" ht="45" customHeight="1">
      <c r="A25" s="12"/>
      <c r="B25" s="15" t="s">
        <v>39</v>
      </c>
      <c r="C25" s="16"/>
      <c r="D25" s="23">
        <f aca="true" t="shared" si="0" ref="D25:J25">SUM(D12:D24)</f>
        <v>6772594</v>
      </c>
      <c r="E25" s="23">
        <f t="shared" si="0"/>
        <v>4562726</v>
      </c>
      <c r="F25" s="24">
        <f t="shared" si="0"/>
        <v>1728482</v>
      </c>
      <c r="G25" s="23">
        <f t="shared" si="0"/>
        <v>1328408</v>
      </c>
      <c r="H25" s="23">
        <f t="shared" si="0"/>
        <v>0</v>
      </c>
      <c r="I25" s="24">
        <f t="shared" si="0"/>
        <v>224660</v>
      </c>
      <c r="J25" s="23">
        <f t="shared" si="0"/>
        <v>8725736</v>
      </c>
      <c r="K25" s="23"/>
      <c r="L25" s="23"/>
      <c r="M25" s="24"/>
      <c r="N25" s="25"/>
      <c r="O25" s="20"/>
      <c r="P25" s="15" t="s">
        <v>39</v>
      </c>
    </row>
    <row r="26" spans="1:16" s="21" customFormat="1" ht="45" customHeight="1">
      <c r="A26" s="12"/>
      <c r="B26" s="13" t="s">
        <v>9</v>
      </c>
      <c r="C26" s="14"/>
      <c r="D26" s="23">
        <v>60267</v>
      </c>
      <c r="E26" s="23">
        <v>42131</v>
      </c>
      <c r="F26" s="24">
        <v>28817</v>
      </c>
      <c r="G26" s="24">
        <v>18629</v>
      </c>
      <c r="H26" s="24">
        <v>0</v>
      </c>
      <c r="I26" s="24">
        <v>2645</v>
      </c>
      <c r="J26" s="23">
        <v>91729</v>
      </c>
      <c r="K26" s="23"/>
      <c r="L26" s="23"/>
      <c r="M26" s="24"/>
      <c r="N26" s="25"/>
      <c r="O26" s="20"/>
      <c r="P26" s="13" t="s">
        <v>9</v>
      </c>
    </row>
    <row r="27" spans="1:16" s="21" customFormat="1" ht="27" customHeight="1">
      <c r="A27" s="12"/>
      <c r="B27" s="13" t="s">
        <v>10</v>
      </c>
      <c r="C27" s="14"/>
      <c r="D27" s="23">
        <v>115990</v>
      </c>
      <c r="E27" s="23">
        <v>89164</v>
      </c>
      <c r="F27" s="24">
        <v>55052</v>
      </c>
      <c r="G27" s="24">
        <v>41730</v>
      </c>
      <c r="H27" s="24">
        <v>0</v>
      </c>
      <c r="I27" s="24">
        <v>2884</v>
      </c>
      <c r="J27" s="23">
        <v>173926</v>
      </c>
      <c r="K27" s="23"/>
      <c r="L27" s="23"/>
      <c r="M27" s="24"/>
      <c r="N27" s="25"/>
      <c r="O27" s="20"/>
      <c r="P27" s="13" t="s">
        <v>10</v>
      </c>
    </row>
    <row r="28" spans="1:16" s="21" customFormat="1" ht="27" customHeight="1">
      <c r="A28" s="12"/>
      <c r="B28" s="13" t="s">
        <v>11</v>
      </c>
      <c r="C28" s="14"/>
      <c r="D28" s="23">
        <v>47974</v>
      </c>
      <c r="E28" s="23">
        <v>33941</v>
      </c>
      <c r="F28" s="24">
        <v>23781</v>
      </c>
      <c r="G28" s="24">
        <v>16394</v>
      </c>
      <c r="H28" s="24">
        <v>0</v>
      </c>
      <c r="I28" s="24">
        <v>2781</v>
      </c>
      <c r="J28" s="23">
        <v>74536</v>
      </c>
      <c r="K28" s="23"/>
      <c r="L28" s="23"/>
      <c r="M28" s="24"/>
      <c r="N28" s="25"/>
      <c r="O28" s="20"/>
      <c r="P28" s="13" t="s">
        <v>11</v>
      </c>
    </row>
    <row r="29" spans="1:16" s="21" customFormat="1" ht="27" customHeight="1">
      <c r="A29" s="12"/>
      <c r="B29" s="13" t="s">
        <v>36</v>
      </c>
      <c r="C29" s="14"/>
      <c r="D29" s="23">
        <v>93572</v>
      </c>
      <c r="E29" s="23">
        <v>66253</v>
      </c>
      <c r="F29" s="24">
        <v>25329</v>
      </c>
      <c r="G29" s="24">
        <v>24576</v>
      </c>
      <c r="H29" s="24">
        <v>0</v>
      </c>
      <c r="I29" s="24">
        <v>387</v>
      </c>
      <c r="J29" s="23">
        <v>119288</v>
      </c>
      <c r="K29" s="23"/>
      <c r="L29" s="23"/>
      <c r="M29" s="24"/>
      <c r="N29" s="25"/>
      <c r="O29" s="20"/>
      <c r="P29" s="13" t="s">
        <v>36</v>
      </c>
    </row>
    <row r="30" spans="1:16" s="21" customFormat="1" ht="27" customHeight="1">
      <c r="A30" s="12"/>
      <c r="B30" s="13" t="s">
        <v>12</v>
      </c>
      <c r="C30" s="14"/>
      <c r="D30" s="23">
        <v>28591</v>
      </c>
      <c r="E30" s="23">
        <v>20584</v>
      </c>
      <c r="F30" s="24">
        <v>18963</v>
      </c>
      <c r="G30" s="24">
        <v>13145</v>
      </c>
      <c r="H30" s="24">
        <v>0</v>
      </c>
      <c r="I30" s="24">
        <v>440</v>
      </c>
      <c r="J30" s="23">
        <v>47994</v>
      </c>
      <c r="K30" s="23"/>
      <c r="L30" s="23"/>
      <c r="M30" s="24"/>
      <c r="N30" s="25"/>
      <c r="O30" s="20"/>
      <c r="P30" s="13" t="s">
        <v>12</v>
      </c>
    </row>
    <row r="31" spans="1:16" s="21" customFormat="1" ht="27" customHeight="1">
      <c r="A31" s="12"/>
      <c r="B31" s="13" t="s">
        <v>13</v>
      </c>
      <c r="C31" s="14"/>
      <c r="D31" s="23">
        <v>32430</v>
      </c>
      <c r="E31" s="23">
        <v>25326</v>
      </c>
      <c r="F31" s="24">
        <v>14713</v>
      </c>
      <c r="G31" s="24">
        <v>13841</v>
      </c>
      <c r="H31" s="24">
        <v>0</v>
      </c>
      <c r="I31" s="24">
        <v>4747</v>
      </c>
      <c r="J31" s="23">
        <v>51890</v>
      </c>
      <c r="K31" s="23"/>
      <c r="L31" s="23"/>
      <c r="M31" s="24"/>
      <c r="N31" s="25"/>
      <c r="O31" s="20"/>
      <c r="P31" s="13" t="s">
        <v>13</v>
      </c>
    </row>
    <row r="32" spans="1:16" s="21" customFormat="1" ht="27" customHeight="1">
      <c r="A32" s="12"/>
      <c r="B32" s="13" t="s">
        <v>14</v>
      </c>
      <c r="C32" s="14"/>
      <c r="D32" s="23">
        <v>50148</v>
      </c>
      <c r="E32" s="23">
        <v>36185</v>
      </c>
      <c r="F32" s="24">
        <v>24219</v>
      </c>
      <c r="G32" s="24">
        <v>18360</v>
      </c>
      <c r="H32" s="24">
        <v>0</v>
      </c>
      <c r="I32" s="24">
        <v>1223</v>
      </c>
      <c r="J32" s="23">
        <v>75590</v>
      </c>
      <c r="K32" s="23"/>
      <c r="L32" s="23"/>
      <c r="M32" s="24"/>
      <c r="N32" s="25"/>
      <c r="O32" s="20"/>
      <c r="P32" s="13" t="s">
        <v>14</v>
      </c>
    </row>
    <row r="33" spans="1:16" s="21" customFormat="1" ht="27" customHeight="1">
      <c r="A33" s="12"/>
      <c r="B33" s="13" t="s">
        <v>15</v>
      </c>
      <c r="C33" s="14"/>
      <c r="D33" s="23">
        <v>31773</v>
      </c>
      <c r="E33" s="23">
        <v>22677</v>
      </c>
      <c r="F33" s="24">
        <v>19501</v>
      </c>
      <c r="G33" s="24">
        <v>9669</v>
      </c>
      <c r="H33" s="24">
        <v>0</v>
      </c>
      <c r="I33" s="24">
        <v>433</v>
      </c>
      <c r="J33" s="23">
        <v>51707</v>
      </c>
      <c r="K33" s="23"/>
      <c r="L33" s="23"/>
      <c r="M33" s="24"/>
      <c r="N33" s="25"/>
      <c r="O33" s="20"/>
      <c r="P33" s="13" t="s">
        <v>15</v>
      </c>
    </row>
    <row r="34" spans="1:16" s="21" customFormat="1" ht="27" customHeight="1">
      <c r="A34" s="12"/>
      <c r="B34" s="13" t="s">
        <v>16</v>
      </c>
      <c r="C34" s="14"/>
      <c r="D34" s="23">
        <v>47240</v>
      </c>
      <c r="E34" s="23">
        <v>36742</v>
      </c>
      <c r="F34" s="24">
        <v>14652</v>
      </c>
      <c r="G34" s="24">
        <v>13885</v>
      </c>
      <c r="H34" s="24">
        <v>0</v>
      </c>
      <c r="I34" s="24">
        <v>775</v>
      </c>
      <c r="J34" s="23">
        <v>62667</v>
      </c>
      <c r="K34" s="23"/>
      <c r="L34" s="23"/>
      <c r="M34" s="24"/>
      <c r="N34" s="25"/>
      <c r="O34" s="20"/>
      <c r="P34" s="13" t="s">
        <v>16</v>
      </c>
    </row>
    <row r="35" spans="1:16" s="21" customFormat="1" ht="27" customHeight="1">
      <c r="A35" s="12"/>
      <c r="B35" s="13" t="s">
        <v>17</v>
      </c>
      <c r="C35" s="14"/>
      <c r="D35" s="23">
        <v>60383</v>
      </c>
      <c r="E35" s="23">
        <v>45039</v>
      </c>
      <c r="F35" s="24">
        <v>13062</v>
      </c>
      <c r="G35" s="24">
        <v>12109</v>
      </c>
      <c r="H35" s="24">
        <v>0</v>
      </c>
      <c r="I35" s="24">
        <v>1498</v>
      </c>
      <c r="J35" s="23">
        <v>74943</v>
      </c>
      <c r="K35" s="23"/>
      <c r="L35" s="23"/>
      <c r="M35" s="24"/>
      <c r="N35" s="25"/>
      <c r="O35" s="20"/>
      <c r="P35" s="13" t="s">
        <v>17</v>
      </c>
    </row>
    <row r="36" spans="1:16" s="21" customFormat="1" ht="27" customHeight="1">
      <c r="A36" s="12"/>
      <c r="B36" s="13" t="s">
        <v>18</v>
      </c>
      <c r="C36" s="14"/>
      <c r="D36" s="23">
        <v>58371</v>
      </c>
      <c r="E36" s="23">
        <v>43637</v>
      </c>
      <c r="F36" s="24">
        <v>19679</v>
      </c>
      <c r="G36" s="24">
        <v>19119</v>
      </c>
      <c r="H36" s="24">
        <v>0</v>
      </c>
      <c r="I36" s="24">
        <v>926</v>
      </c>
      <c r="J36" s="23">
        <v>78976</v>
      </c>
      <c r="K36" s="23"/>
      <c r="L36" s="23"/>
      <c r="M36" s="24"/>
      <c r="N36" s="25"/>
      <c r="O36" s="20"/>
      <c r="P36" s="13" t="s">
        <v>18</v>
      </c>
    </row>
    <row r="37" spans="1:16" s="21" customFormat="1" ht="27" customHeight="1">
      <c r="A37" s="12"/>
      <c r="B37" s="13" t="s">
        <v>19</v>
      </c>
      <c r="C37" s="14"/>
      <c r="D37" s="23">
        <v>30046</v>
      </c>
      <c r="E37" s="23">
        <v>24901</v>
      </c>
      <c r="F37" s="24">
        <v>14829</v>
      </c>
      <c r="G37" s="24">
        <v>9398</v>
      </c>
      <c r="H37" s="24">
        <v>0</v>
      </c>
      <c r="I37" s="24">
        <v>309</v>
      </c>
      <c r="J37" s="23">
        <v>45184</v>
      </c>
      <c r="K37" s="23"/>
      <c r="L37" s="23"/>
      <c r="M37" s="24"/>
      <c r="N37" s="25"/>
      <c r="O37" s="20"/>
      <c r="P37" s="13" t="s">
        <v>19</v>
      </c>
    </row>
    <row r="38" spans="1:16" s="21" customFormat="1" ht="27" customHeight="1">
      <c r="A38" s="12"/>
      <c r="B38" s="13" t="s">
        <v>20</v>
      </c>
      <c r="C38" s="14"/>
      <c r="D38" s="23">
        <v>24232</v>
      </c>
      <c r="E38" s="23">
        <v>17913</v>
      </c>
      <c r="F38" s="24">
        <v>19146</v>
      </c>
      <c r="G38" s="24">
        <v>11010</v>
      </c>
      <c r="H38" s="24">
        <v>0</v>
      </c>
      <c r="I38" s="24">
        <v>707</v>
      </c>
      <c r="J38" s="23">
        <v>44085</v>
      </c>
      <c r="K38" s="23"/>
      <c r="L38" s="23"/>
      <c r="M38" s="24"/>
      <c r="N38" s="25"/>
      <c r="O38" s="20"/>
      <c r="P38" s="13" t="s">
        <v>20</v>
      </c>
    </row>
    <row r="39" spans="1:16" s="21" customFormat="1" ht="45" customHeight="1">
      <c r="A39" s="12"/>
      <c r="B39" s="15" t="s">
        <v>40</v>
      </c>
      <c r="C39" s="16"/>
      <c r="D39" s="23">
        <f aca="true" t="shared" si="1" ref="D39:J39">SUM(D26:D38)</f>
        <v>681017</v>
      </c>
      <c r="E39" s="23">
        <f t="shared" si="1"/>
        <v>504493</v>
      </c>
      <c r="F39" s="24">
        <f t="shared" si="1"/>
        <v>291743</v>
      </c>
      <c r="G39" s="23">
        <f t="shared" si="1"/>
        <v>221865</v>
      </c>
      <c r="H39" s="23">
        <f t="shared" si="1"/>
        <v>0</v>
      </c>
      <c r="I39" s="24">
        <f t="shared" si="1"/>
        <v>19755</v>
      </c>
      <c r="J39" s="23">
        <f t="shared" si="1"/>
        <v>992515</v>
      </c>
      <c r="K39" s="23"/>
      <c r="L39" s="23"/>
      <c r="M39" s="24"/>
      <c r="N39" s="25"/>
      <c r="O39" s="20"/>
      <c r="P39" s="15" t="s">
        <v>40</v>
      </c>
    </row>
    <row r="40" spans="1:16" s="21" customFormat="1" ht="45" customHeight="1">
      <c r="A40" s="12"/>
      <c r="B40" s="15" t="s">
        <v>35</v>
      </c>
      <c r="C40" s="16"/>
      <c r="D40" s="23">
        <f aca="true" t="shared" si="2" ref="D40:J40">D25+D39</f>
        <v>7453611</v>
      </c>
      <c r="E40" s="23">
        <f t="shared" si="2"/>
        <v>5067219</v>
      </c>
      <c r="F40" s="24">
        <f t="shared" si="2"/>
        <v>2020225</v>
      </c>
      <c r="G40" s="23">
        <f t="shared" si="2"/>
        <v>1550273</v>
      </c>
      <c r="H40" s="23">
        <f t="shared" si="2"/>
        <v>0</v>
      </c>
      <c r="I40" s="24">
        <f t="shared" si="2"/>
        <v>244415</v>
      </c>
      <c r="J40" s="23">
        <f t="shared" si="2"/>
        <v>9718251</v>
      </c>
      <c r="K40" s="23"/>
      <c r="L40" s="23"/>
      <c r="M40" s="24"/>
      <c r="N40" s="25"/>
      <c r="O40" s="20"/>
      <c r="P40" s="15" t="s">
        <v>35</v>
      </c>
    </row>
    <row r="41" spans="1:17" s="21" customFormat="1" ht="22.5" customHeight="1" thickBot="1">
      <c r="A41" s="17"/>
      <c r="B41" s="18"/>
      <c r="C41" s="19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  <c r="O41" s="22"/>
      <c r="P41" s="17"/>
      <c r="Q41" s="2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="75" zoomScaleNormal="80" zoomScaleSheetLayoutView="75" workbookViewId="0" topLeftCell="I1">
      <selection activeCell="O16" sqref="O16"/>
    </sheetView>
  </sheetViews>
  <sheetFormatPr defaultColWidth="9.00390625" defaultRowHeight="13.5"/>
  <cols>
    <col min="1" max="1" width="1.75390625" style="11" customWidth="1"/>
    <col min="2" max="2" width="13.375" style="11" customWidth="1"/>
    <col min="3" max="3" width="1.75390625" style="11" customWidth="1"/>
    <col min="4" max="15" width="15.25390625" style="11" customWidth="1"/>
    <col min="16" max="16" width="1.75390625" style="11" customWidth="1"/>
    <col min="17" max="17" width="13.375" style="11" customWidth="1"/>
    <col min="18" max="18" width="1.75390625" style="11" customWidth="1"/>
    <col min="19" max="16384" width="9.00390625" style="11" customWidth="1"/>
  </cols>
  <sheetData>
    <row r="1" ht="14.25">
      <c r="B1" s="3" t="s">
        <v>67</v>
      </c>
    </row>
    <row r="4" spans="1:18" ht="24">
      <c r="A4" s="4"/>
      <c r="B4" s="5" t="s">
        <v>65</v>
      </c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4"/>
      <c r="B5" s="6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7"/>
      <c r="B6" s="8" t="s">
        <v>25</v>
      </c>
      <c r="C6" s="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7"/>
      <c r="Q6" s="7"/>
      <c r="R6" s="10" t="s">
        <v>0</v>
      </c>
    </row>
    <row r="7" spans="1:18" ht="13.5">
      <c r="A7" s="28"/>
      <c r="B7" s="29"/>
      <c r="C7" s="30"/>
      <c r="D7" s="31" t="s">
        <v>23</v>
      </c>
      <c r="E7" s="32"/>
      <c r="F7" s="33"/>
      <c r="G7" s="34"/>
      <c r="H7" s="35" t="s">
        <v>57</v>
      </c>
      <c r="I7" s="35" t="s">
        <v>60</v>
      </c>
      <c r="J7" s="35" t="s">
        <v>61</v>
      </c>
      <c r="K7" s="35" t="s">
        <v>63</v>
      </c>
      <c r="L7" s="36"/>
      <c r="M7" s="29"/>
      <c r="N7" s="31"/>
      <c r="O7" s="31"/>
      <c r="P7" s="37"/>
      <c r="Q7" s="28"/>
      <c r="R7" s="28"/>
    </row>
    <row r="8" spans="1:18" ht="13.5">
      <c r="A8" s="28"/>
      <c r="B8" s="29"/>
      <c r="C8" s="30"/>
      <c r="D8" s="38"/>
      <c r="E8" s="39" t="s">
        <v>52</v>
      </c>
      <c r="F8" s="40" t="s">
        <v>54</v>
      </c>
      <c r="G8" s="41" t="s">
        <v>24</v>
      </c>
      <c r="H8" s="42"/>
      <c r="I8" s="42"/>
      <c r="J8" s="42"/>
      <c r="K8" s="42"/>
      <c r="L8" s="43" t="s">
        <v>2</v>
      </c>
      <c r="M8" s="44"/>
      <c r="N8" s="38"/>
      <c r="O8" s="38"/>
      <c r="P8" s="45"/>
      <c r="Q8" s="28"/>
      <c r="R8" s="28"/>
    </row>
    <row r="9" spans="1:18" ht="13.5">
      <c r="A9" s="28"/>
      <c r="B9" s="46" t="s">
        <v>38</v>
      </c>
      <c r="C9" s="47"/>
      <c r="D9" s="38" t="s">
        <v>26</v>
      </c>
      <c r="E9" s="48" t="s">
        <v>53</v>
      </c>
      <c r="F9" s="48" t="s">
        <v>55</v>
      </c>
      <c r="G9" s="43" t="s">
        <v>56</v>
      </c>
      <c r="H9" s="47" t="s">
        <v>58</v>
      </c>
      <c r="I9" s="47" t="s">
        <v>70</v>
      </c>
      <c r="J9" s="49" t="s">
        <v>62</v>
      </c>
      <c r="K9" s="47" t="s">
        <v>64</v>
      </c>
      <c r="L9" s="43"/>
      <c r="M9" s="38"/>
      <c r="N9" s="38"/>
      <c r="O9" s="38"/>
      <c r="P9" s="45"/>
      <c r="Q9" s="50" t="s">
        <v>38</v>
      </c>
      <c r="R9" s="28"/>
    </row>
    <row r="10" spans="1:18" ht="13.5">
      <c r="A10" s="28"/>
      <c r="B10" s="29"/>
      <c r="C10" s="30"/>
      <c r="D10" s="38"/>
      <c r="E10" s="48"/>
      <c r="F10" s="48"/>
      <c r="G10" s="43"/>
      <c r="H10" s="47" t="s">
        <v>59</v>
      </c>
      <c r="I10" s="47"/>
      <c r="J10" s="47"/>
      <c r="K10" s="47"/>
      <c r="L10" s="43" t="s">
        <v>27</v>
      </c>
      <c r="M10" s="38"/>
      <c r="N10" s="38"/>
      <c r="O10" s="38"/>
      <c r="P10" s="51"/>
      <c r="Q10" s="28"/>
      <c r="R10" s="28"/>
    </row>
    <row r="11" spans="1:18" ht="14.25" thickBot="1">
      <c r="A11" s="52"/>
      <c r="B11" s="52"/>
      <c r="C11" s="53"/>
      <c r="D11" s="54"/>
      <c r="E11" s="55"/>
      <c r="F11" s="55"/>
      <c r="G11" s="56"/>
      <c r="H11" s="57"/>
      <c r="I11" s="57"/>
      <c r="J11" s="57"/>
      <c r="K11" s="57"/>
      <c r="L11" s="56"/>
      <c r="M11" s="54"/>
      <c r="N11" s="54"/>
      <c r="O11" s="54"/>
      <c r="P11" s="55"/>
      <c r="Q11" s="52"/>
      <c r="R11" s="52"/>
    </row>
    <row r="12" spans="1:17" s="21" customFormat="1" ht="45" customHeight="1">
      <c r="A12" s="12"/>
      <c r="B12" s="13" t="s">
        <v>3</v>
      </c>
      <c r="C12" s="14"/>
      <c r="D12" s="23">
        <v>82314</v>
      </c>
      <c r="E12" s="23">
        <v>76179</v>
      </c>
      <c r="F12" s="24">
        <v>23848</v>
      </c>
      <c r="G12" s="23">
        <v>6135</v>
      </c>
      <c r="H12" s="24">
        <v>2327125</v>
      </c>
      <c r="I12" s="24">
        <v>0</v>
      </c>
      <c r="J12" s="24">
        <v>0</v>
      </c>
      <c r="K12" s="23">
        <v>76490</v>
      </c>
      <c r="L12" s="23">
        <v>2485929</v>
      </c>
      <c r="M12" s="23"/>
      <c r="N12" s="24"/>
      <c r="O12" s="25"/>
      <c r="P12" s="20"/>
      <c r="Q12" s="13" t="s">
        <v>3</v>
      </c>
    </row>
    <row r="13" spans="1:17" s="21" customFormat="1" ht="27" customHeight="1">
      <c r="A13" s="12"/>
      <c r="B13" s="13" t="s">
        <v>4</v>
      </c>
      <c r="C13" s="14"/>
      <c r="D13" s="23">
        <v>18554</v>
      </c>
      <c r="E13" s="23">
        <v>16908</v>
      </c>
      <c r="F13" s="24">
        <v>0</v>
      </c>
      <c r="G13" s="23">
        <v>1646</v>
      </c>
      <c r="H13" s="24">
        <v>767130</v>
      </c>
      <c r="I13" s="24">
        <v>0</v>
      </c>
      <c r="J13" s="24">
        <v>0</v>
      </c>
      <c r="K13" s="23">
        <v>8501</v>
      </c>
      <c r="L13" s="23">
        <v>794185</v>
      </c>
      <c r="M13" s="23"/>
      <c r="N13" s="24"/>
      <c r="O13" s="25"/>
      <c r="P13" s="20"/>
      <c r="Q13" s="13" t="s">
        <v>4</v>
      </c>
    </row>
    <row r="14" spans="1:17" s="21" customFormat="1" ht="27" customHeight="1">
      <c r="A14" s="12"/>
      <c r="B14" s="13" t="s">
        <v>5</v>
      </c>
      <c r="C14" s="14"/>
      <c r="D14" s="23">
        <v>35771</v>
      </c>
      <c r="E14" s="23">
        <v>32132</v>
      </c>
      <c r="F14" s="24">
        <v>0</v>
      </c>
      <c r="G14" s="23">
        <v>3639</v>
      </c>
      <c r="H14" s="24">
        <v>567654</v>
      </c>
      <c r="I14" s="24">
        <v>0</v>
      </c>
      <c r="J14" s="24">
        <v>0</v>
      </c>
      <c r="K14" s="23">
        <v>0</v>
      </c>
      <c r="L14" s="23">
        <v>603425</v>
      </c>
      <c r="M14" s="23"/>
      <c r="N14" s="24"/>
      <c r="O14" s="25"/>
      <c r="P14" s="20"/>
      <c r="Q14" s="13" t="s">
        <v>5</v>
      </c>
    </row>
    <row r="15" spans="1:17" s="21" customFormat="1" ht="27" customHeight="1">
      <c r="A15" s="12"/>
      <c r="B15" s="13" t="s">
        <v>6</v>
      </c>
      <c r="C15" s="14"/>
      <c r="D15" s="23">
        <v>33745</v>
      </c>
      <c r="E15" s="23">
        <v>31357</v>
      </c>
      <c r="F15" s="24">
        <v>21091</v>
      </c>
      <c r="G15" s="23">
        <v>2388</v>
      </c>
      <c r="H15" s="24">
        <v>410810</v>
      </c>
      <c r="I15" s="24">
        <v>0</v>
      </c>
      <c r="J15" s="24">
        <v>0</v>
      </c>
      <c r="K15" s="23">
        <v>15589</v>
      </c>
      <c r="L15" s="23">
        <v>460144</v>
      </c>
      <c r="M15" s="23"/>
      <c r="N15" s="24"/>
      <c r="O15" s="25"/>
      <c r="P15" s="20"/>
      <c r="Q15" s="13" t="s">
        <v>6</v>
      </c>
    </row>
    <row r="16" spans="1:17" s="21" customFormat="1" ht="27" customHeight="1">
      <c r="A16" s="12"/>
      <c r="B16" s="13" t="s">
        <v>7</v>
      </c>
      <c r="C16" s="14"/>
      <c r="D16" s="23">
        <v>44060</v>
      </c>
      <c r="E16" s="23">
        <v>40239</v>
      </c>
      <c r="F16" s="24">
        <v>24044</v>
      </c>
      <c r="G16" s="23">
        <v>3821</v>
      </c>
      <c r="H16" s="24">
        <v>661897</v>
      </c>
      <c r="I16" s="24">
        <v>0</v>
      </c>
      <c r="J16" s="24">
        <v>0</v>
      </c>
      <c r="K16" s="23">
        <v>18466</v>
      </c>
      <c r="L16" s="23">
        <v>724423</v>
      </c>
      <c r="M16" s="23"/>
      <c r="N16" s="24"/>
      <c r="O16" s="25"/>
      <c r="P16" s="20"/>
      <c r="Q16" s="13" t="s">
        <v>7</v>
      </c>
    </row>
    <row r="17" spans="1:17" s="21" customFormat="1" ht="27" customHeight="1">
      <c r="A17" s="12"/>
      <c r="B17" s="13" t="s">
        <v>8</v>
      </c>
      <c r="C17" s="14"/>
      <c r="D17" s="23">
        <v>30837</v>
      </c>
      <c r="E17" s="23">
        <v>28162</v>
      </c>
      <c r="F17" s="24">
        <v>16267</v>
      </c>
      <c r="G17" s="23">
        <v>2675</v>
      </c>
      <c r="H17" s="24">
        <v>423691</v>
      </c>
      <c r="I17" s="24">
        <v>0</v>
      </c>
      <c r="J17" s="24">
        <v>0</v>
      </c>
      <c r="K17" s="23">
        <v>23243</v>
      </c>
      <c r="L17" s="23">
        <v>477771</v>
      </c>
      <c r="M17" s="23"/>
      <c r="N17" s="24"/>
      <c r="O17" s="25"/>
      <c r="P17" s="20"/>
      <c r="Q17" s="13" t="s">
        <v>8</v>
      </c>
    </row>
    <row r="18" spans="1:17" s="21" customFormat="1" ht="27" customHeight="1">
      <c r="A18" s="12"/>
      <c r="B18" s="13" t="s">
        <v>28</v>
      </c>
      <c r="C18" s="14"/>
      <c r="D18" s="23">
        <v>37054</v>
      </c>
      <c r="E18" s="23">
        <v>35450</v>
      </c>
      <c r="F18" s="24">
        <v>19181</v>
      </c>
      <c r="G18" s="23">
        <v>1604</v>
      </c>
      <c r="H18" s="24">
        <v>308943</v>
      </c>
      <c r="I18" s="24">
        <v>0</v>
      </c>
      <c r="J18" s="24">
        <v>0</v>
      </c>
      <c r="K18" s="23">
        <v>8351</v>
      </c>
      <c r="L18" s="23">
        <v>354348</v>
      </c>
      <c r="M18" s="23"/>
      <c r="N18" s="24"/>
      <c r="O18" s="25"/>
      <c r="P18" s="20"/>
      <c r="Q18" s="13" t="s">
        <v>28</v>
      </c>
    </row>
    <row r="19" spans="1:17" s="21" customFormat="1" ht="27" customHeight="1">
      <c r="A19" s="12"/>
      <c r="B19" s="13" t="s">
        <v>29</v>
      </c>
      <c r="C19" s="14"/>
      <c r="D19" s="23">
        <v>44537</v>
      </c>
      <c r="E19" s="23">
        <v>42386</v>
      </c>
      <c r="F19" s="24">
        <v>33583</v>
      </c>
      <c r="G19" s="23">
        <v>2151</v>
      </c>
      <c r="H19" s="24">
        <v>598463</v>
      </c>
      <c r="I19" s="24">
        <v>0</v>
      </c>
      <c r="J19" s="24">
        <v>0</v>
      </c>
      <c r="K19" s="23">
        <v>29864</v>
      </c>
      <c r="L19" s="23">
        <v>672864</v>
      </c>
      <c r="M19" s="23"/>
      <c r="N19" s="24"/>
      <c r="O19" s="25"/>
      <c r="P19" s="20"/>
      <c r="Q19" s="13" t="s">
        <v>29</v>
      </c>
    </row>
    <row r="20" spans="1:17" s="21" customFormat="1" ht="27" customHeight="1">
      <c r="A20" s="12"/>
      <c r="B20" s="13" t="s">
        <v>30</v>
      </c>
      <c r="C20" s="14"/>
      <c r="D20" s="23">
        <v>18702</v>
      </c>
      <c r="E20" s="23">
        <v>17205</v>
      </c>
      <c r="F20" s="24">
        <v>16130</v>
      </c>
      <c r="G20" s="23">
        <v>1497</v>
      </c>
      <c r="H20" s="24">
        <v>300964</v>
      </c>
      <c r="I20" s="24">
        <v>0</v>
      </c>
      <c r="J20" s="24">
        <v>0</v>
      </c>
      <c r="K20" s="23">
        <v>17249</v>
      </c>
      <c r="L20" s="23">
        <v>336915</v>
      </c>
      <c r="M20" s="23"/>
      <c r="N20" s="24"/>
      <c r="O20" s="25"/>
      <c r="P20" s="20"/>
      <c r="Q20" s="13" t="s">
        <v>30</v>
      </c>
    </row>
    <row r="21" spans="1:17" s="21" customFormat="1" ht="27" customHeight="1">
      <c r="A21" s="12"/>
      <c r="B21" s="13" t="s">
        <v>31</v>
      </c>
      <c r="C21" s="14"/>
      <c r="D21" s="23">
        <v>901</v>
      </c>
      <c r="E21" s="23">
        <v>621</v>
      </c>
      <c r="F21" s="24">
        <v>0</v>
      </c>
      <c r="G21" s="23">
        <v>280</v>
      </c>
      <c r="H21" s="24">
        <v>245146</v>
      </c>
      <c r="I21" s="24">
        <v>0</v>
      </c>
      <c r="J21" s="24">
        <v>0</v>
      </c>
      <c r="K21" s="23">
        <v>4332</v>
      </c>
      <c r="L21" s="23">
        <v>250379</v>
      </c>
      <c r="M21" s="23"/>
      <c r="N21" s="24"/>
      <c r="O21" s="25"/>
      <c r="P21" s="20"/>
      <c r="Q21" s="13" t="s">
        <v>31</v>
      </c>
    </row>
    <row r="22" spans="1:17" s="21" customFormat="1" ht="27" customHeight="1">
      <c r="A22" s="12"/>
      <c r="B22" s="13" t="s">
        <v>32</v>
      </c>
      <c r="C22" s="14"/>
      <c r="D22" s="23">
        <v>3735</v>
      </c>
      <c r="E22" s="23">
        <v>2501</v>
      </c>
      <c r="F22" s="24">
        <v>0</v>
      </c>
      <c r="G22" s="23">
        <v>1234</v>
      </c>
      <c r="H22" s="24">
        <v>384734</v>
      </c>
      <c r="I22" s="24">
        <v>0</v>
      </c>
      <c r="J22" s="24">
        <v>0</v>
      </c>
      <c r="K22" s="23">
        <v>9160</v>
      </c>
      <c r="L22" s="23">
        <v>397629</v>
      </c>
      <c r="M22" s="23"/>
      <c r="N22" s="24"/>
      <c r="O22" s="25"/>
      <c r="P22" s="20"/>
      <c r="Q22" s="13" t="s">
        <v>32</v>
      </c>
    </row>
    <row r="23" spans="1:17" s="21" customFormat="1" ht="27" customHeight="1">
      <c r="A23" s="12"/>
      <c r="B23" s="13" t="s">
        <v>33</v>
      </c>
      <c r="C23" s="14"/>
      <c r="D23" s="23">
        <v>20550</v>
      </c>
      <c r="E23" s="23">
        <v>9785</v>
      </c>
      <c r="F23" s="24">
        <v>8514</v>
      </c>
      <c r="G23" s="23">
        <v>10765</v>
      </c>
      <c r="H23" s="24">
        <v>684879</v>
      </c>
      <c r="I23" s="24">
        <v>0</v>
      </c>
      <c r="J23" s="24">
        <v>0</v>
      </c>
      <c r="K23" s="23">
        <v>11000</v>
      </c>
      <c r="L23" s="23">
        <v>716429</v>
      </c>
      <c r="M23" s="23"/>
      <c r="N23" s="24"/>
      <c r="O23" s="25"/>
      <c r="P23" s="20"/>
      <c r="Q23" s="13" t="s">
        <v>33</v>
      </c>
    </row>
    <row r="24" spans="1:17" s="21" customFormat="1" ht="27" customHeight="1">
      <c r="A24" s="12"/>
      <c r="B24" s="13" t="s">
        <v>34</v>
      </c>
      <c r="C24" s="14"/>
      <c r="D24" s="23">
        <v>15015</v>
      </c>
      <c r="E24" s="23">
        <v>13721</v>
      </c>
      <c r="F24" s="24">
        <v>13072</v>
      </c>
      <c r="G24" s="23">
        <v>1294</v>
      </c>
      <c r="H24" s="24">
        <v>342071</v>
      </c>
      <c r="I24" s="24">
        <v>0</v>
      </c>
      <c r="J24" s="24">
        <v>0</v>
      </c>
      <c r="K24" s="23">
        <v>7031</v>
      </c>
      <c r="L24" s="23">
        <v>364117</v>
      </c>
      <c r="M24" s="23"/>
      <c r="N24" s="24"/>
      <c r="O24" s="25"/>
      <c r="P24" s="20"/>
      <c r="Q24" s="13" t="s">
        <v>34</v>
      </c>
    </row>
    <row r="25" spans="1:17" s="21" customFormat="1" ht="45" customHeight="1">
      <c r="A25" s="12"/>
      <c r="B25" s="15" t="s">
        <v>39</v>
      </c>
      <c r="C25" s="16"/>
      <c r="D25" s="23">
        <f aca="true" t="shared" si="0" ref="D25:L25">SUM(D12:D24)</f>
        <v>385775</v>
      </c>
      <c r="E25" s="23">
        <f t="shared" si="0"/>
        <v>346646</v>
      </c>
      <c r="F25" s="24">
        <f t="shared" si="0"/>
        <v>175730</v>
      </c>
      <c r="G25" s="23">
        <f t="shared" si="0"/>
        <v>39129</v>
      </c>
      <c r="H25" s="23">
        <f t="shared" si="0"/>
        <v>8023507</v>
      </c>
      <c r="I25" s="23">
        <f t="shared" si="0"/>
        <v>0</v>
      </c>
      <c r="J25" s="24">
        <f t="shared" si="0"/>
        <v>0</v>
      </c>
      <c r="K25" s="23">
        <f t="shared" si="0"/>
        <v>229276</v>
      </c>
      <c r="L25" s="23">
        <f t="shared" si="0"/>
        <v>8638558</v>
      </c>
      <c r="M25" s="23"/>
      <c r="N25" s="24"/>
      <c r="O25" s="25"/>
      <c r="P25" s="20"/>
      <c r="Q25" s="15" t="s">
        <v>39</v>
      </c>
    </row>
    <row r="26" spans="1:17" s="21" customFormat="1" ht="45" customHeight="1">
      <c r="A26" s="12"/>
      <c r="B26" s="13" t="s">
        <v>9</v>
      </c>
      <c r="C26" s="14"/>
      <c r="D26" s="23">
        <v>12004</v>
      </c>
      <c r="E26" s="23">
        <v>11597</v>
      </c>
      <c r="F26" s="24">
        <v>9578</v>
      </c>
      <c r="G26" s="23">
        <v>407</v>
      </c>
      <c r="H26" s="24">
        <v>78879</v>
      </c>
      <c r="I26" s="24">
        <v>0</v>
      </c>
      <c r="J26" s="24">
        <v>0</v>
      </c>
      <c r="K26" s="23">
        <v>829</v>
      </c>
      <c r="L26" s="23">
        <v>91712</v>
      </c>
      <c r="M26" s="23"/>
      <c r="N26" s="24"/>
      <c r="O26" s="25"/>
      <c r="P26" s="20"/>
      <c r="Q26" s="13" t="s">
        <v>9</v>
      </c>
    </row>
    <row r="27" spans="1:17" s="21" customFormat="1" ht="27" customHeight="1">
      <c r="A27" s="12"/>
      <c r="B27" s="13" t="s">
        <v>10</v>
      </c>
      <c r="C27" s="14"/>
      <c r="D27" s="23">
        <v>13120</v>
      </c>
      <c r="E27" s="23">
        <v>11340</v>
      </c>
      <c r="F27" s="24">
        <v>9233</v>
      </c>
      <c r="G27" s="23">
        <v>1780</v>
      </c>
      <c r="H27" s="24">
        <v>155272</v>
      </c>
      <c r="I27" s="24">
        <v>0</v>
      </c>
      <c r="J27" s="24">
        <v>0</v>
      </c>
      <c r="K27" s="23">
        <v>3085</v>
      </c>
      <c r="L27" s="23">
        <v>171477</v>
      </c>
      <c r="M27" s="23"/>
      <c r="N27" s="24"/>
      <c r="O27" s="25"/>
      <c r="P27" s="20"/>
      <c r="Q27" s="13" t="s">
        <v>10</v>
      </c>
    </row>
    <row r="28" spans="1:17" s="21" customFormat="1" ht="27" customHeight="1">
      <c r="A28" s="12"/>
      <c r="B28" s="13" t="s">
        <v>11</v>
      </c>
      <c r="C28" s="14"/>
      <c r="D28" s="23">
        <v>9912</v>
      </c>
      <c r="E28" s="23">
        <v>9239</v>
      </c>
      <c r="F28" s="24">
        <v>5204</v>
      </c>
      <c r="G28" s="23">
        <v>673</v>
      </c>
      <c r="H28" s="24">
        <v>62385</v>
      </c>
      <c r="I28" s="24">
        <v>0</v>
      </c>
      <c r="J28" s="24">
        <v>0</v>
      </c>
      <c r="K28" s="23">
        <v>0</v>
      </c>
      <c r="L28" s="23">
        <v>72297</v>
      </c>
      <c r="M28" s="23"/>
      <c r="N28" s="24"/>
      <c r="O28" s="25"/>
      <c r="P28" s="20"/>
      <c r="Q28" s="13" t="s">
        <v>11</v>
      </c>
    </row>
    <row r="29" spans="1:17" s="21" customFormat="1" ht="27" customHeight="1">
      <c r="A29" s="12"/>
      <c r="B29" s="13" t="s">
        <v>36</v>
      </c>
      <c r="C29" s="14"/>
      <c r="D29" s="23">
        <v>1137</v>
      </c>
      <c r="E29" s="23">
        <v>391</v>
      </c>
      <c r="F29" s="24">
        <v>0</v>
      </c>
      <c r="G29" s="23">
        <v>746</v>
      </c>
      <c r="H29" s="24">
        <v>117588</v>
      </c>
      <c r="I29" s="24">
        <v>0</v>
      </c>
      <c r="J29" s="24">
        <v>0</v>
      </c>
      <c r="K29" s="23">
        <v>0</v>
      </c>
      <c r="L29" s="23">
        <v>118725</v>
      </c>
      <c r="M29" s="23"/>
      <c r="N29" s="24"/>
      <c r="O29" s="25"/>
      <c r="P29" s="20"/>
      <c r="Q29" s="13" t="s">
        <v>37</v>
      </c>
    </row>
    <row r="30" spans="1:17" s="21" customFormat="1" ht="27" customHeight="1">
      <c r="A30" s="12"/>
      <c r="B30" s="13" t="s">
        <v>12</v>
      </c>
      <c r="C30" s="14"/>
      <c r="D30" s="23">
        <v>5770</v>
      </c>
      <c r="E30" s="23">
        <v>5554</v>
      </c>
      <c r="F30" s="24">
        <v>4765</v>
      </c>
      <c r="G30" s="23">
        <v>216</v>
      </c>
      <c r="H30" s="24">
        <v>41730</v>
      </c>
      <c r="I30" s="24">
        <v>0</v>
      </c>
      <c r="J30" s="24">
        <v>0</v>
      </c>
      <c r="K30" s="23">
        <v>488</v>
      </c>
      <c r="L30" s="23">
        <v>47988</v>
      </c>
      <c r="M30" s="23"/>
      <c r="N30" s="24"/>
      <c r="O30" s="25"/>
      <c r="P30" s="20"/>
      <c r="Q30" s="13" t="s">
        <v>12</v>
      </c>
    </row>
    <row r="31" spans="1:17" s="21" customFormat="1" ht="27" customHeight="1">
      <c r="A31" s="12"/>
      <c r="B31" s="13" t="s">
        <v>13</v>
      </c>
      <c r="C31" s="14"/>
      <c r="D31" s="23">
        <v>2237</v>
      </c>
      <c r="E31" s="23">
        <v>2237</v>
      </c>
      <c r="F31" s="24">
        <v>0</v>
      </c>
      <c r="G31" s="23">
        <v>0</v>
      </c>
      <c r="H31" s="24">
        <v>45663</v>
      </c>
      <c r="I31" s="24">
        <v>0</v>
      </c>
      <c r="J31" s="24">
        <v>0</v>
      </c>
      <c r="K31" s="23">
        <v>3700</v>
      </c>
      <c r="L31" s="23">
        <v>51600</v>
      </c>
      <c r="M31" s="23"/>
      <c r="N31" s="24"/>
      <c r="O31" s="25"/>
      <c r="P31" s="20"/>
      <c r="Q31" s="13" t="s">
        <v>13</v>
      </c>
    </row>
    <row r="32" spans="1:17" s="21" customFormat="1" ht="27" customHeight="1">
      <c r="A32" s="12"/>
      <c r="B32" s="13" t="s">
        <v>14</v>
      </c>
      <c r="C32" s="14"/>
      <c r="D32" s="23">
        <v>5875</v>
      </c>
      <c r="E32" s="23">
        <v>5635</v>
      </c>
      <c r="F32" s="24">
        <v>5486</v>
      </c>
      <c r="G32" s="23">
        <v>240</v>
      </c>
      <c r="H32" s="24">
        <v>67275</v>
      </c>
      <c r="I32" s="24">
        <v>0</v>
      </c>
      <c r="J32" s="24">
        <v>0</v>
      </c>
      <c r="K32" s="23">
        <v>1143</v>
      </c>
      <c r="L32" s="23">
        <v>74293</v>
      </c>
      <c r="M32" s="23"/>
      <c r="N32" s="24"/>
      <c r="O32" s="25"/>
      <c r="P32" s="20"/>
      <c r="Q32" s="13" t="s">
        <v>14</v>
      </c>
    </row>
    <row r="33" spans="1:17" s="21" customFormat="1" ht="27" customHeight="1">
      <c r="A33" s="12"/>
      <c r="B33" s="13" t="s">
        <v>15</v>
      </c>
      <c r="C33" s="14"/>
      <c r="D33" s="23">
        <v>7345</v>
      </c>
      <c r="E33" s="23">
        <v>7135</v>
      </c>
      <c r="F33" s="24">
        <v>4518</v>
      </c>
      <c r="G33" s="23">
        <v>210</v>
      </c>
      <c r="H33" s="24">
        <v>40760</v>
      </c>
      <c r="I33" s="24">
        <v>0</v>
      </c>
      <c r="J33" s="24">
        <v>0</v>
      </c>
      <c r="K33" s="23">
        <v>420</v>
      </c>
      <c r="L33" s="23">
        <v>48525</v>
      </c>
      <c r="M33" s="23"/>
      <c r="N33" s="24"/>
      <c r="O33" s="25"/>
      <c r="P33" s="20"/>
      <c r="Q33" s="13" t="s">
        <v>15</v>
      </c>
    </row>
    <row r="34" spans="1:17" s="21" customFormat="1" ht="27" customHeight="1">
      <c r="A34" s="12"/>
      <c r="B34" s="13" t="s">
        <v>16</v>
      </c>
      <c r="C34" s="14"/>
      <c r="D34" s="23">
        <v>827</v>
      </c>
      <c r="E34" s="23">
        <v>827</v>
      </c>
      <c r="F34" s="24">
        <v>0</v>
      </c>
      <c r="G34" s="23">
        <v>0</v>
      </c>
      <c r="H34" s="24">
        <v>60870</v>
      </c>
      <c r="I34" s="24">
        <v>0</v>
      </c>
      <c r="J34" s="24">
        <v>0</v>
      </c>
      <c r="K34" s="23">
        <v>715</v>
      </c>
      <c r="L34" s="23">
        <v>62412</v>
      </c>
      <c r="M34" s="23"/>
      <c r="N34" s="24"/>
      <c r="O34" s="25"/>
      <c r="P34" s="20"/>
      <c r="Q34" s="13" t="s">
        <v>16</v>
      </c>
    </row>
    <row r="35" spans="1:17" s="21" customFormat="1" ht="27" customHeight="1">
      <c r="A35" s="12"/>
      <c r="B35" s="13" t="s">
        <v>17</v>
      </c>
      <c r="C35" s="14"/>
      <c r="D35" s="23">
        <v>957</v>
      </c>
      <c r="E35" s="23">
        <v>866</v>
      </c>
      <c r="F35" s="24">
        <v>0</v>
      </c>
      <c r="G35" s="23">
        <v>91</v>
      </c>
      <c r="H35" s="24">
        <v>72488</v>
      </c>
      <c r="I35" s="24">
        <v>0</v>
      </c>
      <c r="J35" s="24">
        <v>0</v>
      </c>
      <c r="K35" s="23">
        <v>1494</v>
      </c>
      <c r="L35" s="23">
        <v>74939</v>
      </c>
      <c r="M35" s="23"/>
      <c r="N35" s="24"/>
      <c r="O35" s="25"/>
      <c r="P35" s="20"/>
      <c r="Q35" s="13" t="s">
        <v>17</v>
      </c>
    </row>
    <row r="36" spans="1:17" s="21" customFormat="1" ht="27" customHeight="1">
      <c r="A36" s="12"/>
      <c r="B36" s="13" t="s">
        <v>18</v>
      </c>
      <c r="C36" s="14"/>
      <c r="D36" s="23">
        <v>351</v>
      </c>
      <c r="E36" s="23">
        <v>215</v>
      </c>
      <c r="F36" s="24">
        <v>0</v>
      </c>
      <c r="G36" s="23">
        <v>136</v>
      </c>
      <c r="H36" s="24">
        <v>77370</v>
      </c>
      <c r="I36" s="24">
        <v>0</v>
      </c>
      <c r="J36" s="24">
        <v>0</v>
      </c>
      <c r="K36" s="23">
        <v>1136</v>
      </c>
      <c r="L36" s="23">
        <v>78857</v>
      </c>
      <c r="M36" s="23"/>
      <c r="N36" s="24"/>
      <c r="O36" s="25"/>
      <c r="P36" s="20"/>
      <c r="Q36" s="13" t="s">
        <v>18</v>
      </c>
    </row>
    <row r="37" spans="1:17" s="21" customFormat="1" ht="27" customHeight="1">
      <c r="A37" s="12"/>
      <c r="B37" s="13" t="s">
        <v>19</v>
      </c>
      <c r="C37" s="14"/>
      <c r="D37" s="23">
        <v>5382</v>
      </c>
      <c r="E37" s="23">
        <v>5065</v>
      </c>
      <c r="F37" s="24">
        <v>2369</v>
      </c>
      <c r="G37" s="23">
        <v>317</v>
      </c>
      <c r="H37" s="24">
        <v>39320</v>
      </c>
      <c r="I37" s="24">
        <v>0</v>
      </c>
      <c r="J37" s="24">
        <v>0</v>
      </c>
      <c r="K37" s="23">
        <v>345</v>
      </c>
      <c r="L37" s="23">
        <v>45047</v>
      </c>
      <c r="M37" s="23"/>
      <c r="N37" s="24"/>
      <c r="O37" s="25"/>
      <c r="P37" s="20"/>
      <c r="Q37" s="13" t="s">
        <v>19</v>
      </c>
    </row>
    <row r="38" spans="1:17" s="21" customFormat="1" ht="27" customHeight="1">
      <c r="A38" s="12"/>
      <c r="B38" s="13" t="s">
        <v>20</v>
      </c>
      <c r="C38" s="14"/>
      <c r="D38" s="23">
        <v>7997</v>
      </c>
      <c r="E38" s="23">
        <v>7962</v>
      </c>
      <c r="F38" s="24">
        <v>5343</v>
      </c>
      <c r="G38" s="23">
        <v>35</v>
      </c>
      <c r="H38" s="24">
        <v>35230</v>
      </c>
      <c r="I38" s="24">
        <v>0</v>
      </c>
      <c r="J38" s="24">
        <v>0</v>
      </c>
      <c r="K38" s="23">
        <v>846</v>
      </c>
      <c r="L38" s="23">
        <v>44073</v>
      </c>
      <c r="M38" s="23"/>
      <c r="N38" s="24"/>
      <c r="O38" s="25"/>
      <c r="P38" s="20"/>
      <c r="Q38" s="13" t="s">
        <v>20</v>
      </c>
    </row>
    <row r="39" spans="1:17" s="21" customFormat="1" ht="45" customHeight="1">
      <c r="A39" s="12"/>
      <c r="B39" s="15" t="s">
        <v>40</v>
      </c>
      <c r="C39" s="16"/>
      <c r="D39" s="23">
        <f aca="true" t="shared" si="1" ref="D39:L39">SUM(D26:D38)</f>
        <v>72914</v>
      </c>
      <c r="E39" s="23">
        <f t="shared" si="1"/>
        <v>68063</v>
      </c>
      <c r="F39" s="24">
        <f t="shared" si="1"/>
        <v>46496</v>
      </c>
      <c r="G39" s="23">
        <f t="shared" si="1"/>
        <v>4851</v>
      </c>
      <c r="H39" s="23">
        <f t="shared" si="1"/>
        <v>894830</v>
      </c>
      <c r="I39" s="23">
        <f t="shared" si="1"/>
        <v>0</v>
      </c>
      <c r="J39" s="24">
        <f t="shared" si="1"/>
        <v>0</v>
      </c>
      <c r="K39" s="23">
        <f t="shared" si="1"/>
        <v>14201</v>
      </c>
      <c r="L39" s="23">
        <f t="shared" si="1"/>
        <v>981945</v>
      </c>
      <c r="M39" s="23"/>
      <c r="N39" s="24"/>
      <c r="O39" s="25"/>
      <c r="P39" s="20"/>
      <c r="Q39" s="15" t="s">
        <v>40</v>
      </c>
    </row>
    <row r="40" spans="1:17" s="21" customFormat="1" ht="45" customHeight="1">
      <c r="A40" s="12"/>
      <c r="B40" s="15" t="s">
        <v>35</v>
      </c>
      <c r="C40" s="16"/>
      <c r="D40" s="23">
        <f aca="true" t="shared" si="2" ref="D40:L40">D25+D39</f>
        <v>458689</v>
      </c>
      <c r="E40" s="23">
        <f t="shared" si="2"/>
        <v>414709</v>
      </c>
      <c r="F40" s="24">
        <f t="shared" si="2"/>
        <v>222226</v>
      </c>
      <c r="G40" s="23">
        <f t="shared" si="2"/>
        <v>43980</v>
      </c>
      <c r="H40" s="23">
        <f t="shared" si="2"/>
        <v>8918337</v>
      </c>
      <c r="I40" s="23">
        <f t="shared" si="2"/>
        <v>0</v>
      </c>
      <c r="J40" s="24">
        <f t="shared" si="2"/>
        <v>0</v>
      </c>
      <c r="K40" s="23">
        <f t="shared" si="2"/>
        <v>243477</v>
      </c>
      <c r="L40" s="23">
        <f t="shared" si="2"/>
        <v>9620503</v>
      </c>
      <c r="M40" s="23"/>
      <c r="N40" s="24"/>
      <c r="O40" s="25"/>
      <c r="P40" s="20"/>
      <c r="Q40" s="15" t="s">
        <v>35</v>
      </c>
    </row>
    <row r="41" spans="1:18" s="21" customFormat="1" ht="22.5" customHeight="1" thickBot="1">
      <c r="A41" s="17"/>
      <c r="B41" s="18"/>
      <c r="C41" s="19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/>
      <c r="P41" s="22"/>
      <c r="Q41" s="17"/>
      <c r="R41" s="2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2010-01-18T11:34:00Z</cp:lastPrinted>
  <dcterms:created xsi:type="dcterms:W3CDTF">1996-12-27T11:06:01Z</dcterms:created>
  <dcterms:modified xsi:type="dcterms:W3CDTF">2010-02-18T08:17:47Z</dcterms:modified>
  <cp:category/>
  <cp:version/>
  <cp:contentType/>
  <cp:contentStatus/>
</cp:coreProperties>
</file>