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060" windowHeight="8550" activeTab="0"/>
  </bookViews>
  <sheets>
    <sheet name="１" sheetId="1" r:id="rId1"/>
    <sheet name="２" sheetId="2" r:id="rId2"/>
  </sheets>
  <definedNames>
    <definedName name="_xlnm.Print_Area" localSheetId="0">'１'!$A$1:$R$34</definedName>
  </definedNames>
  <calcPr fullCalcOnLoad="1"/>
</workbook>
</file>

<file path=xl/sharedStrings.xml><?xml version="1.0" encoding="utf-8"?>
<sst xmlns="http://schemas.openxmlformats.org/spreadsheetml/2006/main" count="155" uniqueCount="71">
  <si>
    <t>一 人 当 た り 面 積 （㎡）</t>
  </si>
  <si>
    <t>市　町　村　立　公　園</t>
  </si>
  <si>
    <t>市町村立以外の公園</t>
  </si>
  <si>
    <t>都市計画区域内</t>
  </si>
  <si>
    <t>箇　　所　　数</t>
  </si>
  <si>
    <t>面　　　積　　Ａ</t>
  </si>
  <si>
    <t>面　　　積　　Ｂ</t>
  </si>
  <si>
    <t xml:space="preserve">人　　口　　　 Ｃ  </t>
  </si>
  <si>
    <t>（Ａ＋Ｂ）／Ｃ</t>
  </si>
  <si>
    <t>(A＋B)/住基人口</t>
  </si>
  <si>
    <t>（ｍ）</t>
  </si>
  <si>
    <t>（㎡）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</si>
  <si>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</si>
  <si>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</si>
  <si>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</si>
  <si>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</si>
  <si>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</si>
  <si>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</si>
  <si>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</si>
  <si>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</si>
  <si>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</si>
  <si>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</si>
  <si>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</si>
  <si>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（２）その他の公園（都市計画区域外）</t>
  </si>
  <si>
    <t>（２）　ご み 処 理 施 設</t>
  </si>
  <si>
    <t>計</t>
  </si>
  <si>
    <t>面　　　　　積</t>
  </si>
  <si>
    <t>（人）</t>
  </si>
  <si>
    <t>（ kl ）</t>
  </si>
  <si>
    <t>（ t ）</t>
  </si>
  <si>
    <t xml:space="preserve"> 市町における公共施設の現況</t>
  </si>
  <si>
    <t>第１表　　　道路・公園・公営住宅・廃棄物処理施設の現況</t>
  </si>
  <si>
    <t>第１表　　　道路・公園・公営住宅・廃棄物処理施設の現況（つづき）</t>
  </si>
  <si>
    <t>道　　　路</t>
  </si>
  <si>
    <t>農業施設</t>
  </si>
  <si>
    <t>林業施設</t>
  </si>
  <si>
    <t>公　　　　　　　園</t>
  </si>
  <si>
    <t>（１）都市公園等（都市計画区域内）</t>
  </si>
  <si>
    <t>市町名</t>
  </si>
  <si>
    <t>実　延　長　</t>
  </si>
  <si>
    <t>面　　　積　</t>
  </si>
  <si>
    <t>農 道 延 長</t>
  </si>
  <si>
    <t>林 道 延 長</t>
  </si>
  <si>
    <t>※</t>
  </si>
  <si>
    <t>栗　東　市</t>
  </si>
  <si>
    <t>甲賀市</t>
  </si>
  <si>
    <t>野洲市</t>
  </si>
  <si>
    <t>湖南市</t>
  </si>
  <si>
    <t>高島市</t>
  </si>
  <si>
    <t>東近江市</t>
  </si>
  <si>
    <t>米原市</t>
  </si>
  <si>
    <t>市　　計</t>
  </si>
  <si>
    <t>愛荘町</t>
  </si>
  <si>
    <t>愛荘町</t>
  </si>
  <si>
    <t>町　　計</t>
  </si>
  <si>
    <t>県　　計</t>
  </si>
  <si>
    <t>第１表　　　道路・公園・公営住宅・廃棄物処理施設の現況（つづき）</t>
  </si>
  <si>
    <t>公　　園</t>
  </si>
  <si>
    <t>公　営　住　宅　等</t>
  </si>
  <si>
    <t>公 営 住 宅 等</t>
  </si>
  <si>
    <t>廃棄物処理施設</t>
  </si>
  <si>
    <t>（１）し 尿 処 理 施 設</t>
  </si>
  <si>
    <t>（１）公営住宅</t>
  </si>
  <si>
    <t>（２）改良住宅</t>
  </si>
  <si>
    <t>市町名</t>
  </si>
  <si>
    <t>処 理 人 口</t>
  </si>
  <si>
    <t>年間総収集量</t>
  </si>
  <si>
    <t>処 理 人 口　</t>
  </si>
  <si>
    <t>年間総収集量</t>
  </si>
  <si>
    <t>　　　・単独住宅</t>
  </si>
  <si>
    <t>※都市計画法（昭和43年法律第100号）第４条第２項の規定による平成22年４月１日現在の都市計画区域における平成17年国政調査人口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</si>
</sst>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_ * #,##0.0_ ;_ * \-#,##0.0_ ;_ * &quot;-&quot;_ ;_ @_ "/>
    <numFmt numFmtId="181" formatCode="#,##0.0"/>
    <numFmt numFmtId="182" formatCode="#,##0.0_ ;[Red]\-#,##0.0\ "/>
    <numFmt numFmtId="183" formatCode="#,##0.0_ "/>
    <numFmt numFmtId="184" formatCode="_ * #,##0.0_ ;_ * \-#,##0.0_ ;_ * &quot;-&quot;?_ ;_ @_ 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38" fontId="0" fillId="0" borderId="0" xfId="16" applyFont="1" applyAlignment="1">
      <alignment/>
    </xf>
    <xf numFmtId="38" fontId="5" fillId="0" borderId="0" xfId="16" applyFont="1" applyAlignment="1">
      <alignment/>
    </xf>
    <xf numFmtId="38" fontId="0" fillId="0" borderId="0" xfId="16" applyFont="1" applyAlignment="1">
      <alignment horizontal="right"/>
    </xf>
    <xf numFmtId="38" fontId="0" fillId="0" borderId="0" xfId="16" applyFont="1" applyFill="1" applyAlignment="1">
      <alignment/>
    </xf>
    <xf numFmtId="38" fontId="6" fillId="0" borderId="0" xfId="16" applyFont="1" applyAlignment="1">
      <alignment/>
    </xf>
    <xf numFmtId="38" fontId="7" fillId="0" borderId="0" xfId="16" applyFont="1" applyAlignment="1">
      <alignment horizontal="left"/>
    </xf>
    <xf numFmtId="38" fontId="7" fillId="0" borderId="0" xfId="16" applyFont="1" applyFill="1" applyAlignment="1">
      <alignment horizontal="left"/>
    </xf>
    <xf numFmtId="38" fontId="6" fillId="0" borderId="0" xfId="16" applyFont="1" applyAlignment="1">
      <alignment horizontal="left"/>
    </xf>
    <xf numFmtId="38" fontId="6" fillId="0" borderId="0" xfId="16" applyFont="1" applyAlignment="1">
      <alignment horizontal="right"/>
    </xf>
    <xf numFmtId="38" fontId="6" fillId="0" borderId="0" xfId="16" applyFont="1" applyFill="1" applyAlignment="1">
      <alignment/>
    </xf>
    <xf numFmtId="38" fontId="6" fillId="0" borderId="1" xfId="16" applyFont="1" applyBorder="1" applyAlignment="1">
      <alignment/>
    </xf>
    <xf numFmtId="38" fontId="8" fillId="0" borderId="1" xfId="16" applyFont="1" applyBorder="1" applyAlignment="1">
      <alignment/>
    </xf>
    <xf numFmtId="38" fontId="8" fillId="0" borderId="1" xfId="16" applyFont="1" applyBorder="1" applyAlignment="1">
      <alignment horizontal="right"/>
    </xf>
    <xf numFmtId="38" fontId="8" fillId="0" borderId="1" xfId="16" applyFont="1" applyBorder="1" applyAlignment="1">
      <alignment/>
    </xf>
    <xf numFmtId="38" fontId="6" fillId="0" borderId="1" xfId="16" applyFont="1" applyFill="1" applyBorder="1" applyAlignment="1">
      <alignment/>
    </xf>
    <xf numFmtId="38" fontId="6" fillId="0" borderId="0" xfId="16" applyFont="1" applyFill="1" applyBorder="1" applyAlignment="1">
      <alignment/>
    </xf>
    <xf numFmtId="38" fontId="6" fillId="0" borderId="2" xfId="16" applyFont="1" applyFill="1" applyBorder="1" applyAlignment="1">
      <alignment/>
    </xf>
    <xf numFmtId="38" fontId="6" fillId="0" borderId="3" xfId="16" applyFont="1" applyFill="1" applyBorder="1" applyAlignment="1">
      <alignment horizontal="center"/>
    </xf>
    <xf numFmtId="38" fontId="6" fillId="0" borderId="4" xfId="16" applyFont="1" applyFill="1" applyBorder="1" applyAlignment="1">
      <alignment horizontal="center"/>
    </xf>
    <xf numFmtId="38" fontId="6" fillId="0" borderId="5" xfId="16" applyFont="1" applyBorder="1" applyAlignment="1">
      <alignment horizontal="center"/>
    </xf>
    <xf numFmtId="38" fontId="6" fillId="0" borderId="6" xfId="16" applyFont="1" applyBorder="1" applyAlignment="1">
      <alignment horizontal="center"/>
    </xf>
    <xf numFmtId="38" fontId="6" fillId="0" borderId="7" xfId="16" applyFont="1" applyFill="1" applyBorder="1" applyAlignment="1">
      <alignment/>
    </xf>
    <xf numFmtId="38" fontId="6" fillId="0" borderId="7" xfId="16" applyFont="1" applyBorder="1" applyAlignment="1">
      <alignment horizontal="center"/>
    </xf>
    <xf numFmtId="38" fontId="6" fillId="0" borderId="8" xfId="16" applyFont="1" applyBorder="1" applyAlignment="1">
      <alignment horizontal="center"/>
    </xf>
    <xf numFmtId="38" fontId="6" fillId="0" borderId="2" xfId="16" applyFont="1" applyFill="1" applyBorder="1" applyAlignment="1">
      <alignment horizontal="center"/>
    </xf>
    <xf numFmtId="38" fontId="6" fillId="0" borderId="9" xfId="16" applyFont="1" applyBorder="1" applyAlignment="1">
      <alignment horizontal="left"/>
    </xf>
    <xf numFmtId="38" fontId="6" fillId="0" borderId="10" xfId="16" applyFont="1" applyBorder="1" applyAlignment="1">
      <alignment horizontal="left"/>
    </xf>
    <xf numFmtId="38" fontId="6" fillId="0" borderId="0" xfId="16" applyFont="1" applyBorder="1" applyAlignment="1">
      <alignment horizontal="left"/>
    </xf>
    <xf numFmtId="38" fontId="6" fillId="0" borderId="11" xfId="16" applyFont="1" applyBorder="1" applyAlignment="1">
      <alignment horizontal="left"/>
    </xf>
    <xf numFmtId="38" fontId="6" fillId="0" borderId="12" xfId="16" applyFont="1" applyFill="1" applyBorder="1" applyAlignment="1">
      <alignment horizontal="centerContinuous"/>
    </xf>
    <xf numFmtId="38" fontId="6" fillId="0" borderId="0" xfId="16" applyFont="1" applyFill="1" applyBorder="1" applyAlignment="1">
      <alignment horizontal="distributed"/>
    </xf>
    <xf numFmtId="38" fontId="6" fillId="0" borderId="13" xfId="16" applyFont="1" applyFill="1" applyBorder="1" applyAlignment="1">
      <alignment horizontal="centerContinuous"/>
    </xf>
    <xf numFmtId="38" fontId="6" fillId="0" borderId="14" xfId="16" applyFont="1" applyFill="1" applyBorder="1" applyAlignment="1">
      <alignment horizontal="centerContinuous"/>
    </xf>
    <xf numFmtId="38" fontId="6" fillId="0" borderId="9" xfId="16" applyFont="1" applyFill="1" applyBorder="1" applyAlignment="1">
      <alignment horizontal="centerContinuous"/>
    </xf>
    <xf numFmtId="38" fontId="6" fillId="0" borderId="2" xfId="16" applyFont="1" applyFill="1" applyBorder="1" applyAlignment="1">
      <alignment/>
    </xf>
    <xf numFmtId="38" fontId="6" fillId="0" borderId="12" xfId="16" applyFont="1" applyFill="1" applyBorder="1" applyAlignment="1">
      <alignment/>
    </xf>
    <xf numFmtId="38" fontId="6" fillId="0" borderId="15" xfId="16" applyFont="1" applyFill="1" applyBorder="1" applyAlignment="1">
      <alignment horizontal="center"/>
    </xf>
    <xf numFmtId="38" fontId="6" fillId="0" borderId="2" xfId="16" applyFont="1" applyFill="1" applyBorder="1" applyAlignment="1">
      <alignment horizontal="center" shrinkToFit="1"/>
    </xf>
    <xf numFmtId="38" fontId="6" fillId="0" borderId="0" xfId="16" applyFont="1" applyFill="1" applyBorder="1" applyAlignment="1">
      <alignment/>
    </xf>
    <xf numFmtId="38" fontId="6" fillId="0" borderId="16" xfId="16" applyFont="1" applyFill="1" applyBorder="1" applyAlignment="1">
      <alignment/>
    </xf>
    <xf numFmtId="38" fontId="6" fillId="0" borderId="16" xfId="16" applyFont="1" applyFill="1" applyBorder="1" applyAlignment="1">
      <alignment horizontal="right"/>
    </xf>
    <xf numFmtId="38" fontId="6" fillId="0" borderId="17" xfId="16" applyFont="1" applyFill="1" applyBorder="1" applyAlignment="1">
      <alignment horizontal="right"/>
    </xf>
    <xf numFmtId="38" fontId="6" fillId="0" borderId="18" xfId="16" applyFont="1" applyFill="1" applyBorder="1" applyAlignment="1">
      <alignment horizontal="right"/>
    </xf>
    <xf numFmtId="38" fontId="6" fillId="0" borderId="1" xfId="16" applyFont="1" applyFill="1" applyBorder="1" applyAlignment="1">
      <alignment horizontal="right"/>
    </xf>
    <xf numFmtId="38" fontId="6" fillId="0" borderId="0" xfId="16" applyFont="1" applyBorder="1" applyAlignment="1">
      <alignment horizontal="distributed"/>
    </xf>
    <xf numFmtId="38" fontId="0" fillId="0" borderId="2" xfId="16" applyFont="1" applyBorder="1" applyAlignment="1">
      <alignment horizontal="distributed"/>
    </xf>
    <xf numFmtId="41" fontId="5" fillId="0" borderId="0" xfId="16" applyNumberFormat="1" applyFont="1" applyAlignment="1">
      <alignment/>
    </xf>
    <xf numFmtId="41" fontId="6" fillId="0" borderId="7" xfId="16" applyNumberFormat="1" applyFont="1" applyBorder="1" applyAlignment="1">
      <alignment horizontal="distributed"/>
    </xf>
    <xf numFmtId="41" fontId="6" fillId="0" borderId="19" xfId="16" applyNumberFormat="1" applyFont="1" applyBorder="1" applyAlignment="1">
      <alignment horizontal="distributed"/>
    </xf>
    <xf numFmtId="41" fontId="5" fillId="0" borderId="0" xfId="16" applyNumberFormat="1" applyFont="1" applyFill="1" applyBorder="1" applyAlignment="1">
      <alignment horizontal="right"/>
    </xf>
    <xf numFmtId="41" fontId="5" fillId="0" borderId="0" xfId="16" applyNumberFormat="1" applyFont="1" applyBorder="1" applyAlignment="1">
      <alignment horizontal="right"/>
    </xf>
    <xf numFmtId="38" fontId="5" fillId="0" borderId="0" xfId="16" applyFont="1" applyBorder="1" applyAlignment="1">
      <alignment horizontal="right"/>
    </xf>
    <xf numFmtId="180" fontId="5" fillId="0" borderId="0" xfId="16" applyNumberFormat="1" applyFont="1" applyAlignment="1">
      <alignment horizontal="right"/>
    </xf>
    <xf numFmtId="38" fontId="0" fillId="0" borderId="7" xfId="16" applyFont="1" applyBorder="1" applyAlignment="1">
      <alignment horizontal="right"/>
    </xf>
    <xf numFmtId="41" fontId="6" fillId="0" borderId="0" xfId="16" applyNumberFormat="1" applyFont="1" applyBorder="1" applyAlignment="1">
      <alignment horizontal="distributed"/>
    </xf>
    <xf numFmtId="41" fontId="6" fillId="0" borderId="2" xfId="16" applyNumberFormat="1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38" fontId="6" fillId="0" borderId="0" xfId="16" applyFont="1" applyBorder="1" applyAlignment="1">
      <alignment horizontal="center"/>
    </xf>
    <xf numFmtId="38" fontId="0" fillId="0" borderId="2" xfId="16" applyFont="1" applyBorder="1" applyAlignment="1">
      <alignment horizontal="center"/>
    </xf>
    <xf numFmtId="41" fontId="5" fillId="0" borderId="0" xfId="16" applyNumberFormat="1" applyFont="1" applyAlignment="1">
      <alignment horizontal="right"/>
    </xf>
    <xf numFmtId="41" fontId="6" fillId="0" borderId="0" xfId="16" applyNumberFormat="1" applyFont="1" applyBorder="1" applyAlignment="1">
      <alignment horizontal="center"/>
    </xf>
    <xf numFmtId="41" fontId="6" fillId="0" borderId="2" xfId="16" applyNumberFormat="1" applyFont="1" applyBorder="1" applyAlignment="1">
      <alignment horizontal="center"/>
    </xf>
    <xf numFmtId="180" fontId="5" fillId="0" borderId="0" xfId="16" applyNumberFormat="1" applyFont="1" applyBorder="1" applyAlignment="1">
      <alignment horizontal="right"/>
    </xf>
    <xf numFmtId="38" fontId="0" fillId="0" borderId="1" xfId="16" applyFont="1" applyBorder="1" applyAlignment="1">
      <alignment/>
    </xf>
    <xf numFmtId="38" fontId="0" fillId="0" borderId="16" xfId="16" applyFont="1" applyBorder="1" applyAlignment="1">
      <alignment/>
    </xf>
    <xf numFmtId="38" fontId="0" fillId="0" borderId="1" xfId="16" applyFont="1" applyBorder="1" applyAlignment="1">
      <alignment horizontal="right"/>
    </xf>
    <xf numFmtId="38" fontId="6" fillId="0" borderId="16" xfId="16" applyFont="1" applyBorder="1" applyAlignment="1">
      <alignment/>
    </xf>
    <xf numFmtId="38" fontId="0" fillId="0" borderId="1" xfId="16" applyFont="1" applyFill="1" applyBorder="1" applyAlignment="1">
      <alignment/>
    </xf>
    <xf numFmtId="177" fontId="0" fillId="0" borderId="1" xfId="16" applyNumberFormat="1" applyFont="1" applyBorder="1" applyAlignment="1">
      <alignment/>
    </xf>
    <xf numFmtId="38" fontId="5" fillId="0" borderId="0" xfId="16" applyFont="1" applyAlignment="1">
      <alignment/>
    </xf>
    <xf numFmtId="38" fontId="0" fillId="0" borderId="0" xfId="16" applyFont="1" applyAlignment="1">
      <alignment/>
    </xf>
    <xf numFmtId="38" fontId="7" fillId="0" borderId="0" xfId="16" applyFont="1" applyAlignment="1">
      <alignment/>
    </xf>
    <xf numFmtId="38" fontId="10" fillId="0" borderId="0" xfId="16" applyFont="1" applyAlignment="1">
      <alignment/>
    </xf>
    <xf numFmtId="38" fontId="6" fillId="0" borderId="1" xfId="16" applyFont="1" applyBorder="1" applyAlignment="1">
      <alignment/>
    </xf>
    <xf numFmtId="38" fontId="6" fillId="0" borderId="1" xfId="16" applyFont="1" applyBorder="1" applyAlignment="1">
      <alignment horizontal="right"/>
    </xf>
    <xf numFmtId="38" fontId="6" fillId="0" borderId="8" xfId="16" applyFont="1" applyFill="1" applyBorder="1" applyAlignment="1">
      <alignment horizontal="center"/>
    </xf>
    <xf numFmtId="38" fontId="6" fillId="0" borderId="19" xfId="16" applyFont="1" applyFill="1" applyBorder="1" applyAlignment="1">
      <alignment/>
    </xf>
    <xf numFmtId="38" fontId="6" fillId="0" borderId="8" xfId="16" applyFont="1" applyFill="1" applyBorder="1" applyAlignment="1">
      <alignment horizontal="right"/>
    </xf>
    <xf numFmtId="38" fontId="0" fillId="0" borderId="0" xfId="16" applyFont="1" applyFill="1" applyAlignment="1">
      <alignment horizontal="right"/>
    </xf>
    <xf numFmtId="38" fontId="6" fillId="0" borderId="2" xfId="16" applyFont="1" applyFill="1" applyBorder="1" applyAlignment="1">
      <alignment horizontal="centerContinuous"/>
    </xf>
    <xf numFmtId="38" fontId="6" fillId="0" borderId="0" xfId="16" applyFont="1" applyFill="1" applyBorder="1" applyAlignment="1">
      <alignment horizontal="center"/>
    </xf>
    <xf numFmtId="38" fontId="6" fillId="0" borderId="12" xfId="16" applyFont="1" applyFill="1" applyBorder="1" applyAlignment="1">
      <alignment horizontal="center"/>
    </xf>
    <xf numFmtId="38" fontId="6" fillId="0" borderId="20" xfId="16" applyFont="1" applyFill="1" applyBorder="1" applyAlignment="1">
      <alignment horizontal="center"/>
    </xf>
    <xf numFmtId="38" fontId="6" fillId="0" borderId="12" xfId="16" applyFont="1" applyFill="1" applyBorder="1" applyAlignment="1">
      <alignment horizontal="right"/>
    </xf>
    <xf numFmtId="38" fontId="6" fillId="0" borderId="2" xfId="16" applyFont="1" applyFill="1" applyBorder="1" applyAlignment="1">
      <alignment horizontal="distributed"/>
    </xf>
    <xf numFmtId="38" fontId="6" fillId="0" borderId="21" xfId="16" applyFont="1" applyFill="1" applyBorder="1" applyAlignment="1">
      <alignment horizontal="center"/>
    </xf>
    <xf numFmtId="38" fontId="0" fillId="0" borderId="0" xfId="16" applyFont="1" applyFill="1" applyAlignment="1">
      <alignment/>
    </xf>
    <xf numFmtId="38" fontId="6" fillId="0" borderId="16" xfId="16" applyFont="1" applyFill="1" applyBorder="1" applyAlignment="1">
      <alignment/>
    </xf>
    <xf numFmtId="41" fontId="5" fillId="0" borderId="0" xfId="16" applyNumberFormat="1" applyFont="1" applyFill="1" applyAlignment="1">
      <alignment horizontal="right"/>
    </xf>
    <xf numFmtId="41" fontId="5" fillId="0" borderId="12" xfId="16" applyNumberFormat="1" applyFont="1" applyFill="1" applyBorder="1" applyAlignment="1">
      <alignment horizontal="right"/>
    </xf>
    <xf numFmtId="41" fontId="6" fillId="0" borderId="2" xfId="16" applyNumberFormat="1" applyFont="1" applyFill="1" applyBorder="1" applyAlignment="1">
      <alignment horizontal="distributed"/>
    </xf>
    <xf numFmtId="38" fontId="6" fillId="0" borderId="7" xfId="16" applyFont="1" applyFill="1" applyBorder="1" applyAlignment="1">
      <alignment horizontal="right"/>
    </xf>
    <xf numFmtId="38" fontId="6" fillId="0" borderId="0" xfId="16" applyFont="1" applyBorder="1" applyAlignment="1">
      <alignment horizontal="right"/>
    </xf>
    <xf numFmtId="41" fontId="5" fillId="0" borderId="0" xfId="16" applyNumberFormat="1" applyFont="1" applyAlignment="1">
      <alignment horizontal="center"/>
    </xf>
    <xf numFmtId="41" fontId="5" fillId="0" borderId="12" xfId="16" applyNumberFormat="1" applyFont="1" applyBorder="1" applyAlignment="1">
      <alignment horizontal="right"/>
    </xf>
    <xf numFmtId="38" fontId="0" fillId="0" borderId="18" xfId="16" applyFont="1" applyBorder="1" applyAlignment="1">
      <alignment horizontal="right"/>
    </xf>
    <xf numFmtId="38" fontId="6" fillId="0" borderId="16" xfId="16" applyFont="1" applyBorder="1" applyAlignment="1">
      <alignment/>
    </xf>
    <xf numFmtId="38" fontId="5" fillId="0" borderId="1" xfId="16" applyFont="1" applyBorder="1" applyAlignment="1">
      <alignment/>
    </xf>
    <xf numFmtId="0" fontId="9" fillId="0" borderId="0" xfId="16" applyNumberFormat="1" applyFont="1" applyFill="1" applyAlignment="1">
      <alignment/>
    </xf>
    <xf numFmtId="38" fontId="6" fillId="0" borderId="5" xfId="16" applyFont="1" applyFill="1" applyBorder="1" applyAlignment="1">
      <alignment horizontal="center"/>
    </xf>
    <xf numFmtId="38" fontId="6" fillId="0" borderId="3" xfId="16" applyFont="1" applyFill="1" applyBorder="1" applyAlignment="1">
      <alignment horizontal="center"/>
    </xf>
    <xf numFmtId="38" fontId="6" fillId="0" borderId="9" xfId="16" applyFont="1" applyFill="1" applyBorder="1" applyAlignment="1">
      <alignment horizontal="center"/>
    </xf>
    <xf numFmtId="38" fontId="6" fillId="0" borderId="11" xfId="16" applyFont="1" applyFill="1" applyBorder="1" applyAlignment="1">
      <alignment horizontal="center"/>
    </xf>
    <xf numFmtId="38" fontId="6" fillId="0" borderId="5" xfId="16" applyFont="1" applyBorder="1" applyAlignment="1">
      <alignment horizontal="center"/>
    </xf>
    <xf numFmtId="38" fontId="6" fillId="0" borderId="6" xfId="16" applyFont="1" applyBorder="1" applyAlignment="1">
      <alignment horizontal="center"/>
    </xf>
    <xf numFmtId="38" fontId="6" fillId="0" borderId="3" xfId="16" applyFont="1" applyBorder="1" applyAlignment="1">
      <alignment horizontal="center"/>
    </xf>
    <xf numFmtId="38" fontId="6" fillId="0" borderId="22" xfId="16" applyFont="1" applyFill="1" applyBorder="1" applyAlignment="1">
      <alignment horizontal="center"/>
    </xf>
    <xf numFmtId="38" fontId="6" fillId="0" borderId="14" xfId="16" applyFont="1" applyFill="1" applyBorder="1" applyAlignment="1">
      <alignment horizontal="center"/>
    </xf>
    <xf numFmtId="38" fontId="6" fillId="0" borderId="6" xfId="16" applyFont="1" applyFill="1" applyBorder="1" applyAlignment="1">
      <alignment horizontal="center"/>
    </xf>
    <xf numFmtId="38" fontId="6" fillId="0" borderId="10" xfId="16" applyFont="1" applyFill="1" applyBorder="1" applyAlignment="1">
      <alignment horizontal="center"/>
    </xf>
    <xf numFmtId="38" fontId="8" fillId="0" borderId="22" xfId="16" applyFont="1" applyBorder="1" applyAlignment="1">
      <alignment horizontal="center"/>
    </xf>
    <xf numFmtId="38" fontId="8" fillId="0" borderId="13" xfId="16" applyFont="1" applyBorder="1" applyAlignment="1">
      <alignment horizontal="center"/>
    </xf>
    <xf numFmtId="38" fontId="8" fillId="0" borderId="9" xfId="16" applyFont="1" applyBorder="1" applyAlignment="1">
      <alignment horizontal="center"/>
    </xf>
    <xf numFmtId="38" fontId="8" fillId="0" borderId="11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34"/>
  <sheetViews>
    <sheetView tabSelected="1" view="pageBreakPreview" zoomScale="75" zoomScaleNormal="50" zoomScaleSheetLayoutView="75" workbookViewId="0" topLeftCell="A1">
      <pane xSplit="3" ySplit="10" topLeftCell="D11" activePane="bottomRight" state="frozen"/>
      <selection pane="topLeft" activeCell="D11" sqref="D11:O32"/>
      <selection pane="topRight" activeCell="D11" sqref="D11:O32"/>
      <selection pane="bottomLeft" activeCell="D11" sqref="D11:O32"/>
      <selection pane="bottomRight" activeCell="T1" sqref="T1:V16384"/>
    </sheetView>
  </sheetViews>
  <sheetFormatPr defaultColWidth="9.00390625" defaultRowHeight="13.5"/>
  <cols>
    <col min="1" max="1" width="1.75390625" style="1" customWidth="1"/>
    <col min="2" max="2" width="13.375" style="1" customWidth="1"/>
    <col min="3" max="3" width="1.75390625" style="1" customWidth="1"/>
    <col min="4" max="5" width="15.25390625" style="3" customWidth="1"/>
    <col min="6" max="9" width="15.25390625" style="1" customWidth="1"/>
    <col min="10" max="10" width="13.375" style="1" customWidth="1"/>
    <col min="11" max="11" width="2.00390625" style="1" customWidth="1"/>
    <col min="12" max="13" width="15.25390625" style="1" customWidth="1"/>
    <col min="14" max="14" width="15.25390625" style="4" customWidth="1"/>
    <col min="15" max="17" width="15.25390625" style="1" customWidth="1"/>
    <col min="18" max="19" width="1.75390625" style="1" customWidth="1"/>
    <col min="20" max="16384" width="9.00390625" style="1" customWidth="1"/>
  </cols>
  <sheetData>
    <row r="1" spans="2:10" ht="17.25" customHeight="1">
      <c r="B1" s="2" t="s">
        <v>30</v>
      </c>
      <c r="J1" s="2" t="s">
        <v>30</v>
      </c>
    </row>
    <row r="2" ht="13.5" customHeight="1"/>
    <row r="3" spans="1:19" ht="30" customHeight="1">
      <c r="A3" s="5"/>
      <c r="B3" s="6" t="s">
        <v>31</v>
      </c>
      <c r="C3" s="6"/>
      <c r="D3" s="6"/>
      <c r="E3" s="6"/>
      <c r="F3" s="6"/>
      <c r="G3" s="6"/>
      <c r="H3" s="6"/>
      <c r="I3" s="6"/>
      <c r="J3" s="6" t="s">
        <v>32</v>
      </c>
      <c r="K3" s="6"/>
      <c r="L3" s="6"/>
      <c r="M3" s="6"/>
      <c r="N3" s="7"/>
      <c r="O3" s="6"/>
      <c r="P3" s="6"/>
      <c r="Q3" s="6"/>
      <c r="R3" s="6"/>
      <c r="S3" s="5"/>
    </row>
    <row r="4" spans="1:19" ht="13.5" customHeight="1">
      <c r="A4" s="5"/>
      <c r="B4" s="5"/>
      <c r="C4" s="5"/>
      <c r="D4" s="8"/>
      <c r="E4" s="9"/>
      <c r="F4" s="5"/>
      <c r="G4" s="5"/>
      <c r="H4" s="5"/>
      <c r="I4" s="5"/>
      <c r="J4" s="5"/>
      <c r="K4" s="5"/>
      <c r="L4" s="5"/>
      <c r="M4" s="5"/>
      <c r="N4" s="10"/>
      <c r="O4" s="5"/>
      <c r="P4" s="5"/>
      <c r="Q4" s="5"/>
      <c r="R4" s="5"/>
      <c r="S4" s="5"/>
    </row>
    <row r="5" spans="1:19" ht="15" customHeight="1" thickBot="1">
      <c r="A5" s="11"/>
      <c r="B5" s="11"/>
      <c r="C5" s="11"/>
      <c r="D5" s="12"/>
      <c r="E5" s="13"/>
      <c r="F5" s="14"/>
      <c r="G5" s="14"/>
      <c r="H5" s="11"/>
      <c r="I5" s="11"/>
      <c r="J5" s="11"/>
      <c r="K5" s="11"/>
      <c r="L5" s="11"/>
      <c r="M5" s="11"/>
      <c r="N5" s="15"/>
      <c r="O5" s="11"/>
      <c r="P5" s="11"/>
      <c r="Q5" s="11"/>
      <c r="R5" s="11"/>
      <c r="S5" s="11"/>
    </row>
    <row r="6" spans="1:19" s="4" customFormat="1" ht="13.5" customHeight="1">
      <c r="A6" s="10"/>
      <c r="B6" s="16"/>
      <c r="C6" s="17"/>
      <c r="D6" s="100" t="s">
        <v>33</v>
      </c>
      <c r="E6" s="101"/>
      <c r="F6" s="19" t="s">
        <v>34</v>
      </c>
      <c r="G6" s="18" t="s">
        <v>35</v>
      </c>
      <c r="H6" s="20" t="s">
        <v>36</v>
      </c>
      <c r="I6" s="21"/>
      <c r="J6" s="22"/>
      <c r="K6" s="23"/>
      <c r="L6" s="104" t="s">
        <v>36</v>
      </c>
      <c r="M6" s="105"/>
      <c r="N6" s="105"/>
      <c r="O6" s="105"/>
      <c r="P6" s="106"/>
      <c r="Q6" s="24"/>
      <c r="R6" s="22"/>
      <c r="S6" s="10"/>
    </row>
    <row r="7" spans="1:19" s="4" customFormat="1" ht="13.5" customHeight="1">
      <c r="A7" s="10"/>
      <c r="B7" s="16"/>
      <c r="C7" s="17"/>
      <c r="D7" s="25"/>
      <c r="E7" s="25"/>
      <c r="F7" s="25"/>
      <c r="G7" s="25"/>
      <c r="H7" s="26" t="s">
        <v>37</v>
      </c>
      <c r="I7" s="27"/>
      <c r="J7" s="16"/>
      <c r="K7" s="28"/>
      <c r="L7" s="26" t="s">
        <v>37</v>
      </c>
      <c r="M7" s="29"/>
      <c r="O7" s="102" t="s">
        <v>0</v>
      </c>
      <c r="P7" s="103"/>
      <c r="Q7" s="30"/>
      <c r="R7" s="16"/>
      <c r="S7" s="10"/>
    </row>
    <row r="8" spans="1:19" s="4" customFormat="1" ht="13.5" customHeight="1">
      <c r="A8" s="10"/>
      <c r="B8" s="31" t="s">
        <v>38</v>
      </c>
      <c r="C8" s="25"/>
      <c r="D8" s="25" t="s">
        <v>39</v>
      </c>
      <c r="E8" s="25" t="s">
        <v>40</v>
      </c>
      <c r="F8" s="25" t="s">
        <v>41</v>
      </c>
      <c r="G8" s="25" t="s">
        <v>42</v>
      </c>
      <c r="H8" s="32" t="s">
        <v>1</v>
      </c>
      <c r="I8" s="33"/>
      <c r="J8" s="31" t="s">
        <v>38</v>
      </c>
      <c r="K8" s="31"/>
      <c r="L8" s="34" t="s">
        <v>2</v>
      </c>
      <c r="M8" s="33"/>
      <c r="N8" s="25" t="s">
        <v>3</v>
      </c>
      <c r="O8" s="25"/>
      <c r="P8" s="35"/>
      <c r="Q8" s="36"/>
      <c r="R8" s="16"/>
      <c r="S8" s="10"/>
    </row>
    <row r="9" spans="1:19" s="4" customFormat="1" ht="13.5" customHeight="1">
      <c r="A9" s="10"/>
      <c r="B9" s="16"/>
      <c r="C9" s="17"/>
      <c r="D9" s="25"/>
      <c r="E9" s="25"/>
      <c r="F9" s="25"/>
      <c r="G9" s="25"/>
      <c r="H9" s="25" t="s">
        <v>4</v>
      </c>
      <c r="I9" s="25" t="s">
        <v>5</v>
      </c>
      <c r="J9" s="16"/>
      <c r="K9" s="10"/>
      <c r="L9" s="37" t="s">
        <v>4</v>
      </c>
      <c r="M9" s="25" t="s">
        <v>6</v>
      </c>
      <c r="N9" s="25" t="s">
        <v>7</v>
      </c>
      <c r="O9" s="25" t="s">
        <v>8</v>
      </c>
      <c r="P9" s="38" t="s">
        <v>9</v>
      </c>
      <c r="Q9" s="36"/>
      <c r="R9" s="39"/>
      <c r="S9" s="10"/>
    </row>
    <row r="10" spans="1:19" s="4" customFormat="1" ht="14.25" customHeight="1" thickBot="1">
      <c r="A10" s="15"/>
      <c r="B10" s="15"/>
      <c r="C10" s="40"/>
      <c r="D10" s="41" t="s">
        <v>10</v>
      </c>
      <c r="E10" s="41" t="s">
        <v>11</v>
      </c>
      <c r="F10" s="41" t="s">
        <v>10</v>
      </c>
      <c r="G10" s="41" t="s">
        <v>10</v>
      </c>
      <c r="H10" s="41"/>
      <c r="I10" s="41" t="s">
        <v>11</v>
      </c>
      <c r="J10" s="15"/>
      <c r="K10" s="15"/>
      <c r="L10" s="42"/>
      <c r="M10" s="41" t="s">
        <v>11</v>
      </c>
      <c r="N10" s="41" t="s">
        <v>43</v>
      </c>
      <c r="O10" s="41"/>
      <c r="P10" s="41"/>
      <c r="Q10" s="43"/>
      <c r="R10" s="44"/>
      <c r="S10" s="15"/>
    </row>
    <row r="11" spans="2:18" ht="37.5" customHeight="1">
      <c r="B11" s="45" t="s">
        <v>12</v>
      </c>
      <c r="C11" s="46"/>
      <c r="D11" s="47">
        <v>1420048</v>
      </c>
      <c r="E11" s="47">
        <v>9623129</v>
      </c>
      <c r="F11" s="47">
        <v>13849</v>
      </c>
      <c r="G11" s="47">
        <v>19159</v>
      </c>
      <c r="H11" s="47">
        <v>217</v>
      </c>
      <c r="I11" s="47">
        <v>2518896</v>
      </c>
      <c r="J11" s="48" t="s">
        <v>12</v>
      </c>
      <c r="K11" s="49"/>
      <c r="L11" s="47">
        <v>3</v>
      </c>
      <c r="M11" s="47">
        <v>651400</v>
      </c>
      <c r="N11" s="50">
        <v>323373</v>
      </c>
      <c r="O11" s="51">
        <v>9.8</v>
      </c>
      <c r="P11" s="52">
        <v>9.4</v>
      </c>
      <c r="Q11" s="53"/>
      <c r="R11" s="54"/>
    </row>
    <row r="12" spans="2:18" ht="37.5" customHeight="1">
      <c r="B12" s="45" t="s">
        <v>13</v>
      </c>
      <c r="C12" s="46"/>
      <c r="D12" s="47">
        <v>625322</v>
      </c>
      <c r="E12" s="47">
        <v>3929676</v>
      </c>
      <c r="F12" s="47">
        <v>14248</v>
      </c>
      <c r="G12" s="47">
        <v>29506</v>
      </c>
      <c r="H12" s="47">
        <v>310</v>
      </c>
      <c r="I12" s="47">
        <v>907101</v>
      </c>
      <c r="J12" s="55" t="s">
        <v>13</v>
      </c>
      <c r="K12" s="56"/>
      <c r="L12" s="47">
        <v>1</v>
      </c>
      <c r="M12" s="47">
        <v>584800</v>
      </c>
      <c r="N12" s="50">
        <v>109779</v>
      </c>
      <c r="O12" s="51">
        <v>13.6</v>
      </c>
      <c r="P12" s="52">
        <v>13.5</v>
      </c>
      <c r="Q12" s="53"/>
      <c r="R12" s="57"/>
    </row>
    <row r="13" spans="2:18" ht="37.5" customHeight="1">
      <c r="B13" s="45" t="s">
        <v>14</v>
      </c>
      <c r="C13" s="46"/>
      <c r="D13" s="47">
        <v>1190669</v>
      </c>
      <c r="E13" s="47">
        <v>7444492</v>
      </c>
      <c r="F13" s="47">
        <v>463370</v>
      </c>
      <c r="G13" s="47">
        <v>182719</v>
      </c>
      <c r="H13" s="47">
        <v>36</v>
      </c>
      <c r="I13" s="47">
        <v>1330294</v>
      </c>
      <c r="J13" s="55" t="s">
        <v>14</v>
      </c>
      <c r="K13" s="56"/>
      <c r="L13" s="47">
        <v>1</v>
      </c>
      <c r="M13" s="47">
        <v>436700</v>
      </c>
      <c r="N13" s="50">
        <v>113863</v>
      </c>
      <c r="O13" s="51">
        <v>15.5</v>
      </c>
      <c r="P13" s="52">
        <v>14.6</v>
      </c>
      <c r="Q13" s="53"/>
      <c r="R13" s="57"/>
    </row>
    <row r="14" spans="2:18" ht="37.5" customHeight="1">
      <c r="B14" s="45" t="s">
        <v>15</v>
      </c>
      <c r="C14" s="46"/>
      <c r="D14" s="47">
        <v>542134</v>
      </c>
      <c r="E14" s="47">
        <v>3453089</v>
      </c>
      <c r="F14" s="47">
        <v>465</v>
      </c>
      <c r="G14" s="47">
        <v>3835</v>
      </c>
      <c r="H14" s="47">
        <v>23</v>
      </c>
      <c r="I14" s="47">
        <v>258600</v>
      </c>
      <c r="J14" s="55" t="s">
        <v>15</v>
      </c>
      <c r="K14" s="56"/>
      <c r="L14" s="47">
        <v>0</v>
      </c>
      <c r="M14" s="47">
        <v>0</v>
      </c>
      <c r="N14" s="50">
        <v>80610</v>
      </c>
      <c r="O14" s="51">
        <v>3.2</v>
      </c>
      <c r="P14" s="52">
        <v>3.2</v>
      </c>
      <c r="Q14" s="53"/>
      <c r="R14" s="57"/>
    </row>
    <row r="15" spans="2:18" ht="37.5" customHeight="1">
      <c r="B15" s="45" t="s">
        <v>16</v>
      </c>
      <c r="C15" s="46"/>
      <c r="D15" s="47">
        <v>478023</v>
      </c>
      <c r="E15" s="47">
        <v>3330940</v>
      </c>
      <c r="F15" s="47">
        <v>43554</v>
      </c>
      <c r="G15" s="47">
        <v>0</v>
      </c>
      <c r="H15" s="47">
        <v>53</v>
      </c>
      <c r="I15" s="47">
        <v>366041</v>
      </c>
      <c r="J15" s="55" t="s">
        <v>16</v>
      </c>
      <c r="K15" s="56"/>
      <c r="L15" s="47">
        <v>0</v>
      </c>
      <c r="M15" s="47">
        <v>224100</v>
      </c>
      <c r="N15" s="50">
        <v>121159</v>
      </c>
      <c r="O15" s="51">
        <v>4.9</v>
      </c>
      <c r="P15" s="52">
        <v>4.8</v>
      </c>
      <c r="Q15" s="53"/>
      <c r="R15" s="57"/>
    </row>
    <row r="16" spans="2:18" ht="37.5" customHeight="1">
      <c r="B16" s="45" t="s">
        <v>17</v>
      </c>
      <c r="C16" s="46"/>
      <c r="D16" s="47">
        <v>382777</v>
      </c>
      <c r="E16" s="47">
        <v>2535863</v>
      </c>
      <c r="F16" s="47">
        <v>0</v>
      </c>
      <c r="G16" s="47">
        <v>0</v>
      </c>
      <c r="H16" s="47">
        <v>16</v>
      </c>
      <c r="I16" s="47">
        <v>454648</v>
      </c>
      <c r="J16" s="55" t="s">
        <v>17</v>
      </c>
      <c r="K16" s="56"/>
      <c r="L16" s="47">
        <v>1</v>
      </c>
      <c r="M16" s="47">
        <v>408600</v>
      </c>
      <c r="N16" s="50">
        <v>70823</v>
      </c>
      <c r="O16" s="51">
        <v>12.2</v>
      </c>
      <c r="P16" s="52">
        <v>11.1</v>
      </c>
      <c r="Q16" s="53"/>
      <c r="R16" s="57"/>
    </row>
    <row r="17" spans="2:18" ht="37.5" customHeight="1">
      <c r="B17" s="45" t="s">
        <v>44</v>
      </c>
      <c r="C17" s="46"/>
      <c r="D17" s="47">
        <v>364700</v>
      </c>
      <c r="E17" s="47">
        <v>2251803</v>
      </c>
      <c r="F17" s="47">
        <v>2562</v>
      </c>
      <c r="G17" s="47">
        <v>46835</v>
      </c>
      <c r="H17" s="47">
        <v>33</v>
      </c>
      <c r="I17" s="47">
        <v>217700</v>
      </c>
      <c r="J17" s="55" t="s">
        <v>44</v>
      </c>
      <c r="K17" s="56"/>
      <c r="L17" s="47">
        <v>0</v>
      </c>
      <c r="M17" s="47">
        <v>0</v>
      </c>
      <c r="N17" s="50">
        <v>59869</v>
      </c>
      <c r="O17" s="51">
        <v>3.6</v>
      </c>
      <c r="P17" s="52">
        <v>3.3</v>
      </c>
      <c r="Q17" s="53"/>
      <c r="R17" s="57"/>
    </row>
    <row r="18" spans="2:18" ht="37.5" customHeight="1">
      <c r="B18" s="45" t="s">
        <v>45</v>
      </c>
      <c r="C18" s="46"/>
      <c r="D18" s="47">
        <v>1125875</v>
      </c>
      <c r="E18" s="47">
        <v>7930614</v>
      </c>
      <c r="F18" s="47">
        <v>356383</v>
      </c>
      <c r="G18" s="47">
        <v>62247</v>
      </c>
      <c r="H18" s="47">
        <v>41</v>
      </c>
      <c r="I18" s="47">
        <v>1237660</v>
      </c>
      <c r="J18" s="55" t="s">
        <v>45</v>
      </c>
      <c r="K18" s="56"/>
      <c r="L18" s="47">
        <v>0</v>
      </c>
      <c r="M18" s="47">
        <v>0</v>
      </c>
      <c r="N18" s="50">
        <v>84228</v>
      </c>
      <c r="O18" s="51">
        <v>14.7</v>
      </c>
      <c r="P18" s="52">
        <v>13.5</v>
      </c>
      <c r="Q18" s="53"/>
      <c r="R18" s="57"/>
    </row>
    <row r="19" spans="2:18" ht="37.5" customHeight="1">
      <c r="B19" s="45" t="s">
        <v>46</v>
      </c>
      <c r="C19" s="46"/>
      <c r="D19" s="47">
        <v>345184</v>
      </c>
      <c r="E19" s="47">
        <v>2279570</v>
      </c>
      <c r="F19" s="47">
        <v>121630</v>
      </c>
      <c r="G19" s="47">
        <v>6938</v>
      </c>
      <c r="H19" s="47">
        <v>14</v>
      </c>
      <c r="I19" s="47">
        <v>232834</v>
      </c>
      <c r="J19" s="55" t="s">
        <v>46</v>
      </c>
      <c r="K19" s="56"/>
      <c r="L19" s="47">
        <v>2</v>
      </c>
      <c r="M19" s="47">
        <v>3070123</v>
      </c>
      <c r="N19" s="50">
        <v>49486</v>
      </c>
      <c r="O19" s="51">
        <v>66.7</v>
      </c>
      <c r="P19" s="52">
        <v>65.5</v>
      </c>
      <c r="Q19" s="53"/>
      <c r="R19" s="57"/>
    </row>
    <row r="20" spans="2:18" ht="37.5" customHeight="1">
      <c r="B20" s="45" t="s">
        <v>47</v>
      </c>
      <c r="C20" s="46"/>
      <c r="D20" s="47">
        <v>304529</v>
      </c>
      <c r="E20" s="47">
        <v>2056796</v>
      </c>
      <c r="F20" s="47">
        <v>54359</v>
      </c>
      <c r="G20" s="47">
        <v>29309</v>
      </c>
      <c r="H20" s="47">
        <v>25</v>
      </c>
      <c r="I20" s="47">
        <v>1091869</v>
      </c>
      <c r="J20" s="55" t="s">
        <v>47</v>
      </c>
      <c r="K20" s="56"/>
      <c r="L20" s="47">
        <v>0</v>
      </c>
      <c r="M20" s="47">
        <v>824061</v>
      </c>
      <c r="N20" s="50">
        <v>55325</v>
      </c>
      <c r="O20" s="51">
        <v>34.6</v>
      </c>
      <c r="P20" s="52">
        <v>36.3</v>
      </c>
      <c r="Q20" s="53"/>
      <c r="R20" s="57"/>
    </row>
    <row r="21" spans="2:18" ht="37.5" customHeight="1">
      <c r="B21" s="45" t="s">
        <v>48</v>
      </c>
      <c r="C21" s="46"/>
      <c r="D21" s="47">
        <v>810198</v>
      </c>
      <c r="E21" s="47">
        <v>5035204</v>
      </c>
      <c r="F21" s="47">
        <v>256008</v>
      </c>
      <c r="G21" s="47">
        <v>132306</v>
      </c>
      <c r="H21" s="47">
        <v>21</v>
      </c>
      <c r="I21" s="47">
        <v>477232</v>
      </c>
      <c r="J21" s="55" t="s">
        <v>48</v>
      </c>
      <c r="K21" s="56"/>
      <c r="L21" s="47">
        <v>0</v>
      </c>
      <c r="M21" s="47">
        <v>0</v>
      </c>
      <c r="N21" s="50">
        <v>48255</v>
      </c>
      <c r="O21" s="51">
        <v>9.9</v>
      </c>
      <c r="P21" s="52">
        <v>9.1</v>
      </c>
      <c r="Q21" s="53"/>
      <c r="R21" s="57"/>
    </row>
    <row r="22" spans="2:18" ht="37.5" customHeight="1">
      <c r="B22" s="45" t="s">
        <v>49</v>
      </c>
      <c r="C22" s="46"/>
      <c r="D22" s="47">
        <v>859176</v>
      </c>
      <c r="E22" s="47">
        <v>5784425</v>
      </c>
      <c r="F22" s="47">
        <v>237209</v>
      </c>
      <c r="G22" s="47">
        <v>78279</v>
      </c>
      <c r="H22" s="47">
        <v>30</v>
      </c>
      <c r="I22" s="47">
        <v>800040</v>
      </c>
      <c r="J22" s="55" t="s">
        <v>49</v>
      </c>
      <c r="K22" s="56"/>
      <c r="L22" s="47">
        <v>0</v>
      </c>
      <c r="M22" s="47">
        <v>43500</v>
      </c>
      <c r="N22" s="50">
        <v>110719</v>
      </c>
      <c r="O22" s="51">
        <v>7.6</v>
      </c>
      <c r="P22" s="52">
        <v>7.4</v>
      </c>
      <c r="Q22" s="53"/>
      <c r="R22" s="57"/>
    </row>
    <row r="23" spans="2:18" ht="37.5" customHeight="1">
      <c r="B23" s="45" t="s">
        <v>50</v>
      </c>
      <c r="C23" s="46"/>
      <c r="D23" s="47">
        <v>416532</v>
      </c>
      <c r="E23" s="47">
        <v>2495546</v>
      </c>
      <c r="F23" s="47">
        <v>184490</v>
      </c>
      <c r="G23" s="47">
        <v>47858</v>
      </c>
      <c r="H23" s="47">
        <v>12</v>
      </c>
      <c r="I23" s="47">
        <v>28801</v>
      </c>
      <c r="J23" s="55" t="s">
        <v>50</v>
      </c>
      <c r="K23" s="56"/>
      <c r="L23" s="47">
        <v>0</v>
      </c>
      <c r="M23" s="47">
        <v>13900</v>
      </c>
      <c r="N23" s="50">
        <v>40621</v>
      </c>
      <c r="O23" s="51">
        <v>1.1</v>
      </c>
      <c r="P23" s="52">
        <v>1.1</v>
      </c>
      <c r="Q23" s="53"/>
      <c r="R23" s="57"/>
    </row>
    <row r="24" spans="2:18" ht="45.75" customHeight="1">
      <c r="B24" s="58" t="s">
        <v>51</v>
      </c>
      <c r="C24" s="59"/>
      <c r="D24" s="60">
        <v>8865167</v>
      </c>
      <c r="E24" s="60">
        <v>58151147</v>
      </c>
      <c r="F24" s="60">
        <v>1748127</v>
      </c>
      <c r="G24" s="60">
        <v>638991</v>
      </c>
      <c r="H24" s="60">
        <v>831</v>
      </c>
      <c r="I24" s="60">
        <v>9921716</v>
      </c>
      <c r="J24" s="61" t="s">
        <v>51</v>
      </c>
      <c r="K24" s="62"/>
      <c r="L24" s="51">
        <v>8</v>
      </c>
      <c r="M24" s="51">
        <v>6257184</v>
      </c>
      <c r="N24" s="50">
        <v>1268110</v>
      </c>
      <c r="O24" s="51">
        <v>12.8</v>
      </c>
      <c r="P24" s="51">
        <v>12.3</v>
      </c>
      <c r="Q24" s="53"/>
      <c r="R24" s="57"/>
    </row>
    <row r="25" spans="2:18" ht="37.5" customHeight="1">
      <c r="B25" s="45" t="s">
        <v>18</v>
      </c>
      <c r="C25" s="46"/>
      <c r="D25" s="47">
        <v>244868</v>
      </c>
      <c r="E25" s="47">
        <v>1681272</v>
      </c>
      <c r="F25" s="47">
        <v>61027</v>
      </c>
      <c r="G25" s="47">
        <v>28794</v>
      </c>
      <c r="H25" s="47">
        <v>4</v>
      </c>
      <c r="I25" s="47">
        <v>105700</v>
      </c>
      <c r="J25" s="55" t="s">
        <v>18</v>
      </c>
      <c r="K25" s="56"/>
      <c r="L25" s="47">
        <v>0</v>
      </c>
      <c r="M25" s="47">
        <v>0</v>
      </c>
      <c r="N25" s="50">
        <v>22809</v>
      </c>
      <c r="O25" s="51">
        <v>4.6</v>
      </c>
      <c r="P25" s="52">
        <v>4.7</v>
      </c>
      <c r="Q25" s="53"/>
      <c r="R25" s="57"/>
    </row>
    <row r="26" spans="2:18" ht="37.5" customHeight="1">
      <c r="B26" s="45" t="s">
        <v>19</v>
      </c>
      <c r="C26" s="46"/>
      <c r="D26" s="47">
        <v>111146</v>
      </c>
      <c r="E26" s="47">
        <v>806624</v>
      </c>
      <c r="F26" s="47">
        <v>83153</v>
      </c>
      <c r="G26" s="47">
        <v>5123</v>
      </c>
      <c r="H26" s="47">
        <v>3</v>
      </c>
      <c r="I26" s="47">
        <v>211155</v>
      </c>
      <c r="J26" s="55" t="s">
        <v>19</v>
      </c>
      <c r="K26" s="56"/>
      <c r="L26" s="47">
        <v>0</v>
      </c>
      <c r="M26" s="47">
        <v>697729</v>
      </c>
      <c r="N26" s="50">
        <v>13280</v>
      </c>
      <c r="O26" s="51">
        <v>68.4</v>
      </c>
      <c r="P26" s="52">
        <v>70.9</v>
      </c>
      <c r="Q26" s="53"/>
      <c r="R26" s="57"/>
    </row>
    <row r="27" spans="2:18" ht="37.5" customHeight="1">
      <c r="B27" s="45" t="s">
        <v>52</v>
      </c>
      <c r="C27" s="46"/>
      <c r="D27" s="47">
        <v>201512</v>
      </c>
      <c r="E27" s="47">
        <v>1365378</v>
      </c>
      <c r="F27" s="47">
        <v>55327</v>
      </c>
      <c r="G27" s="47">
        <v>6353</v>
      </c>
      <c r="H27" s="47">
        <v>2</v>
      </c>
      <c r="I27" s="47">
        <v>13172</v>
      </c>
      <c r="J27" s="55" t="s">
        <v>53</v>
      </c>
      <c r="K27" s="56"/>
      <c r="L27" s="47">
        <v>0</v>
      </c>
      <c r="M27" s="47">
        <v>0</v>
      </c>
      <c r="N27" s="50">
        <v>19729</v>
      </c>
      <c r="O27" s="51">
        <v>0.7</v>
      </c>
      <c r="P27" s="52">
        <v>0.7</v>
      </c>
      <c r="Q27" s="53"/>
      <c r="R27" s="57"/>
    </row>
    <row r="28" spans="2:18" ht="37.5" customHeight="1">
      <c r="B28" s="45" t="s">
        <v>20</v>
      </c>
      <c r="C28" s="46"/>
      <c r="D28" s="47">
        <v>76963</v>
      </c>
      <c r="E28" s="47">
        <v>442285</v>
      </c>
      <c r="F28" s="47">
        <v>0</v>
      </c>
      <c r="G28" s="47">
        <v>0</v>
      </c>
      <c r="H28" s="47">
        <v>0</v>
      </c>
      <c r="I28" s="47">
        <v>0</v>
      </c>
      <c r="J28" s="55" t="s">
        <v>20</v>
      </c>
      <c r="K28" s="56"/>
      <c r="L28" s="47">
        <v>0</v>
      </c>
      <c r="M28" s="47">
        <v>0</v>
      </c>
      <c r="N28" s="50">
        <v>7418</v>
      </c>
      <c r="O28" s="51">
        <v>0</v>
      </c>
      <c r="P28" s="51">
        <v>0</v>
      </c>
      <c r="Q28" s="53"/>
      <c r="R28" s="57"/>
    </row>
    <row r="29" spans="2:18" ht="37.5" customHeight="1">
      <c r="B29" s="45" t="s">
        <v>21</v>
      </c>
      <c r="C29" s="46"/>
      <c r="D29" s="47">
        <v>104139</v>
      </c>
      <c r="E29" s="47">
        <v>628240</v>
      </c>
      <c r="F29" s="47">
        <v>26955</v>
      </c>
      <c r="G29" s="47">
        <v>1477</v>
      </c>
      <c r="H29" s="47">
        <v>3</v>
      </c>
      <c r="I29" s="47">
        <v>127449</v>
      </c>
      <c r="J29" s="55" t="s">
        <v>21</v>
      </c>
      <c r="K29" s="56"/>
      <c r="L29" s="47">
        <v>0</v>
      </c>
      <c r="M29" s="47">
        <v>0</v>
      </c>
      <c r="N29" s="50">
        <v>8103</v>
      </c>
      <c r="O29" s="51">
        <v>15.7</v>
      </c>
      <c r="P29" s="52">
        <v>16.6</v>
      </c>
      <c r="Q29" s="53"/>
      <c r="R29" s="57"/>
    </row>
    <row r="30" spans="2:18" ht="37.5" customHeight="1">
      <c r="B30" s="45" t="s">
        <v>22</v>
      </c>
      <c r="C30" s="46"/>
      <c r="D30" s="47">
        <v>131616</v>
      </c>
      <c r="E30" s="47">
        <v>673200</v>
      </c>
      <c r="F30" s="47">
        <v>0</v>
      </c>
      <c r="G30" s="47">
        <v>25206</v>
      </c>
      <c r="H30" s="47">
        <v>2</v>
      </c>
      <c r="I30" s="47">
        <v>26437</v>
      </c>
      <c r="J30" s="55" t="s">
        <v>22</v>
      </c>
      <c r="K30" s="56"/>
      <c r="L30" s="47">
        <v>0</v>
      </c>
      <c r="M30" s="47">
        <v>0</v>
      </c>
      <c r="N30" s="50">
        <v>5962</v>
      </c>
      <c r="O30" s="51">
        <v>4.4</v>
      </c>
      <c r="P30" s="52">
        <v>3.3</v>
      </c>
      <c r="Q30" s="53"/>
      <c r="R30" s="57"/>
    </row>
    <row r="31" spans="2:18" ht="45.75" customHeight="1">
      <c r="B31" s="58" t="s">
        <v>54</v>
      </c>
      <c r="C31" s="59"/>
      <c r="D31" s="60">
        <v>870244</v>
      </c>
      <c r="E31" s="60">
        <v>5596999</v>
      </c>
      <c r="F31" s="60">
        <v>226462</v>
      </c>
      <c r="G31" s="60">
        <v>66953</v>
      </c>
      <c r="H31" s="60">
        <v>14</v>
      </c>
      <c r="I31" s="60">
        <v>483913</v>
      </c>
      <c r="J31" s="61" t="s">
        <v>54</v>
      </c>
      <c r="K31" s="62"/>
      <c r="L31" s="51">
        <v>0</v>
      </c>
      <c r="M31" s="51">
        <v>697729</v>
      </c>
      <c r="N31" s="50">
        <v>77301</v>
      </c>
      <c r="O31" s="51">
        <v>15.3</v>
      </c>
      <c r="P31" s="63">
        <v>15.1</v>
      </c>
      <c r="Q31" s="53"/>
      <c r="R31" s="57"/>
    </row>
    <row r="32" spans="2:18" ht="45.75" customHeight="1">
      <c r="B32" s="58" t="s">
        <v>55</v>
      </c>
      <c r="C32" s="59"/>
      <c r="D32" s="60">
        <v>9735411</v>
      </c>
      <c r="E32" s="60">
        <v>63748146</v>
      </c>
      <c r="F32" s="60">
        <v>1974589</v>
      </c>
      <c r="G32" s="60">
        <v>705944</v>
      </c>
      <c r="H32" s="60">
        <v>845</v>
      </c>
      <c r="I32" s="60">
        <v>10405629</v>
      </c>
      <c r="J32" s="61" t="s">
        <v>55</v>
      </c>
      <c r="K32" s="62"/>
      <c r="L32" s="51">
        <v>8</v>
      </c>
      <c r="M32" s="51">
        <v>6954913</v>
      </c>
      <c r="N32" s="50">
        <v>1345411</v>
      </c>
      <c r="O32" s="51">
        <v>12.9</v>
      </c>
      <c r="P32" s="63">
        <v>12.4</v>
      </c>
      <c r="Q32" s="53"/>
      <c r="R32" s="57"/>
    </row>
    <row r="33" spans="1:19" ht="37.5" customHeight="1" thickBot="1">
      <c r="A33" s="64"/>
      <c r="B33" s="11"/>
      <c r="C33" s="65"/>
      <c r="D33" s="66"/>
      <c r="E33" s="66"/>
      <c r="F33" s="64"/>
      <c r="G33" s="64"/>
      <c r="H33" s="64"/>
      <c r="I33" s="64"/>
      <c r="J33" s="11"/>
      <c r="K33" s="67"/>
      <c r="L33" s="64"/>
      <c r="M33" s="64"/>
      <c r="N33" s="68"/>
      <c r="O33" s="69"/>
      <c r="P33" s="69"/>
      <c r="Q33" s="69"/>
      <c r="R33" s="64"/>
      <c r="S33" s="64"/>
    </row>
    <row r="34" spans="12:17" ht="17.25" customHeight="1">
      <c r="L34" s="99" t="s">
        <v>70</v>
      </c>
      <c r="M34" s="4"/>
      <c r="O34" s="4"/>
      <c r="P34" s="4"/>
      <c r="Q34" s="4"/>
    </row>
  </sheetData>
  <mergeCells count="3">
    <mergeCell ref="D6:E6"/>
    <mergeCell ref="O7:P7"/>
    <mergeCell ref="L6:P6"/>
  </mergeCells>
  <printOptions horizontalCentered="1"/>
  <pageMargins left="0.984251968503937" right="0.7874015748031497" top="0.5905511811023623" bottom="0.36" header="0.5118110236220472" footer="0.35433070866141736"/>
  <pageSetup cellComments="asDisplayed" fitToWidth="0" horizontalDpi="600" verticalDpi="600" orientation="portrait" paperSize="9" scale="75" r:id="rId1"/>
  <colBreaks count="1" manualBreakCount="1">
    <brk id="9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33"/>
  <sheetViews>
    <sheetView zoomScale="75" zoomScaleNormal="75" workbookViewId="0" topLeftCell="A1">
      <selection activeCell="O25" sqref="O25:O30"/>
    </sheetView>
  </sheetViews>
  <sheetFormatPr defaultColWidth="9.00390625" defaultRowHeight="13.5"/>
  <cols>
    <col min="1" max="4" width="15.25390625" style="1" customWidth="1"/>
    <col min="5" max="6" width="15.25390625" style="3" customWidth="1"/>
    <col min="7" max="7" width="2.375" style="3" customWidth="1"/>
    <col min="8" max="9" width="13.375" style="71" customWidth="1"/>
    <col min="10" max="10" width="2.125" style="71" customWidth="1"/>
    <col min="11" max="13" width="15.25390625" style="3" customWidth="1"/>
    <col min="14" max="15" width="15.25390625" style="1" customWidth="1"/>
    <col min="16" max="16" width="15.25390625" style="3" customWidth="1"/>
    <col min="17" max="16384" width="9.00390625" style="3" customWidth="1"/>
  </cols>
  <sheetData>
    <row r="1" spans="8:11" ht="17.25" customHeight="1">
      <c r="H1" s="70"/>
      <c r="I1" s="2" t="s">
        <v>30</v>
      </c>
      <c r="J1" s="70"/>
      <c r="K1" s="70"/>
    </row>
    <row r="2" ht="13.5" customHeight="1">
      <c r="K2" s="71"/>
    </row>
    <row r="3" spans="1:16" ht="30" customHeight="1">
      <c r="A3" s="72"/>
      <c r="B3" s="72"/>
      <c r="C3" s="72"/>
      <c r="D3" s="72"/>
      <c r="E3" s="72"/>
      <c r="F3" s="72"/>
      <c r="G3" s="72"/>
      <c r="H3" s="72"/>
      <c r="I3" s="72" t="s">
        <v>56</v>
      </c>
      <c r="J3" s="72"/>
      <c r="K3" s="72"/>
      <c r="L3" s="6"/>
      <c r="M3" s="6"/>
      <c r="N3" s="6"/>
      <c r="O3" s="6"/>
      <c r="P3" s="6"/>
    </row>
    <row r="4" spans="1:16" ht="13.5" customHeight="1">
      <c r="A4" s="5"/>
      <c r="B4" s="5"/>
      <c r="C4" s="5"/>
      <c r="D4" s="5"/>
      <c r="E4" s="9"/>
      <c r="F4" s="9"/>
      <c r="G4" s="9"/>
      <c r="H4" s="73"/>
      <c r="I4" s="73"/>
      <c r="J4" s="73"/>
      <c r="K4" s="9"/>
      <c r="L4" s="9"/>
      <c r="M4" s="9"/>
      <c r="N4" s="5"/>
      <c r="O4" s="5"/>
      <c r="P4" s="9"/>
    </row>
    <row r="5" spans="1:16" ht="15" customHeight="1" thickBot="1">
      <c r="A5" s="11"/>
      <c r="B5" s="11"/>
      <c r="C5" s="11"/>
      <c r="D5" s="11"/>
      <c r="E5" s="13"/>
      <c r="F5" s="13"/>
      <c r="G5" s="13"/>
      <c r="H5" s="74"/>
      <c r="I5" s="74"/>
      <c r="J5" s="74"/>
      <c r="K5" s="13"/>
      <c r="L5" s="14"/>
      <c r="M5" s="13"/>
      <c r="N5" s="14"/>
      <c r="O5" s="14"/>
      <c r="P5" s="75"/>
    </row>
    <row r="6" spans="1:16" s="79" customFormat="1" ht="13.5" customHeight="1">
      <c r="A6" s="100" t="s">
        <v>57</v>
      </c>
      <c r="B6" s="109"/>
      <c r="C6" s="109"/>
      <c r="D6" s="101"/>
      <c r="E6" s="100" t="s">
        <v>58</v>
      </c>
      <c r="F6" s="109"/>
      <c r="G6" s="76"/>
      <c r="H6" s="22"/>
      <c r="I6" s="22"/>
      <c r="J6" s="77"/>
      <c r="K6" s="18" t="s">
        <v>59</v>
      </c>
      <c r="L6" s="100" t="s">
        <v>60</v>
      </c>
      <c r="M6" s="109"/>
      <c r="N6" s="109"/>
      <c r="O6" s="101"/>
      <c r="P6" s="78"/>
    </row>
    <row r="7" spans="1:16" s="79" customFormat="1" ht="13.5" customHeight="1">
      <c r="A7" s="102" t="s">
        <v>23</v>
      </c>
      <c r="B7" s="110"/>
      <c r="C7" s="110"/>
      <c r="D7" s="103"/>
      <c r="E7" s="80"/>
      <c r="F7" s="81"/>
      <c r="G7" s="82"/>
      <c r="H7" s="16"/>
      <c r="I7" s="16"/>
      <c r="J7" s="35"/>
      <c r="K7" s="83"/>
      <c r="L7" s="111" t="s">
        <v>61</v>
      </c>
      <c r="M7" s="112"/>
      <c r="N7" s="113" t="s">
        <v>24</v>
      </c>
      <c r="O7" s="114"/>
      <c r="P7" s="84"/>
    </row>
    <row r="8" spans="1:16" s="79" customFormat="1" ht="13.5" customHeight="1">
      <c r="A8" s="107" t="s">
        <v>1</v>
      </c>
      <c r="B8" s="108"/>
      <c r="C8" s="107" t="s">
        <v>2</v>
      </c>
      <c r="D8" s="108"/>
      <c r="E8" s="37" t="s">
        <v>62</v>
      </c>
      <c r="F8" s="81" t="s">
        <v>63</v>
      </c>
      <c r="G8" s="82"/>
      <c r="H8" s="31" t="s">
        <v>64</v>
      </c>
      <c r="I8" s="31" t="s">
        <v>64</v>
      </c>
      <c r="J8" s="85"/>
      <c r="K8" s="25" t="s">
        <v>25</v>
      </c>
      <c r="L8" s="25" t="s">
        <v>65</v>
      </c>
      <c r="M8" s="25" t="s">
        <v>66</v>
      </c>
      <c r="N8" s="25" t="s">
        <v>67</v>
      </c>
      <c r="O8" s="25" t="s">
        <v>68</v>
      </c>
      <c r="P8" s="84"/>
    </row>
    <row r="9" spans="1:16" s="87" customFormat="1" ht="13.5" customHeight="1">
      <c r="A9" s="86" t="s">
        <v>4</v>
      </c>
      <c r="B9" s="25" t="s">
        <v>26</v>
      </c>
      <c r="C9" s="25" t="s">
        <v>4</v>
      </c>
      <c r="D9" s="25" t="s">
        <v>26</v>
      </c>
      <c r="E9" s="37"/>
      <c r="F9" s="81" t="s">
        <v>69</v>
      </c>
      <c r="G9" s="82"/>
      <c r="H9" s="16"/>
      <c r="I9" s="16"/>
      <c r="J9" s="35"/>
      <c r="K9" s="25"/>
      <c r="L9" s="25"/>
      <c r="M9" s="25"/>
      <c r="N9" s="25"/>
      <c r="O9" s="25"/>
      <c r="P9" s="36"/>
    </row>
    <row r="10" spans="1:16" s="79" customFormat="1" ht="14.25" customHeight="1" thickBot="1">
      <c r="A10" s="42"/>
      <c r="B10" s="41" t="s">
        <v>11</v>
      </c>
      <c r="C10" s="41"/>
      <c r="D10" s="41" t="s">
        <v>11</v>
      </c>
      <c r="E10" s="40"/>
      <c r="F10" s="44"/>
      <c r="G10" s="43"/>
      <c r="H10" s="15"/>
      <c r="I10" s="15"/>
      <c r="J10" s="88"/>
      <c r="K10" s="41"/>
      <c r="L10" s="41" t="s">
        <v>27</v>
      </c>
      <c r="M10" s="41" t="s">
        <v>28</v>
      </c>
      <c r="N10" s="41" t="s">
        <v>27</v>
      </c>
      <c r="O10" s="41" t="s">
        <v>29</v>
      </c>
      <c r="P10" s="43"/>
    </row>
    <row r="11" spans="1:16" s="79" customFormat="1" ht="37.5" customHeight="1">
      <c r="A11" s="47">
        <v>0</v>
      </c>
      <c r="B11" s="47">
        <v>0</v>
      </c>
      <c r="C11" s="47">
        <v>0</v>
      </c>
      <c r="D11" s="47">
        <v>0</v>
      </c>
      <c r="E11" s="47">
        <v>2538</v>
      </c>
      <c r="F11" s="89">
        <v>435</v>
      </c>
      <c r="G11" s="90"/>
      <c r="H11" s="55" t="s">
        <v>12</v>
      </c>
      <c r="I11" s="55" t="s">
        <v>12</v>
      </c>
      <c r="J11" s="91"/>
      <c r="K11" s="47">
        <v>2973</v>
      </c>
      <c r="L11" s="47">
        <v>7105</v>
      </c>
      <c r="M11" s="47">
        <v>7395</v>
      </c>
      <c r="N11" s="47">
        <v>340339</v>
      </c>
      <c r="O11" s="47">
        <v>103358</v>
      </c>
      <c r="P11" s="92"/>
    </row>
    <row r="12" spans="1:16" ht="37.5" customHeight="1">
      <c r="A12" s="47">
        <v>0</v>
      </c>
      <c r="B12" s="47">
        <v>0</v>
      </c>
      <c r="C12" s="47">
        <v>0</v>
      </c>
      <c r="D12" s="47">
        <v>0</v>
      </c>
      <c r="E12" s="47">
        <v>642</v>
      </c>
      <c r="F12" s="89">
        <v>133</v>
      </c>
      <c r="G12" s="90"/>
      <c r="H12" s="55" t="s">
        <v>13</v>
      </c>
      <c r="I12" s="55" t="s">
        <v>13</v>
      </c>
      <c r="J12" s="56"/>
      <c r="K12" s="47">
        <v>775</v>
      </c>
      <c r="L12" s="47">
        <v>9670</v>
      </c>
      <c r="M12" s="47">
        <v>9520</v>
      </c>
      <c r="N12" s="47">
        <v>112257</v>
      </c>
      <c r="O12" s="47">
        <v>41468</v>
      </c>
      <c r="P12" s="93"/>
    </row>
    <row r="13" spans="1:16" ht="37.5" customHeight="1">
      <c r="A13" s="47">
        <v>0</v>
      </c>
      <c r="B13" s="47">
        <v>0</v>
      </c>
      <c r="C13" s="47">
        <v>0</v>
      </c>
      <c r="D13" s="47">
        <v>0</v>
      </c>
      <c r="E13" s="47">
        <v>686</v>
      </c>
      <c r="F13" s="89">
        <v>300</v>
      </c>
      <c r="G13" s="90"/>
      <c r="H13" s="55" t="s">
        <v>14</v>
      </c>
      <c r="I13" s="55" t="s">
        <v>14</v>
      </c>
      <c r="J13" s="56"/>
      <c r="K13" s="47">
        <v>986</v>
      </c>
      <c r="L13" s="47">
        <v>4801</v>
      </c>
      <c r="M13" s="47">
        <v>6061</v>
      </c>
      <c r="N13" s="47">
        <v>124802</v>
      </c>
      <c r="O13" s="47">
        <v>37728</v>
      </c>
      <c r="P13" s="93"/>
    </row>
    <row r="14" spans="1:16" ht="37.5" customHeight="1">
      <c r="A14" s="47">
        <v>0</v>
      </c>
      <c r="B14" s="47">
        <v>0</v>
      </c>
      <c r="C14" s="47">
        <v>0</v>
      </c>
      <c r="D14" s="47">
        <v>0</v>
      </c>
      <c r="E14" s="47">
        <v>633</v>
      </c>
      <c r="F14" s="89">
        <v>662</v>
      </c>
      <c r="G14" s="90"/>
      <c r="H14" s="55" t="s">
        <v>15</v>
      </c>
      <c r="I14" s="55" t="s">
        <v>15</v>
      </c>
      <c r="J14" s="56"/>
      <c r="K14" s="47">
        <v>1295</v>
      </c>
      <c r="L14" s="47">
        <v>7390</v>
      </c>
      <c r="M14" s="47">
        <v>9729</v>
      </c>
      <c r="N14" s="47">
        <v>81957</v>
      </c>
      <c r="O14" s="47">
        <v>26582</v>
      </c>
      <c r="P14" s="93"/>
    </row>
    <row r="15" spans="1:16" ht="37.5" customHeight="1">
      <c r="A15" s="47">
        <v>0</v>
      </c>
      <c r="B15" s="47">
        <v>0</v>
      </c>
      <c r="C15" s="47">
        <v>0</v>
      </c>
      <c r="D15" s="47">
        <v>0</v>
      </c>
      <c r="E15" s="47">
        <v>593</v>
      </c>
      <c r="F15" s="89">
        <v>250</v>
      </c>
      <c r="G15" s="90"/>
      <c r="H15" s="55" t="s">
        <v>16</v>
      </c>
      <c r="I15" s="55" t="s">
        <v>16</v>
      </c>
      <c r="J15" s="56"/>
      <c r="K15" s="47">
        <v>843</v>
      </c>
      <c r="L15" s="47">
        <v>2855</v>
      </c>
      <c r="M15" s="47">
        <v>2929</v>
      </c>
      <c r="N15" s="47">
        <v>124781</v>
      </c>
      <c r="O15" s="47">
        <v>39078</v>
      </c>
      <c r="P15" s="93"/>
    </row>
    <row r="16" spans="1:16" ht="37.5" customHeight="1">
      <c r="A16" s="47">
        <v>0</v>
      </c>
      <c r="B16" s="47">
        <v>0</v>
      </c>
      <c r="C16" s="47">
        <v>0</v>
      </c>
      <c r="D16" s="47">
        <v>0</v>
      </c>
      <c r="E16" s="47">
        <v>340</v>
      </c>
      <c r="F16" s="89">
        <v>0</v>
      </c>
      <c r="G16" s="90"/>
      <c r="H16" s="55" t="s">
        <v>17</v>
      </c>
      <c r="I16" s="55" t="s">
        <v>17</v>
      </c>
      <c r="J16" s="56"/>
      <c r="K16" s="47">
        <v>340</v>
      </c>
      <c r="L16" s="47">
        <v>1795</v>
      </c>
      <c r="M16" s="47">
        <v>1766</v>
      </c>
      <c r="N16" s="47">
        <v>78769</v>
      </c>
      <c r="O16" s="47">
        <v>23716</v>
      </c>
      <c r="P16" s="93"/>
    </row>
    <row r="17" spans="1:16" ht="37.5" customHeight="1">
      <c r="A17" s="47">
        <v>0</v>
      </c>
      <c r="B17" s="47">
        <v>0</v>
      </c>
      <c r="C17" s="47">
        <v>0</v>
      </c>
      <c r="D17" s="47">
        <v>0</v>
      </c>
      <c r="E17" s="47">
        <v>362</v>
      </c>
      <c r="F17" s="89">
        <v>30</v>
      </c>
      <c r="G17" s="90"/>
      <c r="H17" s="55" t="s">
        <v>44</v>
      </c>
      <c r="I17" s="55" t="s">
        <v>44</v>
      </c>
      <c r="J17" s="56"/>
      <c r="K17" s="47">
        <v>392</v>
      </c>
      <c r="L17" s="47">
        <v>2161</v>
      </c>
      <c r="M17" s="47">
        <v>1245</v>
      </c>
      <c r="N17" s="47">
        <v>65988</v>
      </c>
      <c r="O17" s="47">
        <v>18834</v>
      </c>
      <c r="P17" s="93"/>
    </row>
    <row r="18" spans="1:16" ht="37.5" customHeight="1">
      <c r="A18" s="47">
        <v>6</v>
      </c>
      <c r="B18" s="47">
        <v>251253</v>
      </c>
      <c r="C18" s="47">
        <v>0</v>
      </c>
      <c r="D18" s="47">
        <v>0</v>
      </c>
      <c r="E18" s="47">
        <v>589</v>
      </c>
      <c r="F18" s="89">
        <v>53</v>
      </c>
      <c r="G18" s="90"/>
      <c r="H18" s="55" t="s">
        <v>45</v>
      </c>
      <c r="I18" s="55" t="s">
        <v>45</v>
      </c>
      <c r="J18" s="56"/>
      <c r="K18" s="47">
        <v>642</v>
      </c>
      <c r="L18" s="47">
        <v>13658</v>
      </c>
      <c r="M18" s="47">
        <v>10929</v>
      </c>
      <c r="N18" s="47">
        <v>94248</v>
      </c>
      <c r="O18" s="47">
        <v>29532</v>
      </c>
      <c r="P18" s="93"/>
    </row>
    <row r="19" spans="1:16" ht="37.5" customHeight="1">
      <c r="A19" s="47">
        <v>0</v>
      </c>
      <c r="B19" s="47">
        <v>0</v>
      </c>
      <c r="C19" s="47">
        <v>0</v>
      </c>
      <c r="D19" s="47">
        <v>0</v>
      </c>
      <c r="E19" s="47">
        <v>312</v>
      </c>
      <c r="F19" s="89">
        <v>2</v>
      </c>
      <c r="G19" s="90"/>
      <c r="H19" s="55" t="s">
        <v>46</v>
      </c>
      <c r="I19" s="55" t="s">
        <v>46</v>
      </c>
      <c r="J19" s="56"/>
      <c r="K19" s="47">
        <v>314</v>
      </c>
      <c r="L19" s="47">
        <v>864</v>
      </c>
      <c r="M19" s="47">
        <v>1277</v>
      </c>
      <c r="N19" s="47">
        <v>50888</v>
      </c>
      <c r="O19" s="47">
        <v>13906</v>
      </c>
      <c r="P19" s="93"/>
    </row>
    <row r="20" spans="1:16" ht="37.5" customHeight="1">
      <c r="A20" s="47">
        <v>0</v>
      </c>
      <c r="B20" s="47">
        <v>0</v>
      </c>
      <c r="C20" s="47">
        <v>0</v>
      </c>
      <c r="D20" s="47">
        <v>0</v>
      </c>
      <c r="E20" s="47">
        <v>340</v>
      </c>
      <c r="F20" s="89">
        <v>58</v>
      </c>
      <c r="G20" s="90"/>
      <c r="H20" s="55" t="s">
        <v>47</v>
      </c>
      <c r="I20" s="55" t="s">
        <v>47</v>
      </c>
      <c r="J20" s="56"/>
      <c r="K20" s="47">
        <v>398</v>
      </c>
      <c r="L20" s="47">
        <v>1011</v>
      </c>
      <c r="M20" s="47">
        <v>2394</v>
      </c>
      <c r="N20" s="47">
        <v>55061</v>
      </c>
      <c r="O20" s="47">
        <v>15257</v>
      </c>
      <c r="P20" s="93"/>
    </row>
    <row r="21" spans="1:16" ht="37.5" customHeight="1">
      <c r="A21" s="47">
        <v>0</v>
      </c>
      <c r="B21" s="47">
        <v>0</v>
      </c>
      <c r="C21" s="47">
        <v>0</v>
      </c>
      <c r="D21" s="47">
        <v>0</v>
      </c>
      <c r="E21" s="47">
        <v>830</v>
      </c>
      <c r="F21" s="89">
        <v>49</v>
      </c>
      <c r="G21" s="90"/>
      <c r="H21" s="55" t="s">
        <v>48</v>
      </c>
      <c r="I21" s="55" t="s">
        <v>48</v>
      </c>
      <c r="J21" s="56"/>
      <c r="K21" s="47">
        <v>879</v>
      </c>
      <c r="L21" s="47">
        <v>5157</v>
      </c>
      <c r="M21" s="47">
        <v>5200</v>
      </c>
      <c r="N21" s="47">
        <v>53055</v>
      </c>
      <c r="O21" s="47">
        <v>17688</v>
      </c>
      <c r="P21" s="93"/>
    </row>
    <row r="22" spans="1:16" ht="37.5" customHeight="1">
      <c r="A22" s="47">
        <v>4</v>
      </c>
      <c r="B22" s="47">
        <v>3289</v>
      </c>
      <c r="C22" s="47">
        <v>2</v>
      </c>
      <c r="D22" s="47">
        <v>14210</v>
      </c>
      <c r="E22" s="47">
        <v>696</v>
      </c>
      <c r="F22" s="89">
        <v>7</v>
      </c>
      <c r="G22" s="90"/>
      <c r="H22" s="55" t="s">
        <v>49</v>
      </c>
      <c r="I22" s="55" t="s">
        <v>49</v>
      </c>
      <c r="J22" s="56"/>
      <c r="K22" s="47">
        <v>703</v>
      </c>
      <c r="L22" s="47">
        <v>11409</v>
      </c>
      <c r="M22" s="47">
        <v>9148</v>
      </c>
      <c r="N22" s="47">
        <v>117127</v>
      </c>
      <c r="O22" s="47">
        <v>29600</v>
      </c>
      <c r="P22" s="93"/>
    </row>
    <row r="23" spans="1:16" ht="37.5" customHeight="1">
      <c r="A23" s="47">
        <v>0</v>
      </c>
      <c r="B23" s="47">
        <v>0</v>
      </c>
      <c r="C23" s="47">
        <v>0</v>
      </c>
      <c r="D23" s="47">
        <v>0</v>
      </c>
      <c r="E23" s="47">
        <v>40</v>
      </c>
      <c r="F23" s="89">
        <v>80</v>
      </c>
      <c r="G23" s="90"/>
      <c r="H23" s="55" t="s">
        <v>50</v>
      </c>
      <c r="I23" s="55" t="s">
        <v>50</v>
      </c>
      <c r="J23" s="56"/>
      <c r="K23" s="47">
        <v>120</v>
      </c>
      <c r="L23" s="47">
        <v>2581</v>
      </c>
      <c r="M23" s="47">
        <v>2791</v>
      </c>
      <c r="N23" s="47">
        <v>40868</v>
      </c>
      <c r="O23" s="47">
        <v>11139</v>
      </c>
      <c r="P23" s="93"/>
    </row>
    <row r="24" spans="1:16" ht="45.75" customHeight="1">
      <c r="A24" s="60">
        <f aca="true" t="shared" si="0" ref="A24:F24">SUM(A11:A23)</f>
        <v>10</v>
      </c>
      <c r="B24" s="94">
        <f t="shared" si="0"/>
        <v>254542</v>
      </c>
      <c r="C24" s="60">
        <f t="shared" si="0"/>
        <v>2</v>
      </c>
      <c r="D24" s="60">
        <f t="shared" si="0"/>
        <v>14210</v>
      </c>
      <c r="E24" s="60">
        <f t="shared" si="0"/>
        <v>8601</v>
      </c>
      <c r="F24" s="60">
        <f t="shared" si="0"/>
        <v>2059</v>
      </c>
      <c r="G24" s="95"/>
      <c r="H24" s="61" t="s">
        <v>51</v>
      </c>
      <c r="I24" s="61" t="s">
        <v>51</v>
      </c>
      <c r="J24" s="62"/>
      <c r="K24" s="60">
        <f>SUM(K11:K23)</f>
        <v>10660</v>
      </c>
      <c r="L24" s="60">
        <f>SUM(L11:L23)</f>
        <v>70457</v>
      </c>
      <c r="M24" s="60">
        <f>SUM(M11:M23)</f>
        <v>70384</v>
      </c>
      <c r="N24" s="60">
        <f>SUM(N11:N23)</f>
        <v>1340140</v>
      </c>
      <c r="O24" s="51">
        <f>SUM(O11:O23)</f>
        <v>407886</v>
      </c>
      <c r="P24" s="93"/>
    </row>
    <row r="25" spans="1:16" ht="37.5" customHeight="1">
      <c r="A25" s="47">
        <v>0</v>
      </c>
      <c r="B25" s="47">
        <v>0</v>
      </c>
      <c r="C25" s="47">
        <v>0</v>
      </c>
      <c r="D25" s="47">
        <v>0</v>
      </c>
      <c r="E25" s="47">
        <v>77</v>
      </c>
      <c r="F25" s="89">
        <v>4</v>
      </c>
      <c r="G25" s="90"/>
      <c r="H25" s="55" t="s">
        <v>18</v>
      </c>
      <c r="I25" s="55" t="s">
        <v>18</v>
      </c>
      <c r="J25" s="56"/>
      <c r="K25" s="47">
        <v>81</v>
      </c>
      <c r="L25" s="47">
        <v>3745</v>
      </c>
      <c r="M25" s="47">
        <v>3107</v>
      </c>
      <c r="N25" s="47">
        <v>22788</v>
      </c>
      <c r="O25" s="47">
        <v>5518</v>
      </c>
      <c r="P25" s="93"/>
    </row>
    <row r="26" spans="1:16" ht="37.5" customHeight="1">
      <c r="A26" s="47">
        <v>0</v>
      </c>
      <c r="B26" s="47">
        <v>0</v>
      </c>
      <c r="C26" s="47">
        <v>0</v>
      </c>
      <c r="D26" s="47">
        <v>0</v>
      </c>
      <c r="E26" s="47">
        <v>0</v>
      </c>
      <c r="F26" s="89">
        <v>0</v>
      </c>
      <c r="G26" s="90"/>
      <c r="H26" s="55" t="s">
        <v>19</v>
      </c>
      <c r="I26" s="55" t="s">
        <v>19</v>
      </c>
      <c r="J26" s="56"/>
      <c r="K26" s="47">
        <v>0</v>
      </c>
      <c r="L26" s="47">
        <v>947</v>
      </c>
      <c r="M26" s="47">
        <v>1002</v>
      </c>
      <c r="N26" s="47">
        <v>12923</v>
      </c>
      <c r="O26" s="47">
        <v>3417</v>
      </c>
      <c r="P26" s="93"/>
    </row>
    <row r="27" spans="1:16" ht="37.5" customHeight="1">
      <c r="A27" s="47">
        <v>0</v>
      </c>
      <c r="B27" s="47">
        <v>0</v>
      </c>
      <c r="C27" s="47">
        <v>0</v>
      </c>
      <c r="D27" s="47">
        <v>0</v>
      </c>
      <c r="E27" s="47">
        <v>50</v>
      </c>
      <c r="F27" s="89">
        <v>2</v>
      </c>
      <c r="G27" s="90"/>
      <c r="H27" s="55" t="s">
        <v>53</v>
      </c>
      <c r="I27" s="55" t="s">
        <v>53</v>
      </c>
      <c r="J27" s="56"/>
      <c r="K27" s="47">
        <v>52</v>
      </c>
      <c r="L27" s="47">
        <v>1529</v>
      </c>
      <c r="M27" s="47">
        <v>1268</v>
      </c>
      <c r="N27" s="47">
        <v>20998</v>
      </c>
      <c r="O27" s="47">
        <v>3880</v>
      </c>
      <c r="P27" s="93"/>
    </row>
    <row r="28" spans="1:16" ht="37.5" customHeight="1">
      <c r="A28" s="47">
        <v>2</v>
      </c>
      <c r="B28" s="47">
        <v>7324</v>
      </c>
      <c r="C28" s="47">
        <v>0</v>
      </c>
      <c r="D28" s="47">
        <v>0</v>
      </c>
      <c r="E28" s="47">
        <v>124</v>
      </c>
      <c r="F28" s="89">
        <v>179</v>
      </c>
      <c r="G28" s="90"/>
      <c r="H28" s="55" t="s">
        <v>20</v>
      </c>
      <c r="I28" s="55" t="s">
        <v>20</v>
      </c>
      <c r="J28" s="56"/>
      <c r="K28" s="47">
        <v>303</v>
      </c>
      <c r="L28" s="47">
        <v>1010</v>
      </c>
      <c r="M28" s="47">
        <v>454</v>
      </c>
      <c r="N28" s="47">
        <v>7436</v>
      </c>
      <c r="O28" s="47">
        <v>1862</v>
      </c>
      <c r="P28" s="93"/>
    </row>
    <row r="29" spans="1:16" ht="37.5" customHeight="1">
      <c r="A29" s="47">
        <v>0</v>
      </c>
      <c r="B29" s="47">
        <v>0</v>
      </c>
      <c r="C29" s="47">
        <v>0</v>
      </c>
      <c r="D29" s="47">
        <v>0</v>
      </c>
      <c r="E29" s="47">
        <v>64</v>
      </c>
      <c r="F29" s="89">
        <v>114</v>
      </c>
      <c r="G29" s="90"/>
      <c r="H29" s="55" t="s">
        <v>21</v>
      </c>
      <c r="I29" s="55" t="s">
        <v>21</v>
      </c>
      <c r="J29" s="56"/>
      <c r="K29" s="47">
        <v>178</v>
      </c>
      <c r="L29" s="47">
        <v>1434</v>
      </c>
      <c r="M29" s="47">
        <v>912</v>
      </c>
      <c r="N29" s="47">
        <v>7769</v>
      </c>
      <c r="O29" s="47">
        <v>2430</v>
      </c>
      <c r="P29" s="93"/>
    </row>
    <row r="30" spans="1:16" ht="37.5" customHeight="1">
      <c r="A30" s="47">
        <v>0</v>
      </c>
      <c r="B30" s="47">
        <v>0</v>
      </c>
      <c r="C30" s="47">
        <v>0</v>
      </c>
      <c r="D30" s="47">
        <v>0</v>
      </c>
      <c r="E30" s="47">
        <v>0</v>
      </c>
      <c r="F30" s="89">
        <v>0</v>
      </c>
      <c r="G30" s="90"/>
      <c r="H30" s="55" t="s">
        <v>22</v>
      </c>
      <c r="I30" s="55" t="s">
        <v>22</v>
      </c>
      <c r="J30" s="56"/>
      <c r="K30" s="47">
        <v>0</v>
      </c>
      <c r="L30" s="47">
        <v>1092</v>
      </c>
      <c r="M30" s="47">
        <v>689</v>
      </c>
      <c r="N30" s="47">
        <v>7912</v>
      </c>
      <c r="O30" s="47">
        <v>1404</v>
      </c>
      <c r="P30" s="93"/>
    </row>
    <row r="31" spans="1:16" ht="45.75" customHeight="1">
      <c r="A31" s="60">
        <f aca="true" t="shared" si="1" ref="A31:F31">SUM(A25:A30)</f>
        <v>2</v>
      </c>
      <c r="B31" s="60">
        <f t="shared" si="1"/>
        <v>7324</v>
      </c>
      <c r="C31" s="60">
        <f t="shared" si="1"/>
        <v>0</v>
      </c>
      <c r="D31" s="60">
        <f t="shared" si="1"/>
        <v>0</v>
      </c>
      <c r="E31" s="60">
        <f t="shared" si="1"/>
        <v>315</v>
      </c>
      <c r="F31" s="60">
        <f t="shared" si="1"/>
        <v>299</v>
      </c>
      <c r="G31" s="95"/>
      <c r="H31" s="61" t="s">
        <v>54</v>
      </c>
      <c r="I31" s="61" t="s">
        <v>54</v>
      </c>
      <c r="J31" s="62"/>
      <c r="K31" s="60">
        <f>SUM(K25:K30)</f>
        <v>614</v>
      </c>
      <c r="L31" s="60">
        <f>SUM(L25:L30)</f>
        <v>9757</v>
      </c>
      <c r="M31" s="60">
        <f>SUM(M25:M30)</f>
        <v>7432</v>
      </c>
      <c r="N31" s="60">
        <f>SUM(N25:N30)</f>
        <v>79826</v>
      </c>
      <c r="O31" s="51">
        <f>SUM(O25:O30)</f>
        <v>18511</v>
      </c>
      <c r="P31" s="93"/>
    </row>
    <row r="32" spans="1:16" ht="45.75" customHeight="1">
      <c r="A32" s="60">
        <f aca="true" t="shared" si="2" ref="A32:F32">A31+A24</f>
        <v>12</v>
      </c>
      <c r="B32" s="60">
        <f t="shared" si="2"/>
        <v>261866</v>
      </c>
      <c r="C32" s="60">
        <f t="shared" si="2"/>
        <v>2</v>
      </c>
      <c r="D32" s="60">
        <f t="shared" si="2"/>
        <v>14210</v>
      </c>
      <c r="E32" s="60">
        <f t="shared" si="2"/>
        <v>8916</v>
      </c>
      <c r="F32" s="60">
        <f t="shared" si="2"/>
        <v>2358</v>
      </c>
      <c r="G32" s="95"/>
      <c r="H32" s="61" t="s">
        <v>55</v>
      </c>
      <c r="I32" s="61" t="s">
        <v>55</v>
      </c>
      <c r="J32" s="62"/>
      <c r="K32" s="60">
        <f>K31+K24</f>
        <v>11274</v>
      </c>
      <c r="L32" s="60">
        <f>L31+L24</f>
        <v>80214</v>
      </c>
      <c r="M32" s="60">
        <f>M31+M24</f>
        <v>77816</v>
      </c>
      <c r="N32" s="60">
        <f>N31+N24</f>
        <v>1419966</v>
      </c>
      <c r="O32" s="51">
        <f>O31+O24</f>
        <v>426397</v>
      </c>
      <c r="P32" s="93"/>
    </row>
    <row r="33" spans="1:16" ht="22.5" customHeight="1" thickBot="1">
      <c r="A33" s="64"/>
      <c r="B33" s="64"/>
      <c r="C33" s="64"/>
      <c r="D33" s="64"/>
      <c r="E33" s="66"/>
      <c r="F33" s="66"/>
      <c r="G33" s="96"/>
      <c r="H33" s="74"/>
      <c r="I33" s="74"/>
      <c r="J33" s="97"/>
      <c r="K33" s="66"/>
      <c r="L33" s="66"/>
      <c r="M33" s="66"/>
      <c r="N33" s="98"/>
      <c r="O33" s="98"/>
      <c r="P33" s="75"/>
    </row>
  </sheetData>
  <mergeCells count="8">
    <mergeCell ref="L7:M7"/>
    <mergeCell ref="N7:O7"/>
    <mergeCell ref="L6:O6"/>
    <mergeCell ref="E6:F6"/>
    <mergeCell ref="C8:D8"/>
    <mergeCell ref="A8:B8"/>
    <mergeCell ref="A6:D6"/>
    <mergeCell ref="A7:D7"/>
  </mergeCells>
  <printOptions horizont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dcterms:created xsi:type="dcterms:W3CDTF">2012-03-09T00:33:26Z</dcterms:created>
  <dcterms:modified xsi:type="dcterms:W3CDTF">2013-03-28T06:24:04Z</dcterms:modified>
  <cp:category/>
  <cp:version/>
  <cp:contentType/>
  <cp:contentStatus/>
</cp:coreProperties>
</file>