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8385" windowHeight="8655" tabRatio="722" firstSheet="28" activeTab="37"/>
  </bookViews>
  <sheets>
    <sheet name="21表" sheetId="1" r:id="rId1"/>
    <sheet name="21表 (2)" sheetId="2" r:id="rId2"/>
    <sheet name="21表 (3)" sheetId="3" r:id="rId3"/>
    <sheet name="21表 (4)" sheetId="4" r:id="rId4"/>
    <sheet name="21表 (5)" sheetId="5" r:id="rId5"/>
    <sheet name="21表 (6)" sheetId="6" r:id="rId6"/>
    <sheet name="21表 (7)" sheetId="7" r:id="rId7"/>
    <sheet name="21表 (8)" sheetId="8" r:id="rId8"/>
    <sheet name="21表 (9)" sheetId="9" r:id="rId9"/>
    <sheet name="21表 (10)" sheetId="10" r:id="rId10"/>
    <sheet name="21表 (11)" sheetId="11" r:id="rId11"/>
    <sheet name="21表 (12)" sheetId="12" r:id="rId12"/>
    <sheet name="21表 (13)" sheetId="13" r:id="rId13"/>
    <sheet name="21表 (14)" sheetId="14" r:id="rId14"/>
    <sheet name="21表 (15)" sheetId="15" r:id="rId15"/>
    <sheet name="21表 (16)" sheetId="16" r:id="rId16"/>
    <sheet name="21表 (17)" sheetId="17" r:id="rId17"/>
    <sheet name="21表 (18)" sheetId="18" r:id="rId18"/>
    <sheet name="21表 (19)" sheetId="19" r:id="rId19"/>
    <sheet name="21表 (20)" sheetId="20" r:id="rId20"/>
    <sheet name="21表 (21)" sheetId="21" r:id="rId21"/>
    <sheet name="21表 (22)" sheetId="22" r:id="rId22"/>
    <sheet name="21表 (23)" sheetId="23" r:id="rId23"/>
    <sheet name="21表 (24)" sheetId="24" r:id="rId24"/>
    <sheet name="21表 (25)" sheetId="25" r:id="rId25"/>
    <sheet name="21表 (26)" sheetId="26" r:id="rId26"/>
    <sheet name="21表 (27)" sheetId="27" r:id="rId27"/>
    <sheet name="21表 (28)" sheetId="28" r:id="rId28"/>
    <sheet name="21表 (29)" sheetId="29" r:id="rId29"/>
    <sheet name="21表 (30)" sheetId="30" r:id="rId30"/>
    <sheet name="21表 (31)" sheetId="31" r:id="rId31"/>
    <sheet name="21表 (32)" sheetId="32" r:id="rId32"/>
    <sheet name="21表 (33)" sheetId="33" r:id="rId33"/>
    <sheet name="21表 (34)" sheetId="34" r:id="rId34"/>
    <sheet name="21表 (35)" sheetId="35" r:id="rId35"/>
    <sheet name="21表 (36)" sheetId="36" r:id="rId36"/>
    <sheet name="21表 (37)" sheetId="37" r:id="rId37"/>
    <sheet name="21表 (38)" sheetId="38" r:id="rId38"/>
  </sheets>
  <definedNames>
    <definedName name="_xlnm.Print_Area" localSheetId="0">'21表'!$A$1:$R$33</definedName>
    <definedName name="_xlnm.Print_Area" localSheetId="9">'21表 (10)'!$A$1:$R$33</definedName>
    <definedName name="_xlnm.Print_Area" localSheetId="10">'21表 (11)'!$A$1:$R$33</definedName>
    <definedName name="_xlnm.Print_Area" localSheetId="11">'21表 (12)'!$A$1:$R$33</definedName>
    <definedName name="_xlnm.Print_Area" localSheetId="12">'21表 (13)'!$A$1:$R$33</definedName>
    <definedName name="_xlnm.Print_Area" localSheetId="13">'21表 (14)'!$A$1:$R$33</definedName>
    <definedName name="_xlnm.Print_Area" localSheetId="14">'21表 (15)'!$A$1:$R$33</definedName>
    <definedName name="_xlnm.Print_Area" localSheetId="15">'21表 (16)'!$A$1:$R$33</definedName>
    <definedName name="_xlnm.Print_Area" localSheetId="16">'21表 (17)'!$A$1:$R$33</definedName>
    <definedName name="_xlnm.Print_Area" localSheetId="17">'21表 (18)'!$A$1:$R$33</definedName>
    <definedName name="_xlnm.Print_Area" localSheetId="18">'21表 (19)'!$A$1:$R$33</definedName>
    <definedName name="_xlnm.Print_Area" localSheetId="1">'21表 (2)'!$A$1:$R$33</definedName>
    <definedName name="_xlnm.Print_Area" localSheetId="19">'21表 (20)'!$A$1:$R$33</definedName>
    <definedName name="_xlnm.Print_Area" localSheetId="20">'21表 (21)'!$A$1:$R$33</definedName>
    <definedName name="_xlnm.Print_Area" localSheetId="21">'21表 (22)'!$A$1:$R$33</definedName>
    <definedName name="_xlnm.Print_Area" localSheetId="22">'21表 (23)'!$A$1:$R$33</definedName>
    <definedName name="_xlnm.Print_Area" localSheetId="23">'21表 (24)'!$A$1:$R$33</definedName>
    <definedName name="_xlnm.Print_Area" localSheetId="24">'21表 (25)'!$A$1:$R$33</definedName>
    <definedName name="_xlnm.Print_Area" localSheetId="25">'21表 (26)'!$A$1:$R$33</definedName>
    <definedName name="_xlnm.Print_Area" localSheetId="26">'21表 (27)'!$A$1:$R$33</definedName>
    <definedName name="_xlnm.Print_Area" localSheetId="27">'21表 (28)'!$A$1:$R$33</definedName>
    <definedName name="_xlnm.Print_Area" localSheetId="28">'21表 (29)'!$A$1:$R$33</definedName>
    <definedName name="_xlnm.Print_Area" localSheetId="2">'21表 (3)'!$A$1:$R$33</definedName>
    <definedName name="_xlnm.Print_Area" localSheetId="29">'21表 (30)'!$A$1:$R$33</definedName>
    <definedName name="_xlnm.Print_Area" localSheetId="30">'21表 (31)'!$A$1:$R$33</definedName>
    <definedName name="_xlnm.Print_Area" localSheetId="31">'21表 (32)'!$A$1:$R$33</definedName>
    <definedName name="_xlnm.Print_Area" localSheetId="32">'21表 (33)'!$A$1:$R$33</definedName>
    <definedName name="_xlnm.Print_Area" localSheetId="33">'21表 (34)'!$A$1:$R$33</definedName>
    <definedName name="_xlnm.Print_Area" localSheetId="34">'21表 (35)'!$A$1:$R$33</definedName>
    <definedName name="_xlnm.Print_Area" localSheetId="35">'21表 (36)'!$A$1:$R$33</definedName>
    <definedName name="_xlnm.Print_Area" localSheetId="36">'21表 (37)'!$A$1:$R$33</definedName>
    <definedName name="_xlnm.Print_Area" localSheetId="37">'21表 (38)'!$A$1:$R$33</definedName>
    <definedName name="_xlnm.Print_Area" localSheetId="3">'21表 (4)'!$A$1:$R$33</definedName>
    <definedName name="_xlnm.Print_Area" localSheetId="4">'21表 (5)'!$A$1:$R$33</definedName>
    <definedName name="_xlnm.Print_Area" localSheetId="5">'21表 (6)'!$A$1:$R$33</definedName>
    <definedName name="_xlnm.Print_Area" localSheetId="6">'21表 (7)'!$A$1:$R$33</definedName>
    <definedName name="_xlnm.Print_Area" localSheetId="7">'21表 (8)'!$A$1:$R$33</definedName>
    <definedName name="_xlnm.Print_Area" localSheetId="8">'21表 (9)'!$A$1:$R$33</definedName>
  </definedNames>
  <calcPr fullCalcOnLoad="1"/>
</workbook>
</file>

<file path=xl/sharedStrings.xml><?xml version="1.0" encoding="utf-8"?>
<sst xmlns="http://schemas.openxmlformats.org/spreadsheetml/2006/main" count="2470" uniqueCount="73">
  <si>
    <t>第２１表　　性 質 別 歳 出 の 財 源 内 訳 （つづき）</t>
  </si>
  <si>
    <t>一　人　　　件　　　費</t>
  </si>
  <si>
    <t>（単位：千円）</t>
  </si>
  <si>
    <t>　　　　　　　　　　　　　　　　左　　　　　　　　　　　　　の　　　　　　　　　　　　　財　　　　　　　　　　　　　　　　　　　　源　　　　　　　　　　　　　内　　　　　　　　　　　　　訳</t>
  </si>
  <si>
    <t>歳　出　合　計</t>
  </si>
  <si>
    <t>使　　用　　料</t>
  </si>
  <si>
    <t>分　　担　　金</t>
  </si>
  <si>
    <t>国 庫 支 出 金</t>
  </si>
  <si>
    <t>県　支　出　金</t>
  </si>
  <si>
    <t>負　　担　　金</t>
  </si>
  <si>
    <t>財　産　収　入</t>
  </si>
  <si>
    <t>繰　　入　　金</t>
  </si>
  <si>
    <t>諸　　収　　入</t>
  </si>
  <si>
    <t>繰　　越　　金</t>
  </si>
  <si>
    <t>地　　方　　債</t>
  </si>
  <si>
    <t>一 般 財 源 等</t>
  </si>
  <si>
    <t>手　　数　　料</t>
  </si>
  <si>
    <t>寄　　附　　金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</si>
  <si>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</si>
  <si>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</si>
  <si>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</si>
  <si>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</si>
  <si>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</si>
  <si>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</si>
  <si>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</si>
  <si>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</si>
  <si>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</si>
  <si>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</si>
  <si>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</si>
  <si>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　　　　　う　ち　職　員　給</t>
  </si>
  <si>
    <t>二　物　　　件　　　費</t>
  </si>
  <si>
    <t>三　維　持　補　修　費</t>
  </si>
  <si>
    <t>四　扶　　　助　　　費</t>
  </si>
  <si>
    <t>五　補　 助　 費　 等</t>
  </si>
  <si>
    <t>　　　　１　国に対するもの</t>
  </si>
  <si>
    <t>　　　　２　都道府県に対するもの</t>
  </si>
  <si>
    <t>　　　　３　同級他団体に対するもの</t>
  </si>
  <si>
    <t>　　　　４　一部事務組合に対するもの</t>
  </si>
  <si>
    <t>　　　　５　その他に対するもの</t>
  </si>
  <si>
    <t>六　普 通 建 設 事 業 費</t>
  </si>
  <si>
    <t>　　　　１　補　助　事　業　費</t>
  </si>
  <si>
    <t>　　　　２　単　独　事　業　費</t>
  </si>
  <si>
    <t>　　　　３　国直轄事業負担金</t>
  </si>
  <si>
    <t>　　　　４　県 営 事 業 負 担 金</t>
  </si>
  <si>
    <t>　　　　５　同級他団体施行事業負担金</t>
  </si>
  <si>
    <t>　　　　６　受　託　事　業　費</t>
  </si>
  <si>
    <t>(1)　補　助　事　業　費</t>
  </si>
  <si>
    <t>(2)　単　独　事　業　費</t>
  </si>
  <si>
    <t>七　災 害 復 旧 事 業 費</t>
  </si>
  <si>
    <t>　　　　３　県 営 事 業 負 担 金</t>
  </si>
  <si>
    <t>　　　　４　同級他団体施行事業負担金</t>
  </si>
  <si>
    <t>　　　　５　受　託　事　業　費</t>
  </si>
  <si>
    <t>八　失 業 対 策 事 業 費</t>
  </si>
  <si>
    <t>九　公　　　債　　　費</t>
  </si>
  <si>
    <t>十　積　　　立　　　金</t>
  </si>
  <si>
    <t>十一　投 資 及 び 出 資 金</t>
  </si>
  <si>
    <t>十二　貸　　　付　　　金</t>
  </si>
  <si>
    <t>十三　繰　　　出　　　金</t>
  </si>
  <si>
    <t>十四　前年度繰上充用金</t>
  </si>
  <si>
    <t>歳　　出　　合　　計　（一～十四）</t>
  </si>
  <si>
    <t>第２　　　７　歳出の財源内訳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</si>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</sst>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0" fillId="0" borderId="0" xfId="16" applyAlignment="1">
      <alignment horizontal="right"/>
    </xf>
    <xf numFmtId="38" fontId="0" fillId="0" borderId="1" xfId="16" applyBorder="1" applyAlignment="1">
      <alignment horizontal="right"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" fontId="4" fillId="0" borderId="0" xfId="0" applyNumberFormat="1" applyFont="1" applyAlignment="1">
      <alignment horizontal="right"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 vertical="center"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0" fillId="0" borderId="0" xfId="16" applyFill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0" fillId="0" borderId="0" xfId="16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distributed"/>
    </xf>
    <xf numFmtId="38" fontId="4" fillId="0" borderId="1" xfId="16" applyFont="1" applyBorder="1" applyAlignment="1">
      <alignment horizontal="right"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4" fillId="0" borderId="1" xfId="16" applyFont="1" applyFill="1" applyBorder="1" applyAlignment="1">
      <alignment horizontal="right"/>
    </xf>
    <xf numFmtId="38" fontId="6" fillId="0" borderId="0" xfId="16" applyFont="1" applyFill="1" applyAlignment="1">
      <alignment horizontal="distributed"/>
    </xf>
    <xf numFmtId="41" fontId="4" fillId="0" borderId="0" xfId="16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5" xfId="16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6" fillId="0" borderId="6" xfId="16" applyNumberFormat="1" applyFont="1" applyBorder="1" applyAlignment="1">
      <alignment horizontal="right"/>
    </xf>
    <xf numFmtId="3" fontId="6" fillId="0" borderId="7" xfId="16" applyNumberFormat="1" applyFont="1" applyBorder="1" applyAlignment="1">
      <alignment horizontal="distributed"/>
    </xf>
    <xf numFmtId="3" fontId="6" fillId="0" borderId="8" xfId="16" applyNumberFormat="1" applyFont="1" applyBorder="1" applyAlignment="1">
      <alignment horizontal="right"/>
    </xf>
    <xf numFmtId="3" fontId="6" fillId="0" borderId="9" xfId="16" applyNumberFormat="1" applyFont="1" applyBorder="1" applyAlignment="1">
      <alignment horizontal="right"/>
    </xf>
    <xf numFmtId="41" fontId="4" fillId="0" borderId="1" xfId="16" applyNumberFormat="1" applyFont="1" applyBorder="1" applyAlignment="1">
      <alignment horizontal="right"/>
    </xf>
    <xf numFmtId="41" fontId="4" fillId="0" borderId="0" xfId="16" applyNumberFormat="1" applyFont="1" applyFill="1" applyAlignment="1">
      <alignment horizontal="right"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zoomScaleNormal="50" workbookViewId="0" topLeftCell="A1">
      <pane xSplit="3" ySplit="10" topLeftCell="F11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T18" sqref="T18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7"/>
      <c r="B6" s="28" t="s">
        <v>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4">
        <v>20144774</v>
      </c>
      <c r="E11" s="33">
        <v>158763</v>
      </c>
      <c r="F11" s="33">
        <v>415718</v>
      </c>
      <c r="G11" s="33">
        <v>1187667</v>
      </c>
      <c r="H11" s="33">
        <v>31151</v>
      </c>
      <c r="I11" s="33">
        <v>0</v>
      </c>
      <c r="J11" s="33">
        <v>0</v>
      </c>
      <c r="K11" s="33">
        <v>81944</v>
      </c>
      <c r="L11" s="33">
        <v>0</v>
      </c>
      <c r="M11" s="33">
        <v>0</v>
      </c>
      <c r="N11" s="33">
        <v>18269531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4">
        <v>7085476</v>
      </c>
      <c r="E12" s="33">
        <v>31338</v>
      </c>
      <c r="F12" s="33">
        <v>243113</v>
      </c>
      <c r="G12" s="33">
        <v>473719</v>
      </c>
      <c r="H12" s="33">
        <v>188019</v>
      </c>
      <c r="I12" s="33">
        <v>0</v>
      </c>
      <c r="J12" s="33">
        <v>121055</v>
      </c>
      <c r="K12" s="33">
        <v>26100</v>
      </c>
      <c r="L12" s="33">
        <v>0</v>
      </c>
      <c r="M12" s="33">
        <v>0</v>
      </c>
      <c r="N12" s="33">
        <v>6002132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4">
        <v>8138942</v>
      </c>
      <c r="E13" s="33">
        <v>43977</v>
      </c>
      <c r="F13" s="33">
        <v>271697</v>
      </c>
      <c r="G13" s="33">
        <v>259917</v>
      </c>
      <c r="H13" s="33">
        <v>1039</v>
      </c>
      <c r="I13" s="33">
        <v>0</v>
      </c>
      <c r="J13" s="33">
        <v>0</v>
      </c>
      <c r="K13" s="33">
        <v>63168</v>
      </c>
      <c r="L13" s="33">
        <v>0</v>
      </c>
      <c r="M13" s="33">
        <v>0</v>
      </c>
      <c r="N13" s="33">
        <v>7499144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4">
        <v>5013706</v>
      </c>
      <c r="E14" s="33">
        <v>34588</v>
      </c>
      <c r="F14" s="33">
        <v>170504</v>
      </c>
      <c r="G14" s="33">
        <v>182657</v>
      </c>
      <c r="H14" s="33">
        <v>12966</v>
      </c>
      <c r="I14" s="33">
        <v>0</v>
      </c>
      <c r="J14" s="33">
        <v>0</v>
      </c>
      <c r="K14" s="33">
        <v>68185</v>
      </c>
      <c r="L14" s="33">
        <v>0</v>
      </c>
      <c r="M14" s="33">
        <v>0</v>
      </c>
      <c r="N14" s="33">
        <v>4544806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4">
        <v>7082972</v>
      </c>
      <c r="E15" s="33">
        <v>60239</v>
      </c>
      <c r="F15" s="33">
        <v>265063</v>
      </c>
      <c r="G15" s="33">
        <v>341847</v>
      </c>
      <c r="H15" s="33">
        <v>13208</v>
      </c>
      <c r="I15" s="33">
        <v>0</v>
      </c>
      <c r="J15" s="33">
        <v>0</v>
      </c>
      <c r="K15" s="33">
        <v>30552</v>
      </c>
      <c r="L15" s="33">
        <v>0</v>
      </c>
      <c r="M15" s="33">
        <v>0</v>
      </c>
      <c r="N15" s="33">
        <v>6372063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4">
        <v>4220057</v>
      </c>
      <c r="E16" s="33">
        <v>21152</v>
      </c>
      <c r="F16" s="33">
        <v>139618</v>
      </c>
      <c r="G16" s="33">
        <v>269785</v>
      </c>
      <c r="H16" s="33">
        <v>21936</v>
      </c>
      <c r="I16" s="33">
        <v>0</v>
      </c>
      <c r="J16" s="33">
        <v>0</v>
      </c>
      <c r="K16" s="33">
        <v>4368</v>
      </c>
      <c r="L16" s="33">
        <v>0</v>
      </c>
      <c r="M16" s="33">
        <v>0</v>
      </c>
      <c r="N16" s="33">
        <v>3763198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4">
        <v>3318853</v>
      </c>
      <c r="E17" s="33">
        <v>21315</v>
      </c>
      <c r="F17" s="33">
        <v>122800</v>
      </c>
      <c r="G17" s="33">
        <v>553360</v>
      </c>
      <c r="H17" s="33">
        <v>15213</v>
      </c>
      <c r="I17" s="33">
        <v>0</v>
      </c>
      <c r="J17" s="33">
        <v>2260</v>
      </c>
      <c r="K17" s="33">
        <v>2500</v>
      </c>
      <c r="L17" s="33">
        <v>0</v>
      </c>
      <c r="M17" s="33">
        <v>0</v>
      </c>
      <c r="N17" s="33">
        <v>2601405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4">
        <v>6337610</v>
      </c>
      <c r="E18" s="33">
        <v>36623</v>
      </c>
      <c r="F18" s="33">
        <v>285485</v>
      </c>
      <c r="G18" s="33">
        <v>138556</v>
      </c>
      <c r="H18" s="33">
        <v>8606</v>
      </c>
      <c r="I18" s="33">
        <v>90</v>
      </c>
      <c r="J18" s="33">
        <v>2790</v>
      </c>
      <c r="K18" s="33">
        <v>4096</v>
      </c>
      <c r="L18" s="33">
        <v>0</v>
      </c>
      <c r="M18" s="33">
        <v>0</v>
      </c>
      <c r="N18" s="33">
        <v>5861364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4">
        <v>3785568</v>
      </c>
      <c r="E19" s="33">
        <v>19481</v>
      </c>
      <c r="F19" s="33">
        <v>141427</v>
      </c>
      <c r="G19" s="33">
        <v>171595</v>
      </c>
      <c r="H19" s="33">
        <v>0</v>
      </c>
      <c r="I19" s="33">
        <v>0</v>
      </c>
      <c r="J19" s="33">
        <v>0</v>
      </c>
      <c r="K19" s="33">
        <v>26903</v>
      </c>
      <c r="L19" s="33">
        <v>0</v>
      </c>
      <c r="M19" s="33">
        <v>0</v>
      </c>
      <c r="N19" s="33">
        <v>3426162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4">
        <v>3345084</v>
      </c>
      <c r="E20" s="33">
        <v>14476</v>
      </c>
      <c r="F20" s="33">
        <v>146355</v>
      </c>
      <c r="G20" s="33">
        <v>226267</v>
      </c>
      <c r="H20" s="33">
        <v>0</v>
      </c>
      <c r="I20" s="33">
        <v>0</v>
      </c>
      <c r="J20" s="33">
        <v>0</v>
      </c>
      <c r="K20" s="33">
        <v>625</v>
      </c>
      <c r="L20" s="33">
        <v>0</v>
      </c>
      <c r="M20" s="33">
        <v>0</v>
      </c>
      <c r="N20" s="33">
        <v>2957361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4">
        <v>5222860</v>
      </c>
      <c r="E21" s="33">
        <v>44643</v>
      </c>
      <c r="F21" s="33">
        <v>121584</v>
      </c>
      <c r="G21" s="33">
        <v>116899</v>
      </c>
      <c r="H21" s="33">
        <v>8012</v>
      </c>
      <c r="I21" s="33">
        <v>0</v>
      </c>
      <c r="J21" s="33">
        <v>0</v>
      </c>
      <c r="K21" s="33">
        <v>6878</v>
      </c>
      <c r="L21" s="33">
        <v>0</v>
      </c>
      <c r="M21" s="33">
        <v>0</v>
      </c>
      <c r="N21" s="33">
        <v>4924844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4">
        <v>8073178</v>
      </c>
      <c r="E22" s="33">
        <v>28433</v>
      </c>
      <c r="F22" s="33">
        <v>285166</v>
      </c>
      <c r="G22" s="33">
        <v>385294</v>
      </c>
      <c r="H22" s="33">
        <v>2984</v>
      </c>
      <c r="I22" s="33">
        <v>0</v>
      </c>
      <c r="J22" s="33">
        <v>21</v>
      </c>
      <c r="K22" s="33">
        <v>54326</v>
      </c>
      <c r="L22" s="33">
        <v>101</v>
      </c>
      <c r="M22" s="33">
        <v>0</v>
      </c>
      <c r="N22" s="33">
        <v>7316853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4">
        <v>3008107</v>
      </c>
      <c r="E23" s="33">
        <v>19370</v>
      </c>
      <c r="F23" s="33">
        <v>67997</v>
      </c>
      <c r="G23" s="33">
        <v>42875</v>
      </c>
      <c r="H23" s="33">
        <v>15412</v>
      </c>
      <c r="I23" s="33">
        <v>0</v>
      </c>
      <c r="J23" s="33">
        <v>0</v>
      </c>
      <c r="K23" s="33">
        <v>9226</v>
      </c>
      <c r="L23" s="33">
        <v>0</v>
      </c>
      <c r="M23" s="33">
        <v>0</v>
      </c>
      <c r="N23" s="33">
        <v>2853227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4">
        <f>SUM(D11:D23)</f>
        <v>84777187</v>
      </c>
      <c r="E24" s="33">
        <f>SUM(E11:E23)</f>
        <v>534398</v>
      </c>
      <c r="F24" s="33">
        <f aca="true" t="shared" si="0" ref="F24:N24">SUM(F11:F23)</f>
        <v>2676527</v>
      </c>
      <c r="G24" s="33">
        <f>SUM(G11:G23)</f>
        <v>4350438</v>
      </c>
      <c r="H24" s="33">
        <f t="shared" si="0"/>
        <v>318546</v>
      </c>
      <c r="I24" s="33">
        <f t="shared" si="0"/>
        <v>90</v>
      </c>
      <c r="J24" s="33">
        <f t="shared" si="0"/>
        <v>126126</v>
      </c>
      <c r="K24" s="33">
        <f t="shared" si="0"/>
        <v>378871</v>
      </c>
      <c r="L24" s="33">
        <f t="shared" si="0"/>
        <v>101</v>
      </c>
      <c r="M24" s="33">
        <f t="shared" si="0"/>
        <v>0</v>
      </c>
      <c r="N24" s="33">
        <f t="shared" si="0"/>
        <v>76392090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4">
        <v>1575319</v>
      </c>
      <c r="E25" s="33">
        <v>5393</v>
      </c>
      <c r="F25" s="33">
        <v>56085</v>
      </c>
      <c r="G25" s="33">
        <v>47608</v>
      </c>
      <c r="H25" s="33">
        <v>4492</v>
      </c>
      <c r="I25" s="33">
        <v>0</v>
      </c>
      <c r="J25" s="33">
        <v>0</v>
      </c>
      <c r="K25" s="33">
        <v>7637</v>
      </c>
      <c r="L25" s="33">
        <v>0</v>
      </c>
      <c r="M25" s="33">
        <v>0</v>
      </c>
      <c r="N25" s="33">
        <v>1454104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4">
        <v>1000445</v>
      </c>
      <c r="E26" s="33">
        <v>4706</v>
      </c>
      <c r="F26" s="33">
        <v>35293</v>
      </c>
      <c r="G26" s="33">
        <v>16290</v>
      </c>
      <c r="H26" s="33">
        <v>0</v>
      </c>
      <c r="I26" s="33">
        <v>0</v>
      </c>
      <c r="J26" s="33">
        <v>0</v>
      </c>
      <c r="K26" s="33">
        <v>18</v>
      </c>
      <c r="L26" s="33">
        <v>0</v>
      </c>
      <c r="M26" s="33">
        <v>0</v>
      </c>
      <c r="N26" s="33">
        <v>944138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4">
        <v>1274803</v>
      </c>
      <c r="E27" s="33">
        <v>10256</v>
      </c>
      <c r="F27" s="33">
        <v>71917</v>
      </c>
      <c r="G27" s="33">
        <v>47391</v>
      </c>
      <c r="H27" s="33">
        <v>1568</v>
      </c>
      <c r="I27" s="33">
        <v>0</v>
      </c>
      <c r="J27" s="33">
        <v>0</v>
      </c>
      <c r="K27" s="33">
        <v>3782</v>
      </c>
      <c r="L27" s="33">
        <v>0</v>
      </c>
      <c r="M27" s="33">
        <v>0</v>
      </c>
      <c r="N27" s="33">
        <v>1139889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4">
        <v>727542</v>
      </c>
      <c r="E28" s="33">
        <v>8642</v>
      </c>
      <c r="F28" s="33">
        <v>32068</v>
      </c>
      <c r="G28" s="33">
        <v>21687</v>
      </c>
      <c r="H28" s="33">
        <v>16334</v>
      </c>
      <c r="I28" s="33">
        <v>2</v>
      </c>
      <c r="J28" s="33">
        <v>2880</v>
      </c>
      <c r="K28" s="33">
        <v>436</v>
      </c>
      <c r="L28" s="33">
        <v>0</v>
      </c>
      <c r="M28" s="33">
        <v>0</v>
      </c>
      <c r="N28" s="33">
        <v>645493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4">
        <v>854644</v>
      </c>
      <c r="E29" s="33">
        <v>5725</v>
      </c>
      <c r="F29" s="33">
        <v>46698</v>
      </c>
      <c r="G29" s="33">
        <v>43204</v>
      </c>
      <c r="H29" s="33">
        <v>6669</v>
      </c>
      <c r="I29" s="33">
        <v>0</v>
      </c>
      <c r="J29" s="33">
        <v>0</v>
      </c>
      <c r="K29" s="33">
        <v>51</v>
      </c>
      <c r="L29" s="33">
        <v>0</v>
      </c>
      <c r="M29" s="33">
        <v>0</v>
      </c>
      <c r="N29" s="33">
        <v>752297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4">
        <v>814603</v>
      </c>
      <c r="E30" s="33">
        <v>1755</v>
      </c>
      <c r="F30" s="33">
        <v>19260</v>
      </c>
      <c r="G30" s="33">
        <v>53065</v>
      </c>
      <c r="H30" s="33">
        <v>0</v>
      </c>
      <c r="I30" s="33">
        <v>87</v>
      </c>
      <c r="J30" s="33">
        <v>0</v>
      </c>
      <c r="K30" s="33">
        <v>43</v>
      </c>
      <c r="L30" s="33">
        <v>0</v>
      </c>
      <c r="M30" s="33">
        <v>0</v>
      </c>
      <c r="N30" s="33">
        <v>740393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4">
        <f aca="true" t="shared" si="1" ref="D31:N31">SUM(D25:D30)</f>
        <v>6247356</v>
      </c>
      <c r="E31" s="33">
        <f t="shared" si="1"/>
        <v>36477</v>
      </c>
      <c r="F31" s="33">
        <f t="shared" si="1"/>
        <v>261321</v>
      </c>
      <c r="G31" s="33">
        <f t="shared" si="1"/>
        <v>229245</v>
      </c>
      <c r="H31" s="33">
        <f t="shared" si="1"/>
        <v>29063</v>
      </c>
      <c r="I31" s="33">
        <f t="shared" si="1"/>
        <v>89</v>
      </c>
      <c r="J31" s="33">
        <f t="shared" si="1"/>
        <v>2880</v>
      </c>
      <c r="K31" s="33">
        <f t="shared" si="1"/>
        <v>11967</v>
      </c>
      <c r="L31" s="33">
        <f t="shared" si="1"/>
        <v>0</v>
      </c>
      <c r="M31" s="33">
        <f t="shared" si="1"/>
        <v>0</v>
      </c>
      <c r="N31" s="33">
        <f t="shared" si="1"/>
        <v>5676314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4">
        <f aca="true" t="shared" si="2" ref="D32:N32">D24+D31</f>
        <v>91024543</v>
      </c>
      <c r="E32" s="33">
        <f t="shared" si="2"/>
        <v>570875</v>
      </c>
      <c r="F32" s="33">
        <f t="shared" si="2"/>
        <v>2937848</v>
      </c>
      <c r="G32" s="33">
        <f t="shared" si="2"/>
        <v>4579683</v>
      </c>
      <c r="H32" s="33">
        <f t="shared" si="2"/>
        <v>347609</v>
      </c>
      <c r="I32" s="33">
        <f t="shared" si="2"/>
        <v>179</v>
      </c>
      <c r="J32" s="33">
        <f t="shared" si="2"/>
        <v>129006</v>
      </c>
      <c r="K32" s="33">
        <f t="shared" si="2"/>
        <v>390838</v>
      </c>
      <c r="L32" s="33">
        <f t="shared" si="2"/>
        <v>101</v>
      </c>
      <c r="M32" s="33">
        <f t="shared" si="2"/>
        <v>0</v>
      </c>
      <c r="N32" s="33">
        <f t="shared" si="2"/>
        <v>82068404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  <row r="34" ht="14.25">
      <c r="D34" s="6"/>
    </row>
    <row r="35" spans="2:4" ht="14.25">
      <c r="B35" s="50"/>
      <c r="D35" s="6"/>
    </row>
    <row r="36" spans="2:4" ht="14.25">
      <c r="B36" s="50"/>
      <c r="D36" s="6"/>
    </row>
    <row r="37" spans="2:4" ht="14.25">
      <c r="B37" s="50"/>
      <c r="D37" s="6"/>
    </row>
    <row r="38" spans="2:4" ht="14.25">
      <c r="B38" s="50"/>
      <c r="D38" s="6"/>
    </row>
    <row r="39" ht="14.25">
      <c r="D39" s="6"/>
    </row>
    <row r="40" ht="14.25">
      <c r="D40" s="6"/>
    </row>
    <row r="41" ht="14.25">
      <c r="D41" s="6"/>
    </row>
    <row r="42" ht="14.25">
      <c r="D42" s="6"/>
    </row>
    <row r="43" ht="14.25">
      <c r="D43" s="6"/>
    </row>
    <row r="44" ht="14.25">
      <c r="D44" s="6"/>
    </row>
    <row r="45" ht="14.25">
      <c r="D45" s="6"/>
    </row>
    <row r="46" ht="14.25">
      <c r="D46" s="6"/>
    </row>
    <row r="47" ht="14.25">
      <c r="D47" s="6"/>
    </row>
    <row r="48" ht="14.25">
      <c r="D48" s="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Y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37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28826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28826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337652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337652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3680716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9834</v>
      </c>
      <c r="L13" s="33">
        <v>0</v>
      </c>
      <c r="M13" s="33">
        <v>105800</v>
      </c>
      <c r="N13" s="33">
        <v>3565082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1080352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39</v>
      </c>
      <c r="L14" s="33">
        <v>0</v>
      </c>
      <c r="M14" s="33">
        <v>0</v>
      </c>
      <c r="N14" s="33">
        <v>1080313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1407315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1407315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1002830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1002830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749447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749447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1844320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197000</v>
      </c>
      <c r="K18" s="33">
        <v>0</v>
      </c>
      <c r="L18" s="33">
        <v>0</v>
      </c>
      <c r="M18" s="33">
        <v>0</v>
      </c>
      <c r="N18" s="33">
        <v>1647320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698323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698323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839729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839729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6874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6874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2574838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5381</v>
      </c>
      <c r="L22" s="33">
        <v>0</v>
      </c>
      <c r="M22" s="33">
        <v>0</v>
      </c>
      <c r="N22" s="33">
        <v>2569457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1151881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42800</v>
      </c>
      <c r="N23" s="33">
        <v>1109081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15403103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197000</v>
      </c>
      <c r="K24" s="33">
        <f t="shared" si="0"/>
        <v>15254</v>
      </c>
      <c r="L24" s="33">
        <f t="shared" si="0"/>
        <v>0</v>
      </c>
      <c r="M24" s="33">
        <f t="shared" si="0"/>
        <v>148600</v>
      </c>
      <c r="N24" s="33">
        <f t="shared" si="0"/>
        <v>15042249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493409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493409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303519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6220</v>
      </c>
      <c r="L26" s="33">
        <v>0</v>
      </c>
      <c r="M26" s="33">
        <v>0</v>
      </c>
      <c r="N26" s="33">
        <v>297299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517221</v>
      </c>
      <c r="E27" s="33">
        <v>803</v>
      </c>
      <c r="F27" s="33">
        <v>2601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513817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121496</v>
      </c>
      <c r="E28" s="33">
        <v>346</v>
      </c>
      <c r="F28" s="33">
        <v>579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120571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134626</v>
      </c>
      <c r="E29" s="33">
        <v>72</v>
      </c>
      <c r="F29" s="33">
        <v>908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133646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139274</v>
      </c>
      <c r="E30" s="33">
        <v>0</v>
      </c>
      <c r="F30" s="33">
        <v>2761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136513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1709545</v>
      </c>
      <c r="E31" s="33">
        <f t="shared" si="1"/>
        <v>1221</v>
      </c>
      <c r="F31" s="33">
        <f t="shared" si="1"/>
        <v>6849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6220</v>
      </c>
      <c r="L31" s="33">
        <f t="shared" si="1"/>
        <v>0</v>
      </c>
      <c r="M31" s="33">
        <f t="shared" si="1"/>
        <v>0</v>
      </c>
      <c r="N31" s="33">
        <f t="shared" si="1"/>
        <v>1695255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17112648</v>
      </c>
      <c r="E32" s="33">
        <f t="shared" si="2"/>
        <v>1221</v>
      </c>
      <c r="F32" s="33">
        <f t="shared" si="2"/>
        <v>6849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197000</v>
      </c>
      <c r="K32" s="33">
        <f t="shared" si="2"/>
        <v>21474</v>
      </c>
      <c r="L32" s="33">
        <f t="shared" si="2"/>
        <v>0</v>
      </c>
      <c r="M32" s="33">
        <f t="shared" si="2"/>
        <v>148600</v>
      </c>
      <c r="N32" s="33">
        <f t="shared" si="2"/>
        <v>16737504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X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38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10219199</v>
      </c>
      <c r="E11" s="33">
        <v>64047</v>
      </c>
      <c r="F11" s="33">
        <v>211688</v>
      </c>
      <c r="G11" s="33">
        <v>24341</v>
      </c>
      <c r="H11" s="33">
        <v>16405</v>
      </c>
      <c r="I11" s="33">
        <v>55414</v>
      </c>
      <c r="J11" s="33">
        <v>0</v>
      </c>
      <c r="K11" s="33">
        <v>34721</v>
      </c>
      <c r="L11" s="33">
        <v>0</v>
      </c>
      <c r="M11" s="33">
        <v>0</v>
      </c>
      <c r="N11" s="33">
        <v>9812583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2002932</v>
      </c>
      <c r="E12" s="33">
        <v>11607</v>
      </c>
      <c r="F12" s="33">
        <v>124094</v>
      </c>
      <c r="G12" s="33">
        <v>4460</v>
      </c>
      <c r="H12" s="33">
        <v>745</v>
      </c>
      <c r="I12" s="33">
        <v>35</v>
      </c>
      <c r="J12" s="33">
        <v>9141</v>
      </c>
      <c r="K12" s="33">
        <v>16040</v>
      </c>
      <c r="L12" s="33">
        <v>15802</v>
      </c>
      <c r="M12" s="33">
        <v>0</v>
      </c>
      <c r="N12" s="33">
        <v>1821008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2993132</v>
      </c>
      <c r="E13" s="33">
        <v>11490</v>
      </c>
      <c r="F13" s="33">
        <v>227717</v>
      </c>
      <c r="G13" s="33">
        <v>24490</v>
      </c>
      <c r="H13" s="33">
        <v>1799</v>
      </c>
      <c r="I13" s="33">
        <v>51671</v>
      </c>
      <c r="J13" s="33">
        <v>18601</v>
      </c>
      <c r="K13" s="33">
        <v>90762</v>
      </c>
      <c r="L13" s="33">
        <v>171</v>
      </c>
      <c r="M13" s="33">
        <v>0</v>
      </c>
      <c r="N13" s="33">
        <v>2566431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1661392</v>
      </c>
      <c r="E14" s="33">
        <v>7536</v>
      </c>
      <c r="F14" s="33">
        <v>188323</v>
      </c>
      <c r="G14" s="33">
        <v>13302</v>
      </c>
      <c r="H14" s="33">
        <v>28796</v>
      </c>
      <c r="I14" s="33">
        <v>7</v>
      </c>
      <c r="J14" s="33">
        <v>0</v>
      </c>
      <c r="K14" s="33">
        <v>13055</v>
      </c>
      <c r="L14" s="33">
        <v>200</v>
      </c>
      <c r="M14" s="33">
        <v>0</v>
      </c>
      <c r="N14" s="33">
        <v>1410173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1478143</v>
      </c>
      <c r="E15" s="33">
        <v>4814</v>
      </c>
      <c r="F15" s="33">
        <v>130659</v>
      </c>
      <c r="G15" s="33">
        <v>15582</v>
      </c>
      <c r="H15" s="33">
        <v>4853</v>
      </c>
      <c r="I15" s="33">
        <v>0</v>
      </c>
      <c r="J15" s="33">
        <v>0</v>
      </c>
      <c r="K15" s="33">
        <v>20093</v>
      </c>
      <c r="L15" s="33">
        <v>0</v>
      </c>
      <c r="M15" s="33">
        <v>0</v>
      </c>
      <c r="N15" s="33">
        <v>1302142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1125287</v>
      </c>
      <c r="E16" s="33">
        <v>6953</v>
      </c>
      <c r="F16" s="33">
        <v>43230</v>
      </c>
      <c r="G16" s="33">
        <v>805</v>
      </c>
      <c r="H16" s="33">
        <v>3631</v>
      </c>
      <c r="I16" s="33">
        <v>0</v>
      </c>
      <c r="J16" s="33">
        <v>80</v>
      </c>
      <c r="K16" s="33">
        <v>222872</v>
      </c>
      <c r="L16" s="33">
        <v>67</v>
      </c>
      <c r="M16" s="33">
        <v>0</v>
      </c>
      <c r="N16" s="33">
        <v>847649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1050716</v>
      </c>
      <c r="E17" s="33">
        <v>5852</v>
      </c>
      <c r="F17" s="33">
        <v>65400</v>
      </c>
      <c r="G17" s="33">
        <v>442</v>
      </c>
      <c r="H17" s="33">
        <v>3410</v>
      </c>
      <c r="I17" s="33">
        <v>0</v>
      </c>
      <c r="J17" s="33">
        <v>255490</v>
      </c>
      <c r="K17" s="33">
        <v>37918</v>
      </c>
      <c r="L17" s="33">
        <v>0</v>
      </c>
      <c r="M17" s="33">
        <v>0</v>
      </c>
      <c r="N17" s="33">
        <v>682204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2465145</v>
      </c>
      <c r="E18" s="33">
        <v>14855</v>
      </c>
      <c r="F18" s="33">
        <v>225765</v>
      </c>
      <c r="G18" s="33">
        <v>1719</v>
      </c>
      <c r="H18" s="33">
        <v>5830</v>
      </c>
      <c r="I18" s="33">
        <v>289</v>
      </c>
      <c r="J18" s="33">
        <v>177103</v>
      </c>
      <c r="K18" s="33">
        <v>46056</v>
      </c>
      <c r="L18" s="33">
        <v>0</v>
      </c>
      <c r="M18" s="33">
        <v>0</v>
      </c>
      <c r="N18" s="33">
        <v>1993528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563168</v>
      </c>
      <c r="E19" s="33">
        <v>5574</v>
      </c>
      <c r="F19" s="33">
        <v>58341</v>
      </c>
      <c r="G19" s="33">
        <v>70</v>
      </c>
      <c r="H19" s="33">
        <v>2456</v>
      </c>
      <c r="I19" s="33">
        <v>0</v>
      </c>
      <c r="J19" s="33">
        <v>200</v>
      </c>
      <c r="K19" s="33">
        <v>10312</v>
      </c>
      <c r="L19" s="33">
        <v>39</v>
      </c>
      <c r="M19" s="33">
        <v>0</v>
      </c>
      <c r="N19" s="33">
        <v>486176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903940</v>
      </c>
      <c r="E20" s="33">
        <v>19948</v>
      </c>
      <c r="F20" s="33">
        <v>69753</v>
      </c>
      <c r="G20" s="33">
        <v>559</v>
      </c>
      <c r="H20" s="33">
        <v>2030</v>
      </c>
      <c r="I20" s="33">
        <v>139</v>
      </c>
      <c r="J20" s="33">
        <v>1653</v>
      </c>
      <c r="K20" s="33">
        <v>14699</v>
      </c>
      <c r="L20" s="33">
        <v>420</v>
      </c>
      <c r="M20" s="33">
        <v>0</v>
      </c>
      <c r="N20" s="33">
        <v>794739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4625832</v>
      </c>
      <c r="E21" s="33">
        <v>12693</v>
      </c>
      <c r="F21" s="33">
        <v>198754</v>
      </c>
      <c r="G21" s="33">
        <v>2145</v>
      </c>
      <c r="H21" s="33">
        <v>0</v>
      </c>
      <c r="I21" s="33">
        <v>0</v>
      </c>
      <c r="J21" s="33">
        <v>1743855</v>
      </c>
      <c r="K21" s="33">
        <v>8089</v>
      </c>
      <c r="L21" s="33">
        <v>0</v>
      </c>
      <c r="M21" s="33">
        <v>633600</v>
      </c>
      <c r="N21" s="33">
        <v>2026696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2813292</v>
      </c>
      <c r="E22" s="33">
        <v>3545</v>
      </c>
      <c r="F22" s="33">
        <v>171694</v>
      </c>
      <c r="G22" s="33">
        <v>4384</v>
      </c>
      <c r="H22" s="33">
        <v>23487</v>
      </c>
      <c r="I22" s="33">
        <v>0</v>
      </c>
      <c r="J22" s="33">
        <v>0</v>
      </c>
      <c r="K22" s="33">
        <v>41483</v>
      </c>
      <c r="L22" s="33">
        <v>136</v>
      </c>
      <c r="M22" s="33">
        <v>0</v>
      </c>
      <c r="N22" s="33">
        <v>2568563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781747</v>
      </c>
      <c r="E23" s="33">
        <v>3863</v>
      </c>
      <c r="F23" s="33">
        <v>96353</v>
      </c>
      <c r="G23" s="33">
        <v>538</v>
      </c>
      <c r="H23" s="33">
        <v>2209</v>
      </c>
      <c r="I23" s="33">
        <v>10257</v>
      </c>
      <c r="J23" s="33">
        <v>30</v>
      </c>
      <c r="K23" s="33">
        <v>32668</v>
      </c>
      <c r="L23" s="33">
        <v>0</v>
      </c>
      <c r="M23" s="33">
        <v>0</v>
      </c>
      <c r="N23" s="33">
        <v>635829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32683925</v>
      </c>
      <c r="E24" s="33">
        <f t="shared" si="0"/>
        <v>172777</v>
      </c>
      <c r="F24" s="33">
        <f t="shared" si="0"/>
        <v>1811771</v>
      </c>
      <c r="G24" s="33">
        <f t="shared" si="0"/>
        <v>92837</v>
      </c>
      <c r="H24" s="33">
        <f t="shared" si="0"/>
        <v>95651</v>
      </c>
      <c r="I24" s="33">
        <f t="shared" si="0"/>
        <v>117812</v>
      </c>
      <c r="J24" s="33">
        <f t="shared" si="0"/>
        <v>2206153</v>
      </c>
      <c r="K24" s="33">
        <f t="shared" si="0"/>
        <v>588768</v>
      </c>
      <c r="L24" s="33">
        <f t="shared" si="0"/>
        <v>16835</v>
      </c>
      <c r="M24" s="33">
        <f t="shared" si="0"/>
        <v>633600</v>
      </c>
      <c r="N24" s="33">
        <f t="shared" si="0"/>
        <v>26947721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412702</v>
      </c>
      <c r="E25" s="33">
        <v>2470</v>
      </c>
      <c r="F25" s="33">
        <v>43242</v>
      </c>
      <c r="G25" s="33">
        <v>243</v>
      </c>
      <c r="H25" s="33">
        <v>26910</v>
      </c>
      <c r="I25" s="33">
        <v>0</v>
      </c>
      <c r="J25" s="33">
        <v>15000</v>
      </c>
      <c r="K25" s="33">
        <v>6384</v>
      </c>
      <c r="L25" s="33">
        <v>0</v>
      </c>
      <c r="M25" s="33">
        <v>0</v>
      </c>
      <c r="N25" s="33">
        <v>318453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497029</v>
      </c>
      <c r="E26" s="33">
        <v>3416</v>
      </c>
      <c r="F26" s="33">
        <v>61214</v>
      </c>
      <c r="G26" s="33">
        <v>0</v>
      </c>
      <c r="H26" s="33">
        <v>18969</v>
      </c>
      <c r="I26" s="33">
        <v>329</v>
      </c>
      <c r="J26" s="33">
        <v>0</v>
      </c>
      <c r="K26" s="33">
        <v>10949</v>
      </c>
      <c r="L26" s="33">
        <v>0</v>
      </c>
      <c r="M26" s="33">
        <v>0</v>
      </c>
      <c r="N26" s="33">
        <v>402152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563574</v>
      </c>
      <c r="E27" s="33">
        <v>5243</v>
      </c>
      <c r="F27" s="33">
        <v>144506</v>
      </c>
      <c r="G27" s="33">
        <v>11</v>
      </c>
      <c r="H27" s="33">
        <v>0</v>
      </c>
      <c r="I27" s="33">
        <v>130</v>
      </c>
      <c r="J27" s="33">
        <v>0</v>
      </c>
      <c r="K27" s="33">
        <v>17125</v>
      </c>
      <c r="L27" s="33">
        <v>0</v>
      </c>
      <c r="M27" s="33">
        <v>0</v>
      </c>
      <c r="N27" s="33">
        <v>396559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181671</v>
      </c>
      <c r="E28" s="33">
        <v>1823</v>
      </c>
      <c r="F28" s="33">
        <v>19001</v>
      </c>
      <c r="G28" s="33">
        <v>2505</v>
      </c>
      <c r="H28" s="33">
        <v>0</v>
      </c>
      <c r="I28" s="33">
        <v>566</v>
      </c>
      <c r="J28" s="33">
        <v>0</v>
      </c>
      <c r="K28" s="33">
        <v>1455</v>
      </c>
      <c r="L28" s="33">
        <v>0</v>
      </c>
      <c r="M28" s="33">
        <v>0</v>
      </c>
      <c r="N28" s="33">
        <v>156321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154060</v>
      </c>
      <c r="E29" s="33">
        <v>1127</v>
      </c>
      <c r="F29" s="33">
        <v>14609</v>
      </c>
      <c r="G29" s="33">
        <v>414</v>
      </c>
      <c r="H29" s="33">
        <v>303</v>
      </c>
      <c r="I29" s="33">
        <v>0</v>
      </c>
      <c r="J29" s="33">
        <v>0</v>
      </c>
      <c r="K29" s="33">
        <v>5976</v>
      </c>
      <c r="L29" s="33">
        <v>0</v>
      </c>
      <c r="M29" s="33">
        <v>0</v>
      </c>
      <c r="N29" s="33">
        <v>131631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263806</v>
      </c>
      <c r="E30" s="33">
        <v>3799</v>
      </c>
      <c r="F30" s="33">
        <v>31885</v>
      </c>
      <c r="G30" s="33">
        <v>17</v>
      </c>
      <c r="H30" s="33">
        <v>329</v>
      </c>
      <c r="I30" s="33">
        <v>51</v>
      </c>
      <c r="J30" s="33">
        <v>172</v>
      </c>
      <c r="K30" s="33">
        <v>3439</v>
      </c>
      <c r="L30" s="33">
        <v>1526</v>
      </c>
      <c r="M30" s="33">
        <v>0</v>
      </c>
      <c r="N30" s="33">
        <v>222588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2072842</v>
      </c>
      <c r="E31" s="33">
        <f t="shared" si="1"/>
        <v>17878</v>
      </c>
      <c r="F31" s="33">
        <f t="shared" si="1"/>
        <v>314457</v>
      </c>
      <c r="G31" s="33">
        <f t="shared" si="1"/>
        <v>3190</v>
      </c>
      <c r="H31" s="33">
        <f t="shared" si="1"/>
        <v>46511</v>
      </c>
      <c r="I31" s="33">
        <f t="shared" si="1"/>
        <v>1076</v>
      </c>
      <c r="J31" s="33">
        <f t="shared" si="1"/>
        <v>15172</v>
      </c>
      <c r="K31" s="33">
        <f t="shared" si="1"/>
        <v>45328</v>
      </c>
      <c r="L31" s="33">
        <f t="shared" si="1"/>
        <v>1526</v>
      </c>
      <c r="M31" s="33">
        <f t="shared" si="1"/>
        <v>0</v>
      </c>
      <c r="N31" s="33">
        <f t="shared" si="1"/>
        <v>1627704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34756767</v>
      </c>
      <c r="E32" s="33">
        <f t="shared" si="2"/>
        <v>190655</v>
      </c>
      <c r="F32" s="33">
        <f t="shared" si="2"/>
        <v>2126228</v>
      </c>
      <c r="G32" s="33">
        <f t="shared" si="2"/>
        <v>96027</v>
      </c>
      <c r="H32" s="33">
        <f t="shared" si="2"/>
        <v>142162</v>
      </c>
      <c r="I32" s="33">
        <f t="shared" si="2"/>
        <v>118888</v>
      </c>
      <c r="J32" s="33">
        <f t="shared" si="2"/>
        <v>2221325</v>
      </c>
      <c r="K32" s="33">
        <f t="shared" si="2"/>
        <v>634096</v>
      </c>
      <c r="L32" s="33">
        <f t="shared" si="2"/>
        <v>18361</v>
      </c>
      <c r="M32" s="33">
        <f t="shared" si="2"/>
        <v>633600</v>
      </c>
      <c r="N32" s="33">
        <f t="shared" si="2"/>
        <v>28575425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2">
      <pane xSplit="3" ySplit="9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2" sqref="T1:X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9284952</v>
      </c>
      <c r="E11" s="33">
        <v>2138051</v>
      </c>
      <c r="F11" s="33">
        <v>290371</v>
      </c>
      <c r="G11" s="33">
        <v>2080</v>
      </c>
      <c r="H11" s="33">
        <v>1100</v>
      </c>
      <c r="I11" s="33">
        <v>235868</v>
      </c>
      <c r="J11" s="33">
        <v>194367</v>
      </c>
      <c r="K11" s="33">
        <v>26271</v>
      </c>
      <c r="L11" s="33">
        <v>159439</v>
      </c>
      <c r="M11" s="33">
        <v>2208700</v>
      </c>
      <c r="N11" s="33">
        <v>4028705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4488649</v>
      </c>
      <c r="E12" s="33">
        <v>991980</v>
      </c>
      <c r="F12" s="33">
        <v>152603</v>
      </c>
      <c r="G12" s="33">
        <v>0</v>
      </c>
      <c r="H12" s="33">
        <v>2593</v>
      </c>
      <c r="I12" s="33">
        <v>0</v>
      </c>
      <c r="J12" s="33">
        <v>33926</v>
      </c>
      <c r="K12" s="33">
        <v>8549</v>
      </c>
      <c r="L12" s="33">
        <v>544501</v>
      </c>
      <c r="M12" s="33">
        <v>1056700</v>
      </c>
      <c r="N12" s="33">
        <v>1697797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4109149</v>
      </c>
      <c r="E13" s="33">
        <v>333201</v>
      </c>
      <c r="F13" s="33">
        <v>543035</v>
      </c>
      <c r="G13" s="33">
        <v>0</v>
      </c>
      <c r="H13" s="33">
        <v>2856</v>
      </c>
      <c r="I13" s="33">
        <v>1815</v>
      </c>
      <c r="J13" s="33">
        <v>708823</v>
      </c>
      <c r="K13" s="33">
        <v>14005</v>
      </c>
      <c r="L13" s="33">
        <v>120573</v>
      </c>
      <c r="M13" s="33">
        <v>578500</v>
      </c>
      <c r="N13" s="33">
        <v>1806341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2435951</v>
      </c>
      <c r="E14" s="33">
        <v>300686</v>
      </c>
      <c r="F14" s="33">
        <v>331649</v>
      </c>
      <c r="G14" s="33">
        <v>0</v>
      </c>
      <c r="H14" s="33">
        <v>2278</v>
      </c>
      <c r="I14" s="33">
        <v>0</v>
      </c>
      <c r="J14" s="33">
        <v>8429</v>
      </c>
      <c r="K14" s="33">
        <v>45954</v>
      </c>
      <c r="L14" s="33">
        <v>245698</v>
      </c>
      <c r="M14" s="33">
        <v>506370</v>
      </c>
      <c r="N14" s="33">
        <v>994887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7382286</v>
      </c>
      <c r="E15" s="33">
        <v>1986979</v>
      </c>
      <c r="F15" s="33">
        <v>463477</v>
      </c>
      <c r="G15" s="33">
        <v>52049</v>
      </c>
      <c r="H15" s="33">
        <v>0</v>
      </c>
      <c r="I15" s="33">
        <v>0</v>
      </c>
      <c r="J15" s="33">
        <v>0</v>
      </c>
      <c r="K15" s="33">
        <v>1871</v>
      </c>
      <c r="L15" s="33">
        <v>409735</v>
      </c>
      <c r="M15" s="33">
        <v>2519600</v>
      </c>
      <c r="N15" s="33">
        <v>1948575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4895273</v>
      </c>
      <c r="E16" s="33">
        <v>1356408</v>
      </c>
      <c r="F16" s="33">
        <v>8727</v>
      </c>
      <c r="G16" s="33">
        <v>0</v>
      </c>
      <c r="H16" s="33">
        <v>0</v>
      </c>
      <c r="I16" s="33">
        <v>114</v>
      </c>
      <c r="J16" s="33">
        <v>41</v>
      </c>
      <c r="K16" s="33">
        <v>55</v>
      </c>
      <c r="L16" s="33">
        <v>894347</v>
      </c>
      <c r="M16" s="33">
        <v>1548000</v>
      </c>
      <c r="N16" s="33">
        <v>1087581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1931761</v>
      </c>
      <c r="E17" s="33">
        <v>257551</v>
      </c>
      <c r="F17" s="33">
        <v>63956</v>
      </c>
      <c r="G17" s="33">
        <v>0</v>
      </c>
      <c r="H17" s="33">
        <v>59289</v>
      </c>
      <c r="I17" s="33">
        <v>0</v>
      </c>
      <c r="J17" s="33">
        <v>341793</v>
      </c>
      <c r="K17" s="33">
        <v>0</v>
      </c>
      <c r="L17" s="33">
        <v>23805</v>
      </c>
      <c r="M17" s="33">
        <v>530600</v>
      </c>
      <c r="N17" s="33">
        <v>654767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2766502</v>
      </c>
      <c r="E18" s="33">
        <v>91159</v>
      </c>
      <c r="F18" s="33">
        <v>417522</v>
      </c>
      <c r="G18" s="33">
        <v>0</v>
      </c>
      <c r="H18" s="33">
        <v>52569</v>
      </c>
      <c r="I18" s="33">
        <v>13</v>
      </c>
      <c r="J18" s="33">
        <v>610936</v>
      </c>
      <c r="K18" s="33">
        <v>13610</v>
      </c>
      <c r="L18" s="33">
        <v>73292</v>
      </c>
      <c r="M18" s="33">
        <v>400600</v>
      </c>
      <c r="N18" s="33">
        <v>1106801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4646068</v>
      </c>
      <c r="E19" s="33">
        <v>442647</v>
      </c>
      <c r="F19" s="33">
        <v>111163</v>
      </c>
      <c r="G19" s="33">
        <v>0</v>
      </c>
      <c r="H19" s="33">
        <v>7086</v>
      </c>
      <c r="I19" s="33">
        <v>0</v>
      </c>
      <c r="J19" s="33">
        <v>100000</v>
      </c>
      <c r="K19" s="33">
        <v>46160</v>
      </c>
      <c r="L19" s="33">
        <v>104713</v>
      </c>
      <c r="M19" s="33">
        <v>2984500</v>
      </c>
      <c r="N19" s="33">
        <v>849799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2034677</v>
      </c>
      <c r="E20" s="33">
        <v>461017</v>
      </c>
      <c r="F20" s="33">
        <v>199013</v>
      </c>
      <c r="G20" s="33">
        <v>5113</v>
      </c>
      <c r="H20" s="33">
        <v>21299</v>
      </c>
      <c r="I20" s="33">
        <v>157</v>
      </c>
      <c r="J20" s="33">
        <v>219051</v>
      </c>
      <c r="K20" s="33">
        <v>45248</v>
      </c>
      <c r="L20" s="33">
        <v>45031</v>
      </c>
      <c r="M20" s="33">
        <v>744212</v>
      </c>
      <c r="N20" s="33">
        <v>294536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3800335</v>
      </c>
      <c r="E21" s="33">
        <v>618278</v>
      </c>
      <c r="F21" s="33">
        <v>487581</v>
      </c>
      <c r="G21" s="33">
        <v>0</v>
      </c>
      <c r="H21" s="33">
        <v>9748</v>
      </c>
      <c r="I21" s="33">
        <v>0</v>
      </c>
      <c r="J21" s="33">
        <v>30054</v>
      </c>
      <c r="K21" s="33">
        <v>49634</v>
      </c>
      <c r="L21" s="33">
        <v>468350</v>
      </c>
      <c r="M21" s="33">
        <v>379900</v>
      </c>
      <c r="N21" s="33">
        <v>1756790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5354358</v>
      </c>
      <c r="E22" s="33">
        <v>885836</v>
      </c>
      <c r="F22" s="33">
        <v>345637</v>
      </c>
      <c r="G22" s="33">
        <v>18121</v>
      </c>
      <c r="H22" s="33">
        <v>9418</v>
      </c>
      <c r="I22" s="33">
        <v>0</v>
      </c>
      <c r="J22" s="33">
        <v>0</v>
      </c>
      <c r="K22" s="33">
        <v>43594</v>
      </c>
      <c r="L22" s="33">
        <v>308591</v>
      </c>
      <c r="M22" s="33">
        <v>2252400</v>
      </c>
      <c r="N22" s="33">
        <v>1490761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1698990</v>
      </c>
      <c r="E23" s="33">
        <v>116291</v>
      </c>
      <c r="F23" s="33">
        <v>123987</v>
      </c>
      <c r="G23" s="33">
        <v>0</v>
      </c>
      <c r="H23" s="33">
        <v>7899</v>
      </c>
      <c r="I23" s="33">
        <v>0</v>
      </c>
      <c r="J23" s="33">
        <v>0</v>
      </c>
      <c r="K23" s="33">
        <v>148273</v>
      </c>
      <c r="L23" s="33">
        <v>86987</v>
      </c>
      <c r="M23" s="33">
        <v>766500</v>
      </c>
      <c r="N23" s="33">
        <v>449053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54828951</v>
      </c>
      <c r="E24" s="33">
        <f t="shared" si="0"/>
        <v>9980084</v>
      </c>
      <c r="F24" s="33">
        <f t="shared" si="0"/>
        <v>3538721</v>
      </c>
      <c r="G24" s="33">
        <f t="shared" si="0"/>
        <v>77363</v>
      </c>
      <c r="H24" s="33">
        <f t="shared" si="0"/>
        <v>176135</v>
      </c>
      <c r="I24" s="33">
        <f t="shared" si="0"/>
        <v>237967</v>
      </c>
      <c r="J24" s="33">
        <f t="shared" si="0"/>
        <v>2247420</v>
      </c>
      <c r="K24" s="33">
        <f t="shared" si="0"/>
        <v>443224</v>
      </c>
      <c r="L24" s="33">
        <f t="shared" si="0"/>
        <v>3485062</v>
      </c>
      <c r="M24" s="33">
        <f t="shared" si="0"/>
        <v>16476582</v>
      </c>
      <c r="N24" s="33">
        <f t="shared" si="0"/>
        <v>18166393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1361712</v>
      </c>
      <c r="E25" s="33">
        <v>1924</v>
      </c>
      <c r="F25" s="33">
        <v>75892</v>
      </c>
      <c r="G25" s="33">
        <v>0</v>
      </c>
      <c r="H25" s="33">
        <v>2741</v>
      </c>
      <c r="I25" s="33">
        <v>0</v>
      </c>
      <c r="J25" s="33">
        <v>6259</v>
      </c>
      <c r="K25" s="33">
        <v>48078</v>
      </c>
      <c r="L25" s="33">
        <v>103859</v>
      </c>
      <c r="M25" s="33">
        <v>159700</v>
      </c>
      <c r="N25" s="33">
        <v>963259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68168</v>
      </c>
      <c r="E26" s="33">
        <v>5617</v>
      </c>
      <c r="F26" s="33">
        <v>3360</v>
      </c>
      <c r="G26" s="33">
        <v>0</v>
      </c>
      <c r="H26" s="33">
        <v>0</v>
      </c>
      <c r="I26" s="33">
        <v>0</v>
      </c>
      <c r="J26" s="33">
        <v>0</v>
      </c>
      <c r="K26" s="33">
        <v>8894</v>
      </c>
      <c r="L26" s="33">
        <v>5614</v>
      </c>
      <c r="M26" s="33">
        <v>5200</v>
      </c>
      <c r="N26" s="33">
        <v>39483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2037458</v>
      </c>
      <c r="E27" s="33">
        <v>228427</v>
      </c>
      <c r="F27" s="33">
        <v>22521</v>
      </c>
      <c r="G27" s="33">
        <v>0</v>
      </c>
      <c r="H27" s="33">
        <v>1610</v>
      </c>
      <c r="I27" s="33">
        <v>0</v>
      </c>
      <c r="J27" s="33">
        <v>98600</v>
      </c>
      <c r="K27" s="33">
        <v>67000</v>
      </c>
      <c r="L27" s="33">
        <v>0</v>
      </c>
      <c r="M27" s="33">
        <v>1127800</v>
      </c>
      <c r="N27" s="33">
        <v>491500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277560</v>
      </c>
      <c r="E28" s="33">
        <v>56315</v>
      </c>
      <c r="F28" s="33">
        <v>5796</v>
      </c>
      <c r="G28" s="33">
        <v>0</v>
      </c>
      <c r="H28" s="33">
        <v>749</v>
      </c>
      <c r="I28" s="33">
        <v>0</v>
      </c>
      <c r="J28" s="33">
        <v>0</v>
      </c>
      <c r="K28" s="33">
        <v>40</v>
      </c>
      <c r="L28" s="33">
        <v>36897</v>
      </c>
      <c r="M28" s="33">
        <v>0</v>
      </c>
      <c r="N28" s="33">
        <v>177763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332670</v>
      </c>
      <c r="E29" s="33">
        <v>74433</v>
      </c>
      <c r="F29" s="33">
        <v>14477</v>
      </c>
      <c r="G29" s="33">
        <v>0</v>
      </c>
      <c r="H29" s="33">
        <v>0</v>
      </c>
      <c r="I29" s="33">
        <v>0</v>
      </c>
      <c r="J29" s="33">
        <v>0</v>
      </c>
      <c r="K29" s="33">
        <v>5963</v>
      </c>
      <c r="L29" s="33">
        <v>33334</v>
      </c>
      <c r="M29" s="33">
        <v>65600</v>
      </c>
      <c r="N29" s="33">
        <v>138863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720834</v>
      </c>
      <c r="E30" s="33">
        <v>70926</v>
      </c>
      <c r="F30" s="33">
        <v>23517</v>
      </c>
      <c r="G30" s="33">
        <v>0</v>
      </c>
      <c r="H30" s="33">
        <v>707</v>
      </c>
      <c r="I30" s="33">
        <v>0</v>
      </c>
      <c r="J30" s="33">
        <v>6688</v>
      </c>
      <c r="K30" s="33">
        <v>3599</v>
      </c>
      <c r="L30" s="33">
        <v>40167</v>
      </c>
      <c r="M30" s="33">
        <v>142500</v>
      </c>
      <c r="N30" s="33">
        <v>432730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4798402</v>
      </c>
      <c r="E31" s="33">
        <f t="shared" si="1"/>
        <v>437642</v>
      </c>
      <c r="F31" s="33">
        <f t="shared" si="1"/>
        <v>145563</v>
      </c>
      <c r="G31" s="33">
        <f t="shared" si="1"/>
        <v>0</v>
      </c>
      <c r="H31" s="33">
        <f t="shared" si="1"/>
        <v>5807</v>
      </c>
      <c r="I31" s="33">
        <f t="shared" si="1"/>
        <v>0</v>
      </c>
      <c r="J31" s="33">
        <f t="shared" si="1"/>
        <v>111547</v>
      </c>
      <c r="K31" s="33">
        <f t="shared" si="1"/>
        <v>133574</v>
      </c>
      <c r="L31" s="33">
        <f t="shared" si="1"/>
        <v>219871</v>
      </c>
      <c r="M31" s="33">
        <f t="shared" si="1"/>
        <v>1500800</v>
      </c>
      <c r="N31" s="33">
        <f t="shared" si="1"/>
        <v>2243598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59627353</v>
      </c>
      <c r="E32" s="33">
        <f t="shared" si="2"/>
        <v>10417726</v>
      </c>
      <c r="F32" s="33">
        <f t="shared" si="2"/>
        <v>3684284</v>
      </c>
      <c r="G32" s="33">
        <f t="shared" si="2"/>
        <v>77363</v>
      </c>
      <c r="H32" s="33">
        <f t="shared" si="2"/>
        <v>181942</v>
      </c>
      <c r="I32" s="33">
        <f t="shared" si="2"/>
        <v>237967</v>
      </c>
      <c r="J32" s="33">
        <f t="shared" si="2"/>
        <v>2358967</v>
      </c>
      <c r="K32" s="33">
        <f t="shared" si="2"/>
        <v>576798</v>
      </c>
      <c r="L32" s="33">
        <f t="shared" si="2"/>
        <v>3704933</v>
      </c>
      <c r="M32" s="33">
        <f t="shared" si="2"/>
        <v>17977382</v>
      </c>
      <c r="N32" s="33">
        <f t="shared" si="2"/>
        <v>20409991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Y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4368318</v>
      </c>
      <c r="E11" s="33">
        <v>2138051</v>
      </c>
      <c r="F11" s="33">
        <v>265171</v>
      </c>
      <c r="G11" s="33">
        <v>0</v>
      </c>
      <c r="H11" s="33">
        <v>752</v>
      </c>
      <c r="I11" s="33">
        <v>134</v>
      </c>
      <c r="J11" s="33">
        <v>60338</v>
      </c>
      <c r="K11" s="33">
        <v>0</v>
      </c>
      <c r="L11" s="33">
        <v>87660</v>
      </c>
      <c r="M11" s="33">
        <v>1443200</v>
      </c>
      <c r="N11" s="33">
        <v>373012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2224462</v>
      </c>
      <c r="E12" s="33">
        <v>991980</v>
      </c>
      <c r="F12" s="33">
        <v>129886</v>
      </c>
      <c r="G12" s="33">
        <v>0</v>
      </c>
      <c r="H12" s="33">
        <v>0</v>
      </c>
      <c r="I12" s="33">
        <v>0</v>
      </c>
      <c r="J12" s="33">
        <v>27273</v>
      </c>
      <c r="K12" s="33">
        <v>0</v>
      </c>
      <c r="L12" s="33">
        <v>76707</v>
      </c>
      <c r="M12" s="33">
        <v>702300</v>
      </c>
      <c r="N12" s="33">
        <v>296316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1264240</v>
      </c>
      <c r="E13" s="33">
        <v>333201</v>
      </c>
      <c r="F13" s="33">
        <v>393574</v>
      </c>
      <c r="G13" s="33">
        <v>0</v>
      </c>
      <c r="H13" s="33">
        <v>1565</v>
      </c>
      <c r="I13" s="33">
        <v>0</v>
      </c>
      <c r="J13" s="33">
        <v>149193</v>
      </c>
      <c r="K13" s="33">
        <v>0</v>
      </c>
      <c r="L13" s="33">
        <v>56233</v>
      </c>
      <c r="M13" s="33">
        <v>255800</v>
      </c>
      <c r="N13" s="33">
        <v>74674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955802</v>
      </c>
      <c r="E14" s="33">
        <v>300686</v>
      </c>
      <c r="F14" s="33">
        <v>306704</v>
      </c>
      <c r="G14" s="33">
        <v>0</v>
      </c>
      <c r="H14" s="33">
        <v>823</v>
      </c>
      <c r="I14" s="33">
        <v>0</v>
      </c>
      <c r="J14" s="33">
        <v>0</v>
      </c>
      <c r="K14" s="33">
        <v>2278</v>
      </c>
      <c r="L14" s="33">
        <v>4633</v>
      </c>
      <c r="M14" s="33">
        <v>253001</v>
      </c>
      <c r="N14" s="33">
        <v>87677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4933174</v>
      </c>
      <c r="E15" s="33">
        <v>1986979</v>
      </c>
      <c r="F15" s="33">
        <v>457380</v>
      </c>
      <c r="G15" s="33">
        <v>0</v>
      </c>
      <c r="H15" s="33">
        <v>0</v>
      </c>
      <c r="I15" s="33">
        <v>0</v>
      </c>
      <c r="J15" s="33">
        <v>0</v>
      </c>
      <c r="K15" s="33">
        <v>100</v>
      </c>
      <c r="L15" s="33">
        <v>6557</v>
      </c>
      <c r="M15" s="33">
        <v>2051500</v>
      </c>
      <c r="N15" s="33">
        <v>430658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3015941</v>
      </c>
      <c r="E16" s="33">
        <v>1356408</v>
      </c>
      <c r="F16" s="33">
        <v>8727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281098</v>
      </c>
      <c r="M16" s="33">
        <v>1301100</v>
      </c>
      <c r="N16" s="33">
        <v>68608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490420</v>
      </c>
      <c r="E17" s="33">
        <v>257551</v>
      </c>
      <c r="F17" s="33">
        <v>700</v>
      </c>
      <c r="G17" s="33">
        <v>0</v>
      </c>
      <c r="H17" s="33">
        <v>0</v>
      </c>
      <c r="I17" s="33">
        <v>0</v>
      </c>
      <c r="J17" s="33">
        <v>1308</v>
      </c>
      <c r="K17" s="33">
        <v>0</v>
      </c>
      <c r="L17" s="33">
        <v>441</v>
      </c>
      <c r="M17" s="33">
        <v>207300</v>
      </c>
      <c r="N17" s="33">
        <v>23120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234128</v>
      </c>
      <c r="E18" s="33">
        <v>91159</v>
      </c>
      <c r="F18" s="33">
        <v>75850</v>
      </c>
      <c r="G18" s="33">
        <v>0</v>
      </c>
      <c r="H18" s="33">
        <v>2801</v>
      </c>
      <c r="I18" s="33">
        <v>0</v>
      </c>
      <c r="J18" s="33">
        <v>0</v>
      </c>
      <c r="K18" s="33">
        <v>1979</v>
      </c>
      <c r="L18" s="33">
        <v>9549</v>
      </c>
      <c r="M18" s="33">
        <v>9600</v>
      </c>
      <c r="N18" s="33">
        <v>43190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1090220</v>
      </c>
      <c r="E19" s="33">
        <v>442647</v>
      </c>
      <c r="F19" s="33">
        <v>7357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12572</v>
      </c>
      <c r="M19" s="33">
        <v>626200</v>
      </c>
      <c r="N19" s="33">
        <v>1444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1072696</v>
      </c>
      <c r="E20" s="33">
        <v>461017</v>
      </c>
      <c r="F20" s="33">
        <v>189057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319</v>
      </c>
      <c r="M20" s="33">
        <v>419850</v>
      </c>
      <c r="N20" s="33">
        <v>2453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1518984</v>
      </c>
      <c r="E21" s="33">
        <v>618278</v>
      </c>
      <c r="F21" s="33">
        <v>433580</v>
      </c>
      <c r="G21" s="33">
        <v>0</v>
      </c>
      <c r="H21" s="33">
        <v>7899</v>
      </c>
      <c r="I21" s="33">
        <v>0</v>
      </c>
      <c r="J21" s="33">
        <v>0</v>
      </c>
      <c r="K21" s="33">
        <v>0</v>
      </c>
      <c r="L21" s="33">
        <v>203625</v>
      </c>
      <c r="M21" s="33">
        <v>131200</v>
      </c>
      <c r="N21" s="33">
        <v>124402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2292268</v>
      </c>
      <c r="E22" s="33">
        <v>885836</v>
      </c>
      <c r="F22" s="33">
        <v>326035</v>
      </c>
      <c r="G22" s="33">
        <v>0</v>
      </c>
      <c r="H22" s="33">
        <v>513</v>
      </c>
      <c r="I22" s="33">
        <v>0</v>
      </c>
      <c r="J22" s="33">
        <v>0</v>
      </c>
      <c r="K22" s="33">
        <v>2112</v>
      </c>
      <c r="L22" s="33">
        <v>30806</v>
      </c>
      <c r="M22" s="33">
        <v>851600</v>
      </c>
      <c r="N22" s="33">
        <v>195366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380990</v>
      </c>
      <c r="E23" s="33">
        <v>116291</v>
      </c>
      <c r="F23" s="33">
        <v>96735</v>
      </c>
      <c r="G23" s="33">
        <v>0</v>
      </c>
      <c r="H23" s="33">
        <v>7238</v>
      </c>
      <c r="I23" s="33">
        <v>0</v>
      </c>
      <c r="J23" s="33">
        <v>0</v>
      </c>
      <c r="K23" s="33">
        <v>0</v>
      </c>
      <c r="L23" s="33">
        <v>2958</v>
      </c>
      <c r="M23" s="33">
        <v>121000</v>
      </c>
      <c r="N23" s="33">
        <v>36768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23841643</v>
      </c>
      <c r="E24" s="33">
        <f t="shared" si="0"/>
        <v>9980084</v>
      </c>
      <c r="F24" s="33">
        <f t="shared" si="0"/>
        <v>2690756</v>
      </c>
      <c r="G24" s="33">
        <f t="shared" si="0"/>
        <v>0</v>
      </c>
      <c r="H24" s="33">
        <f t="shared" si="0"/>
        <v>21591</v>
      </c>
      <c r="I24" s="33">
        <f t="shared" si="0"/>
        <v>134</v>
      </c>
      <c r="J24" s="33">
        <f t="shared" si="0"/>
        <v>238112</v>
      </c>
      <c r="K24" s="33">
        <f t="shared" si="0"/>
        <v>6469</v>
      </c>
      <c r="L24" s="33">
        <f t="shared" si="0"/>
        <v>773158</v>
      </c>
      <c r="M24" s="33">
        <f t="shared" si="0"/>
        <v>8373651</v>
      </c>
      <c r="N24" s="33">
        <f t="shared" si="0"/>
        <v>1757688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440603</v>
      </c>
      <c r="E25" s="33">
        <v>1924</v>
      </c>
      <c r="F25" s="33">
        <v>27516</v>
      </c>
      <c r="G25" s="33">
        <v>0</v>
      </c>
      <c r="H25" s="33">
        <v>0</v>
      </c>
      <c r="I25" s="33">
        <v>0</v>
      </c>
      <c r="J25" s="33">
        <v>0</v>
      </c>
      <c r="K25" s="33">
        <v>2675</v>
      </c>
      <c r="L25" s="33">
        <v>19232</v>
      </c>
      <c r="M25" s="33">
        <v>147300</v>
      </c>
      <c r="N25" s="33">
        <v>241956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14701</v>
      </c>
      <c r="E26" s="33">
        <v>5617</v>
      </c>
      <c r="F26" s="33">
        <v>3360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4900</v>
      </c>
      <c r="N26" s="33">
        <v>824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1531009</v>
      </c>
      <c r="E27" s="33">
        <v>228427</v>
      </c>
      <c r="F27" s="33">
        <v>11521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1041700</v>
      </c>
      <c r="N27" s="33">
        <v>249361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66026</v>
      </c>
      <c r="E28" s="33">
        <v>56315</v>
      </c>
      <c r="F28" s="33">
        <v>5474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4237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158959</v>
      </c>
      <c r="E29" s="33">
        <v>74433</v>
      </c>
      <c r="F29" s="33">
        <v>13186</v>
      </c>
      <c r="G29" s="33">
        <v>0</v>
      </c>
      <c r="H29" s="33">
        <v>0</v>
      </c>
      <c r="I29" s="33">
        <v>0</v>
      </c>
      <c r="J29" s="33">
        <v>0</v>
      </c>
      <c r="K29" s="33">
        <v>600</v>
      </c>
      <c r="L29" s="33">
        <v>14157</v>
      </c>
      <c r="M29" s="33">
        <v>35800</v>
      </c>
      <c r="N29" s="33">
        <v>20783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153711</v>
      </c>
      <c r="E30" s="33">
        <v>70926</v>
      </c>
      <c r="F30" s="33">
        <v>11953</v>
      </c>
      <c r="G30" s="33">
        <v>0</v>
      </c>
      <c r="H30" s="33">
        <v>0</v>
      </c>
      <c r="I30" s="33">
        <v>0</v>
      </c>
      <c r="J30" s="33">
        <v>2076</v>
      </c>
      <c r="K30" s="33">
        <v>0</v>
      </c>
      <c r="L30" s="33">
        <v>0</v>
      </c>
      <c r="M30" s="33">
        <v>45900</v>
      </c>
      <c r="N30" s="33">
        <v>22856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2365009</v>
      </c>
      <c r="E31" s="33">
        <f t="shared" si="1"/>
        <v>437642</v>
      </c>
      <c r="F31" s="33">
        <f t="shared" si="1"/>
        <v>73010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2076</v>
      </c>
      <c r="K31" s="33">
        <f t="shared" si="1"/>
        <v>3275</v>
      </c>
      <c r="L31" s="33">
        <f t="shared" si="1"/>
        <v>33389</v>
      </c>
      <c r="M31" s="33">
        <f t="shared" si="1"/>
        <v>1275600</v>
      </c>
      <c r="N31" s="33">
        <f t="shared" si="1"/>
        <v>540017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26206652</v>
      </c>
      <c r="E32" s="33">
        <f t="shared" si="2"/>
        <v>10417726</v>
      </c>
      <c r="F32" s="33">
        <f t="shared" si="2"/>
        <v>2763766</v>
      </c>
      <c r="G32" s="33">
        <f t="shared" si="2"/>
        <v>0</v>
      </c>
      <c r="H32" s="33">
        <f t="shared" si="2"/>
        <v>21591</v>
      </c>
      <c r="I32" s="33">
        <f t="shared" si="2"/>
        <v>134</v>
      </c>
      <c r="J32" s="33">
        <f t="shared" si="2"/>
        <v>240188</v>
      </c>
      <c r="K32" s="33">
        <f t="shared" si="2"/>
        <v>9744</v>
      </c>
      <c r="L32" s="33">
        <f t="shared" si="2"/>
        <v>806547</v>
      </c>
      <c r="M32" s="33">
        <f t="shared" si="2"/>
        <v>9649251</v>
      </c>
      <c r="N32" s="33">
        <f t="shared" si="2"/>
        <v>2297705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4849341</v>
      </c>
      <c r="E11" s="33">
        <v>0</v>
      </c>
      <c r="F11" s="33">
        <v>25200</v>
      </c>
      <c r="G11" s="33">
        <v>2080</v>
      </c>
      <c r="H11" s="33">
        <v>348</v>
      </c>
      <c r="I11" s="33">
        <v>235734</v>
      </c>
      <c r="J11" s="33">
        <v>134029</v>
      </c>
      <c r="K11" s="33">
        <v>4216</v>
      </c>
      <c r="L11" s="33">
        <v>71779</v>
      </c>
      <c r="M11" s="33">
        <v>755700</v>
      </c>
      <c r="N11" s="33">
        <v>3620255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2192484</v>
      </c>
      <c r="E12" s="33">
        <v>0</v>
      </c>
      <c r="F12" s="33">
        <v>22717</v>
      </c>
      <c r="G12" s="33">
        <v>0</v>
      </c>
      <c r="H12" s="33">
        <v>2593</v>
      </c>
      <c r="I12" s="33">
        <v>0</v>
      </c>
      <c r="J12" s="33">
        <v>6653</v>
      </c>
      <c r="K12" s="33">
        <v>8549</v>
      </c>
      <c r="L12" s="33">
        <v>467794</v>
      </c>
      <c r="M12" s="33">
        <v>309900</v>
      </c>
      <c r="N12" s="33">
        <v>1374278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2706185</v>
      </c>
      <c r="E13" s="33">
        <v>0</v>
      </c>
      <c r="F13" s="33">
        <v>149461</v>
      </c>
      <c r="G13" s="33">
        <v>0</v>
      </c>
      <c r="H13" s="33">
        <v>1094</v>
      </c>
      <c r="I13" s="33">
        <v>1815</v>
      </c>
      <c r="J13" s="33">
        <v>559630</v>
      </c>
      <c r="K13" s="33">
        <v>0</v>
      </c>
      <c r="L13" s="33">
        <v>64340</v>
      </c>
      <c r="M13" s="33">
        <v>292200</v>
      </c>
      <c r="N13" s="33">
        <v>1637645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1447469</v>
      </c>
      <c r="E14" s="33">
        <v>0</v>
      </c>
      <c r="F14" s="33">
        <v>24945</v>
      </c>
      <c r="G14" s="33">
        <v>0</v>
      </c>
      <c r="H14" s="33">
        <v>1455</v>
      </c>
      <c r="I14" s="33">
        <v>0</v>
      </c>
      <c r="J14" s="33">
        <v>8429</v>
      </c>
      <c r="K14" s="33">
        <v>36085</v>
      </c>
      <c r="L14" s="33">
        <v>241065</v>
      </c>
      <c r="M14" s="33">
        <v>247569</v>
      </c>
      <c r="N14" s="33">
        <v>887921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2411696</v>
      </c>
      <c r="E15" s="33">
        <v>0</v>
      </c>
      <c r="F15" s="33">
        <v>6097</v>
      </c>
      <c r="G15" s="33">
        <v>52049</v>
      </c>
      <c r="H15" s="33">
        <v>0</v>
      </c>
      <c r="I15" s="33">
        <v>0</v>
      </c>
      <c r="J15" s="33">
        <v>0</v>
      </c>
      <c r="K15" s="33">
        <v>1771</v>
      </c>
      <c r="L15" s="33">
        <v>403178</v>
      </c>
      <c r="M15" s="33">
        <v>448800</v>
      </c>
      <c r="N15" s="33">
        <v>1499801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1758545</v>
      </c>
      <c r="E16" s="33">
        <v>0</v>
      </c>
      <c r="F16" s="33">
        <v>0</v>
      </c>
      <c r="G16" s="33">
        <v>0</v>
      </c>
      <c r="H16" s="33">
        <v>0</v>
      </c>
      <c r="I16" s="33">
        <v>114</v>
      </c>
      <c r="J16" s="33">
        <v>41</v>
      </c>
      <c r="K16" s="33">
        <v>55</v>
      </c>
      <c r="L16" s="33">
        <v>613249</v>
      </c>
      <c r="M16" s="33">
        <v>239500</v>
      </c>
      <c r="N16" s="33">
        <v>905586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1428612</v>
      </c>
      <c r="E17" s="33">
        <v>0</v>
      </c>
      <c r="F17" s="33">
        <v>63256</v>
      </c>
      <c r="G17" s="33">
        <v>0</v>
      </c>
      <c r="H17" s="33">
        <v>59289</v>
      </c>
      <c r="I17" s="33">
        <v>0</v>
      </c>
      <c r="J17" s="33">
        <v>340485</v>
      </c>
      <c r="K17" s="33">
        <v>0</v>
      </c>
      <c r="L17" s="33">
        <v>23364</v>
      </c>
      <c r="M17" s="33">
        <v>313400</v>
      </c>
      <c r="N17" s="33">
        <v>628818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2357721</v>
      </c>
      <c r="E18" s="33">
        <v>0</v>
      </c>
      <c r="F18" s="33">
        <v>341672</v>
      </c>
      <c r="G18" s="33">
        <v>0</v>
      </c>
      <c r="H18" s="33">
        <v>41702</v>
      </c>
      <c r="I18" s="33">
        <v>13</v>
      </c>
      <c r="J18" s="33">
        <v>610936</v>
      </c>
      <c r="K18" s="33">
        <v>11631</v>
      </c>
      <c r="L18" s="33">
        <v>63743</v>
      </c>
      <c r="M18" s="33">
        <v>391000</v>
      </c>
      <c r="N18" s="33">
        <v>897024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3510518</v>
      </c>
      <c r="E19" s="33">
        <v>0</v>
      </c>
      <c r="F19" s="33">
        <v>103806</v>
      </c>
      <c r="G19" s="33">
        <v>0</v>
      </c>
      <c r="H19" s="33">
        <v>0</v>
      </c>
      <c r="I19" s="33">
        <v>0</v>
      </c>
      <c r="J19" s="33">
        <v>100000</v>
      </c>
      <c r="K19" s="33">
        <v>35197</v>
      </c>
      <c r="L19" s="33">
        <v>92141</v>
      </c>
      <c r="M19" s="33">
        <v>2337500</v>
      </c>
      <c r="N19" s="33">
        <v>841874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887695</v>
      </c>
      <c r="E20" s="33">
        <v>0</v>
      </c>
      <c r="F20" s="33">
        <v>4436</v>
      </c>
      <c r="G20" s="33">
        <v>5113</v>
      </c>
      <c r="H20" s="33">
        <v>337</v>
      </c>
      <c r="I20" s="33">
        <v>157</v>
      </c>
      <c r="J20" s="33">
        <v>219051</v>
      </c>
      <c r="K20" s="33">
        <v>45248</v>
      </c>
      <c r="L20" s="33">
        <v>44712</v>
      </c>
      <c r="M20" s="33">
        <v>289462</v>
      </c>
      <c r="N20" s="33">
        <v>279179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2256794</v>
      </c>
      <c r="E21" s="33">
        <v>0</v>
      </c>
      <c r="F21" s="33">
        <v>54001</v>
      </c>
      <c r="G21" s="33">
        <v>0</v>
      </c>
      <c r="H21" s="33">
        <v>1504</v>
      </c>
      <c r="I21" s="33">
        <v>0</v>
      </c>
      <c r="J21" s="33">
        <v>30054</v>
      </c>
      <c r="K21" s="33">
        <v>49634</v>
      </c>
      <c r="L21" s="33">
        <v>264725</v>
      </c>
      <c r="M21" s="33">
        <v>248700</v>
      </c>
      <c r="N21" s="33">
        <v>1608176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3000262</v>
      </c>
      <c r="E22" s="33">
        <v>0</v>
      </c>
      <c r="F22" s="33">
        <v>16264</v>
      </c>
      <c r="G22" s="33">
        <v>18121</v>
      </c>
      <c r="H22" s="33">
        <v>5589</v>
      </c>
      <c r="I22" s="33">
        <v>0</v>
      </c>
      <c r="J22" s="33">
        <v>0</v>
      </c>
      <c r="K22" s="33">
        <v>41482</v>
      </c>
      <c r="L22" s="33">
        <v>277785</v>
      </c>
      <c r="M22" s="33">
        <v>1400800</v>
      </c>
      <c r="N22" s="33">
        <v>1240221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1291359</v>
      </c>
      <c r="E23" s="33">
        <v>0</v>
      </c>
      <c r="F23" s="33">
        <v>27252</v>
      </c>
      <c r="G23" s="33">
        <v>0</v>
      </c>
      <c r="H23" s="33">
        <v>661</v>
      </c>
      <c r="I23" s="33">
        <v>0</v>
      </c>
      <c r="J23" s="33">
        <v>0</v>
      </c>
      <c r="K23" s="33">
        <v>148273</v>
      </c>
      <c r="L23" s="33">
        <v>84029</v>
      </c>
      <c r="M23" s="33">
        <v>626400</v>
      </c>
      <c r="N23" s="33">
        <v>404744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30098681</v>
      </c>
      <c r="E24" s="33">
        <f t="shared" si="0"/>
        <v>0</v>
      </c>
      <c r="F24" s="33">
        <f t="shared" si="0"/>
        <v>839107</v>
      </c>
      <c r="G24" s="33">
        <f t="shared" si="0"/>
        <v>77363</v>
      </c>
      <c r="H24" s="33">
        <f t="shared" si="0"/>
        <v>114572</v>
      </c>
      <c r="I24" s="33">
        <f t="shared" si="0"/>
        <v>237833</v>
      </c>
      <c r="J24" s="33">
        <f t="shared" si="0"/>
        <v>2009308</v>
      </c>
      <c r="K24" s="33">
        <f t="shared" si="0"/>
        <v>382141</v>
      </c>
      <c r="L24" s="33">
        <f t="shared" si="0"/>
        <v>2711904</v>
      </c>
      <c r="M24" s="33">
        <f t="shared" si="0"/>
        <v>7900931</v>
      </c>
      <c r="N24" s="33">
        <f t="shared" si="0"/>
        <v>15825522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610379</v>
      </c>
      <c r="E25" s="33">
        <v>0</v>
      </c>
      <c r="F25" s="33">
        <v>48376</v>
      </c>
      <c r="G25" s="33">
        <v>0</v>
      </c>
      <c r="H25" s="33">
        <v>2741</v>
      </c>
      <c r="I25" s="33">
        <v>0</v>
      </c>
      <c r="J25" s="33">
        <v>6259</v>
      </c>
      <c r="K25" s="33">
        <v>45403</v>
      </c>
      <c r="L25" s="33">
        <v>84627</v>
      </c>
      <c r="M25" s="33">
        <v>12400</v>
      </c>
      <c r="N25" s="33">
        <v>410573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52948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8894</v>
      </c>
      <c r="L26" s="33">
        <v>5614</v>
      </c>
      <c r="M26" s="33">
        <v>0</v>
      </c>
      <c r="N26" s="33">
        <v>38440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503944</v>
      </c>
      <c r="E27" s="33">
        <v>0</v>
      </c>
      <c r="F27" s="33">
        <v>11000</v>
      </c>
      <c r="G27" s="33">
        <v>0</v>
      </c>
      <c r="H27" s="33">
        <v>1610</v>
      </c>
      <c r="I27" s="33">
        <v>0</v>
      </c>
      <c r="J27" s="33">
        <v>98600</v>
      </c>
      <c r="K27" s="33">
        <v>67000</v>
      </c>
      <c r="L27" s="33">
        <v>0</v>
      </c>
      <c r="M27" s="33">
        <v>86100</v>
      </c>
      <c r="N27" s="33">
        <v>239634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211534</v>
      </c>
      <c r="E28" s="33">
        <v>0</v>
      </c>
      <c r="F28" s="33">
        <v>322</v>
      </c>
      <c r="G28" s="33">
        <v>0</v>
      </c>
      <c r="H28" s="33">
        <v>749</v>
      </c>
      <c r="I28" s="33">
        <v>0</v>
      </c>
      <c r="J28" s="33">
        <v>0</v>
      </c>
      <c r="K28" s="33">
        <v>40</v>
      </c>
      <c r="L28" s="33">
        <v>36897</v>
      </c>
      <c r="M28" s="33">
        <v>0</v>
      </c>
      <c r="N28" s="33">
        <v>173526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172958</v>
      </c>
      <c r="E29" s="33">
        <v>0</v>
      </c>
      <c r="F29" s="33">
        <v>1291</v>
      </c>
      <c r="G29" s="33">
        <v>0</v>
      </c>
      <c r="H29" s="33">
        <v>0</v>
      </c>
      <c r="I29" s="33">
        <v>0</v>
      </c>
      <c r="J29" s="33">
        <v>0</v>
      </c>
      <c r="K29" s="33">
        <v>5363</v>
      </c>
      <c r="L29" s="33">
        <v>19177</v>
      </c>
      <c r="M29" s="33">
        <v>29800</v>
      </c>
      <c r="N29" s="33">
        <v>117327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560792</v>
      </c>
      <c r="E30" s="33">
        <v>0</v>
      </c>
      <c r="F30" s="33">
        <v>11564</v>
      </c>
      <c r="G30" s="33">
        <v>0</v>
      </c>
      <c r="H30" s="33">
        <v>707</v>
      </c>
      <c r="I30" s="33">
        <v>0</v>
      </c>
      <c r="J30" s="33">
        <v>4612</v>
      </c>
      <c r="K30" s="33">
        <v>3599</v>
      </c>
      <c r="L30" s="33">
        <v>40167</v>
      </c>
      <c r="M30" s="33">
        <v>91700</v>
      </c>
      <c r="N30" s="33">
        <v>408443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2112555</v>
      </c>
      <c r="E31" s="33">
        <f t="shared" si="1"/>
        <v>0</v>
      </c>
      <c r="F31" s="33">
        <f t="shared" si="1"/>
        <v>72553</v>
      </c>
      <c r="G31" s="33">
        <f t="shared" si="1"/>
        <v>0</v>
      </c>
      <c r="H31" s="33">
        <f t="shared" si="1"/>
        <v>5807</v>
      </c>
      <c r="I31" s="33">
        <f t="shared" si="1"/>
        <v>0</v>
      </c>
      <c r="J31" s="33">
        <f t="shared" si="1"/>
        <v>109471</v>
      </c>
      <c r="K31" s="33">
        <f t="shared" si="1"/>
        <v>130299</v>
      </c>
      <c r="L31" s="33">
        <f t="shared" si="1"/>
        <v>186482</v>
      </c>
      <c r="M31" s="33">
        <f t="shared" si="1"/>
        <v>220000</v>
      </c>
      <c r="N31" s="33">
        <f t="shared" si="1"/>
        <v>1387943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32211236</v>
      </c>
      <c r="E32" s="33">
        <f t="shared" si="2"/>
        <v>0</v>
      </c>
      <c r="F32" s="33">
        <f t="shared" si="2"/>
        <v>911660</v>
      </c>
      <c r="G32" s="33">
        <f t="shared" si="2"/>
        <v>77363</v>
      </c>
      <c r="H32" s="33">
        <f t="shared" si="2"/>
        <v>120379</v>
      </c>
      <c r="I32" s="33">
        <f t="shared" si="2"/>
        <v>237833</v>
      </c>
      <c r="J32" s="33">
        <f t="shared" si="2"/>
        <v>2118779</v>
      </c>
      <c r="K32" s="33">
        <f t="shared" si="2"/>
        <v>512440</v>
      </c>
      <c r="L32" s="33">
        <f t="shared" si="2"/>
        <v>2898386</v>
      </c>
      <c r="M32" s="33">
        <f t="shared" si="2"/>
        <v>8120931</v>
      </c>
      <c r="N32" s="33">
        <f t="shared" si="2"/>
        <v>17213465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2">
      <pane xSplit="3" ySplit="9" topLeftCell="F29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42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11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43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45238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9800</v>
      </c>
      <c r="N11" s="33">
        <v>35438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71703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44500</v>
      </c>
      <c r="N12" s="33">
        <v>27203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113058</v>
      </c>
      <c r="E13" s="33">
        <v>0</v>
      </c>
      <c r="F13" s="33">
        <v>0</v>
      </c>
      <c r="G13" s="33">
        <v>0</v>
      </c>
      <c r="H13" s="33">
        <v>197</v>
      </c>
      <c r="I13" s="33">
        <v>0</v>
      </c>
      <c r="J13" s="33">
        <v>0</v>
      </c>
      <c r="K13" s="33">
        <v>0</v>
      </c>
      <c r="L13" s="33">
        <v>0</v>
      </c>
      <c r="M13" s="33">
        <v>19500</v>
      </c>
      <c r="N13" s="33">
        <v>93361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25089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5800</v>
      </c>
      <c r="N14" s="33">
        <v>19289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37416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19300</v>
      </c>
      <c r="N15" s="33">
        <v>18116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120787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7400</v>
      </c>
      <c r="N16" s="33">
        <v>113387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12729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9900</v>
      </c>
      <c r="N17" s="33">
        <v>2829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174653</v>
      </c>
      <c r="E18" s="33">
        <v>0</v>
      </c>
      <c r="F18" s="33">
        <v>0</v>
      </c>
      <c r="G18" s="33">
        <v>0</v>
      </c>
      <c r="H18" s="33">
        <v>8066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166587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32607</v>
      </c>
      <c r="E19" s="33">
        <v>0</v>
      </c>
      <c r="F19" s="33">
        <v>0</v>
      </c>
      <c r="G19" s="33">
        <v>0</v>
      </c>
      <c r="H19" s="33">
        <v>7086</v>
      </c>
      <c r="I19" s="33">
        <v>0</v>
      </c>
      <c r="J19" s="33">
        <v>0</v>
      </c>
      <c r="K19" s="33">
        <v>0</v>
      </c>
      <c r="L19" s="33">
        <v>0</v>
      </c>
      <c r="M19" s="33">
        <v>19900</v>
      </c>
      <c r="N19" s="33">
        <v>5621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68766</v>
      </c>
      <c r="E20" s="33">
        <v>0</v>
      </c>
      <c r="F20" s="33">
        <v>0</v>
      </c>
      <c r="G20" s="33">
        <v>0</v>
      </c>
      <c r="H20" s="33">
        <v>20962</v>
      </c>
      <c r="I20" s="33">
        <v>0</v>
      </c>
      <c r="J20" s="33">
        <v>0</v>
      </c>
      <c r="K20" s="33">
        <v>0</v>
      </c>
      <c r="L20" s="33">
        <v>0</v>
      </c>
      <c r="M20" s="33">
        <v>34900</v>
      </c>
      <c r="N20" s="33">
        <v>12904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24557</v>
      </c>
      <c r="E21" s="33">
        <v>0</v>
      </c>
      <c r="F21" s="33">
        <v>0</v>
      </c>
      <c r="G21" s="33">
        <v>0</v>
      </c>
      <c r="H21" s="33">
        <v>345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24212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58490</v>
      </c>
      <c r="E22" s="33">
        <v>0</v>
      </c>
      <c r="F22" s="33">
        <v>0</v>
      </c>
      <c r="G22" s="33">
        <v>0</v>
      </c>
      <c r="H22" s="33">
        <v>3316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55174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26641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19100</v>
      </c>
      <c r="N23" s="33">
        <v>7541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811734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39972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190100</v>
      </c>
      <c r="N24" s="33">
        <f t="shared" si="0"/>
        <v>581662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310730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310730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1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2505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2505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753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753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6331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4900</v>
      </c>
      <c r="N30" s="33">
        <v>1431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320320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4900</v>
      </c>
      <c r="N31" s="33">
        <f t="shared" si="1"/>
        <v>315420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1132054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39972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195000</v>
      </c>
      <c r="N32" s="33">
        <f t="shared" si="2"/>
        <v>897082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11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44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11661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11000</v>
      </c>
      <c r="N13" s="33">
        <v>661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1760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900</v>
      </c>
      <c r="N19" s="33">
        <v>860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13421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11900</v>
      </c>
      <c r="N24" s="33">
        <f t="shared" si="0"/>
        <v>1521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518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300</v>
      </c>
      <c r="N26" s="33">
        <v>218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518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300</v>
      </c>
      <c r="N31" s="33">
        <f t="shared" si="1"/>
        <v>218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13939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12200</v>
      </c>
      <c r="N32" s="33">
        <f t="shared" si="2"/>
        <v>1739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26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22055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22055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14005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14005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7591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7591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10963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10963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5520</v>
      </c>
      <c r="E20" s="33">
        <v>0</v>
      </c>
      <c r="F20" s="33">
        <v>5520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3338</v>
      </c>
      <c r="E22" s="33">
        <v>0</v>
      </c>
      <c r="F22" s="33">
        <v>3338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63472</v>
      </c>
      <c r="E24" s="33">
        <f t="shared" si="0"/>
        <v>0</v>
      </c>
      <c r="F24" s="33">
        <f t="shared" si="0"/>
        <v>8858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54614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63472</v>
      </c>
      <c r="E32" s="33">
        <f t="shared" si="2"/>
        <v>0</v>
      </c>
      <c r="F32" s="33">
        <f t="shared" si="2"/>
        <v>8858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54614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29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5520</v>
      </c>
      <c r="E20" s="33">
        <v>0</v>
      </c>
      <c r="F20" s="33">
        <v>5520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>SUM(D11:D23)</f>
        <v>5520</v>
      </c>
      <c r="E24" s="33">
        <f aca="true" t="shared" si="0" ref="E24:N24">SUM(E11:E23)</f>
        <v>0</v>
      </c>
      <c r="F24" s="33">
        <f t="shared" si="0"/>
        <v>5520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1" ref="D32:N32">D24+D31</f>
        <v>5520</v>
      </c>
      <c r="E32" s="33">
        <f t="shared" si="1"/>
        <v>0</v>
      </c>
      <c r="F32" s="33">
        <f t="shared" si="1"/>
        <v>5520</v>
      </c>
      <c r="G32" s="33">
        <f t="shared" si="1"/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D11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T1" sqref="T1:U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29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12924641</v>
      </c>
      <c r="E11" s="33">
        <v>55077</v>
      </c>
      <c r="F11" s="33">
        <v>388231</v>
      </c>
      <c r="G11" s="33">
        <v>1156934</v>
      </c>
      <c r="H11" s="33">
        <v>24361</v>
      </c>
      <c r="I11" s="33">
        <v>0</v>
      </c>
      <c r="J11" s="33">
        <v>0</v>
      </c>
      <c r="K11" s="33">
        <v>74533</v>
      </c>
      <c r="L11" s="33">
        <v>0</v>
      </c>
      <c r="M11" s="33">
        <v>0</v>
      </c>
      <c r="N11" s="33">
        <v>11225505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4687025</v>
      </c>
      <c r="E12" s="33">
        <v>28124</v>
      </c>
      <c r="F12" s="33">
        <v>206891</v>
      </c>
      <c r="G12" s="33">
        <v>423272</v>
      </c>
      <c r="H12" s="33">
        <v>165903</v>
      </c>
      <c r="I12" s="33">
        <v>0</v>
      </c>
      <c r="J12" s="33">
        <v>0</v>
      </c>
      <c r="K12" s="33">
        <v>17491</v>
      </c>
      <c r="L12" s="33">
        <v>0</v>
      </c>
      <c r="M12" s="33">
        <v>0</v>
      </c>
      <c r="N12" s="33">
        <v>3845344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5460082</v>
      </c>
      <c r="E13" s="33">
        <v>43924</v>
      </c>
      <c r="F13" s="33">
        <v>211851</v>
      </c>
      <c r="G13" s="33">
        <v>240366</v>
      </c>
      <c r="H13" s="33">
        <v>882</v>
      </c>
      <c r="I13" s="33">
        <v>0</v>
      </c>
      <c r="J13" s="33">
        <v>0</v>
      </c>
      <c r="K13" s="33">
        <v>63168</v>
      </c>
      <c r="L13" s="33">
        <v>0</v>
      </c>
      <c r="M13" s="33">
        <v>0</v>
      </c>
      <c r="N13" s="33">
        <v>4899891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3156418</v>
      </c>
      <c r="E14" s="33">
        <v>29641</v>
      </c>
      <c r="F14" s="33">
        <v>164938</v>
      </c>
      <c r="G14" s="33">
        <v>182523</v>
      </c>
      <c r="H14" s="33">
        <v>12966</v>
      </c>
      <c r="I14" s="33">
        <v>0</v>
      </c>
      <c r="J14" s="33">
        <v>0</v>
      </c>
      <c r="K14" s="33">
        <v>15343</v>
      </c>
      <c r="L14" s="33">
        <v>0</v>
      </c>
      <c r="M14" s="33">
        <v>0</v>
      </c>
      <c r="N14" s="33">
        <v>2751007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4301745</v>
      </c>
      <c r="E15" s="33">
        <v>20907</v>
      </c>
      <c r="F15" s="33">
        <v>202213</v>
      </c>
      <c r="G15" s="33">
        <v>270272</v>
      </c>
      <c r="H15" s="33">
        <v>10346</v>
      </c>
      <c r="I15" s="33">
        <v>0</v>
      </c>
      <c r="J15" s="33">
        <v>0</v>
      </c>
      <c r="K15" s="33">
        <v>976</v>
      </c>
      <c r="L15" s="33">
        <v>0</v>
      </c>
      <c r="M15" s="33">
        <v>0</v>
      </c>
      <c r="N15" s="33">
        <v>3797031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2352942</v>
      </c>
      <c r="E16" s="33">
        <v>11931</v>
      </c>
      <c r="F16" s="33">
        <v>113933</v>
      </c>
      <c r="G16" s="33">
        <v>268911</v>
      </c>
      <c r="H16" s="33">
        <v>20367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1937800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2200616</v>
      </c>
      <c r="E17" s="33">
        <v>14687</v>
      </c>
      <c r="F17" s="33">
        <v>87689</v>
      </c>
      <c r="G17" s="33">
        <v>396317</v>
      </c>
      <c r="H17" s="33">
        <v>10896</v>
      </c>
      <c r="I17" s="33">
        <v>0</v>
      </c>
      <c r="J17" s="33">
        <v>1619</v>
      </c>
      <c r="K17" s="33">
        <v>1791</v>
      </c>
      <c r="L17" s="33">
        <v>0</v>
      </c>
      <c r="M17" s="33">
        <v>0</v>
      </c>
      <c r="N17" s="33">
        <v>1687617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4127668</v>
      </c>
      <c r="E18" s="33">
        <v>22091</v>
      </c>
      <c r="F18" s="33">
        <v>242326</v>
      </c>
      <c r="G18" s="33">
        <v>122418</v>
      </c>
      <c r="H18" s="33">
        <v>8606</v>
      </c>
      <c r="I18" s="33">
        <v>0</v>
      </c>
      <c r="J18" s="33">
        <v>0</v>
      </c>
      <c r="K18" s="33">
        <v>1306</v>
      </c>
      <c r="L18" s="33">
        <v>0</v>
      </c>
      <c r="M18" s="33">
        <v>0</v>
      </c>
      <c r="N18" s="33">
        <v>3730921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2221714</v>
      </c>
      <c r="E19" s="33">
        <v>13315</v>
      </c>
      <c r="F19" s="33">
        <v>111551</v>
      </c>
      <c r="G19" s="33">
        <v>171583</v>
      </c>
      <c r="H19" s="33">
        <v>0</v>
      </c>
      <c r="I19" s="33">
        <v>0</v>
      </c>
      <c r="J19" s="33">
        <v>0</v>
      </c>
      <c r="K19" s="33">
        <v>21801</v>
      </c>
      <c r="L19" s="33">
        <v>0</v>
      </c>
      <c r="M19" s="33">
        <v>0</v>
      </c>
      <c r="N19" s="33">
        <v>1903464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2299685</v>
      </c>
      <c r="E20" s="33">
        <v>12802</v>
      </c>
      <c r="F20" s="33">
        <v>131163</v>
      </c>
      <c r="G20" s="33">
        <v>224319</v>
      </c>
      <c r="H20" s="33">
        <v>0</v>
      </c>
      <c r="I20" s="33">
        <v>0</v>
      </c>
      <c r="J20" s="33">
        <v>0</v>
      </c>
      <c r="K20" s="33">
        <v>217</v>
      </c>
      <c r="L20" s="33">
        <v>0</v>
      </c>
      <c r="M20" s="33">
        <v>0</v>
      </c>
      <c r="N20" s="33">
        <v>1931184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3668289</v>
      </c>
      <c r="E21" s="33">
        <v>43264</v>
      </c>
      <c r="F21" s="33">
        <v>111618</v>
      </c>
      <c r="G21" s="33">
        <v>116899</v>
      </c>
      <c r="H21" s="33">
        <v>6880</v>
      </c>
      <c r="I21" s="33">
        <v>0</v>
      </c>
      <c r="J21" s="33">
        <v>0</v>
      </c>
      <c r="K21" s="33">
        <v>5757</v>
      </c>
      <c r="L21" s="33">
        <v>0</v>
      </c>
      <c r="M21" s="33">
        <v>0</v>
      </c>
      <c r="N21" s="33">
        <v>3383871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5119905</v>
      </c>
      <c r="E22" s="33">
        <v>24386</v>
      </c>
      <c r="F22" s="33">
        <v>253625</v>
      </c>
      <c r="G22" s="33">
        <v>384743</v>
      </c>
      <c r="H22" s="33">
        <v>2984</v>
      </c>
      <c r="I22" s="33">
        <v>0</v>
      </c>
      <c r="J22" s="33">
        <v>21</v>
      </c>
      <c r="K22" s="33">
        <v>54277</v>
      </c>
      <c r="L22" s="33">
        <v>0</v>
      </c>
      <c r="M22" s="33">
        <v>0</v>
      </c>
      <c r="N22" s="33">
        <v>4399869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1973914</v>
      </c>
      <c r="E23" s="33">
        <v>14477</v>
      </c>
      <c r="F23" s="33">
        <v>55941</v>
      </c>
      <c r="G23" s="33">
        <v>42875</v>
      </c>
      <c r="H23" s="33">
        <v>14682</v>
      </c>
      <c r="I23" s="33">
        <v>0</v>
      </c>
      <c r="J23" s="33">
        <v>0</v>
      </c>
      <c r="K23" s="33">
        <v>3798</v>
      </c>
      <c r="L23" s="33">
        <v>0</v>
      </c>
      <c r="M23" s="33">
        <v>0</v>
      </c>
      <c r="N23" s="33">
        <v>1842141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54494644</v>
      </c>
      <c r="E24" s="33">
        <f t="shared" si="0"/>
        <v>334626</v>
      </c>
      <c r="F24" s="33">
        <f t="shared" si="0"/>
        <v>2281970</v>
      </c>
      <c r="G24" s="33">
        <f t="shared" si="0"/>
        <v>4001432</v>
      </c>
      <c r="H24" s="33">
        <f t="shared" si="0"/>
        <v>278873</v>
      </c>
      <c r="I24" s="33">
        <f t="shared" si="0"/>
        <v>0</v>
      </c>
      <c r="J24" s="33">
        <f t="shared" si="0"/>
        <v>1640</v>
      </c>
      <c r="K24" s="33">
        <f t="shared" si="0"/>
        <v>260458</v>
      </c>
      <c r="L24" s="33">
        <f t="shared" si="0"/>
        <v>0</v>
      </c>
      <c r="M24" s="33">
        <f t="shared" si="0"/>
        <v>0</v>
      </c>
      <c r="N24" s="33">
        <f t="shared" si="0"/>
        <v>47335645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1031692</v>
      </c>
      <c r="E25" s="33">
        <v>5393</v>
      </c>
      <c r="F25" s="33">
        <v>51993</v>
      </c>
      <c r="G25" s="33">
        <v>45605</v>
      </c>
      <c r="H25" s="33">
        <v>4492</v>
      </c>
      <c r="I25" s="33">
        <v>0</v>
      </c>
      <c r="J25" s="33">
        <v>0</v>
      </c>
      <c r="K25" s="33">
        <v>4549</v>
      </c>
      <c r="L25" s="33">
        <v>0</v>
      </c>
      <c r="M25" s="33">
        <v>0</v>
      </c>
      <c r="N25" s="33">
        <v>919660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619558</v>
      </c>
      <c r="E26" s="33">
        <v>4493</v>
      </c>
      <c r="F26" s="33">
        <v>33913</v>
      </c>
      <c r="G26" s="33">
        <v>16290</v>
      </c>
      <c r="H26" s="33">
        <v>0</v>
      </c>
      <c r="I26" s="33">
        <v>0</v>
      </c>
      <c r="J26" s="33">
        <v>0</v>
      </c>
      <c r="K26" s="33">
        <v>18</v>
      </c>
      <c r="L26" s="33">
        <v>0</v>
      </c>
      <c r="M26" s="33">
        <v>0</v>
      </c>
      <c r="N26" s="33">
        <v>564844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817216</v>
      </c>
      <c r="E27" s="33">
        <v>10221</v>
      </c>
      <c r="F27" s="33">
        <v>68821</v>
      </c>
      <c r="G27" s="33">
        <v>47391</v>
      </c>
      <c r="H27" s="33">
        <v>1568</v>
      </c>
      <c r="I27" s="33">
        <v>0</v>
      </c>
      <c r="J27" s="33">
        <v>0</v>
      </c>
      <c r="K27" s="33">
        <v>3755</v>
      </c>
      <c r="L27" s="33">
        <v>0</v>
      </c>
      <c r="M27" s="33">
        <v>0</v>
      </c>
      <c r="N27" s="33">
        <v>685460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407576</v>
      </c>
      <c r="E28" s="33">
        <v>5442</v>
      </c>
      <c r="F28" s="33">
        <v>26849</v>
      </c>
      <c r="G28" s="33">
        <v>13629</v>
      </c>
      <c r="H28" s="33">
        <v>10502</v>
      </c>
      <c r="I28" s="33">
        <v>0</v>
      </c>
      <c r="J28" s="33">
        <v>0</v>
      </c>
      <c r="K28" s="33">
        <v>28</v>
      </c>
      <c r="L28" s="33">
        <v>0</v>
      </c>
      <c r="M28" s="33">
        <v>0</v>
      </c>
      <c r="N28" s="33">
        <v>351126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580884</v>
      </c>
      <c r="E29" s="33">
        <v>5725</v>
      </c>
      <c r="F29" s="33">
        <v>44067</v>
      </c>
      <c r="G29" s="33">
        <v>42020</v>
      </c>
      <c r="H29" s="33">
        <v>6669</v>
      </c>
      <c r="I29" s="33">
        <v>0</v>
      </c>
      <c r="J29" s="33">
        <v>0</v>
      </c>
      <c r="K29" s="33">
        <v>40</v>
      </c>
      <c r="L29" s="33">
        <v>0</v>
      </c>
      <c r="M29" s="33">
        <v>0</v>
      </c>
      <c r="N29" s="33">
        <v>482363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536143</v>
      </c>
      <c r="E30" s="33">
        <v>1755</v>
      </c>
      <c r="F30" s="33">
        <v>17805</v>
      </c>
      <c r="G30" s="33">
        <v>53065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463518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3993069</v>
      </c>
      <c r="E31" s="33">
        <f t="shared" si="1"/>
        <v>33029</v>
      </c>
      <c r="F31" s="33">
        <f t="shared" si="1"/>
        <v>243448</v>
      </c>
      <c r="G31" s="33">
        <f t="shared" si="1"/>
        <v>218000</v>
      </c>
      <c r="H31" s="33">
        <f t="shared" si="1"/>
        <v>23231</v>
      </c>
      <c r="I31" s="33">
        <f t="shared" si="1"/>
        <v>0</v>
      </c>
      <c r="J31" s="33">
        <f t="shared" si="1"/>
        <v>0</v>
      </c>
      <c r="K31" s="33">
        <f t="shared" si="1"/>
        <v>8390</v>
      </c>
      <c r="L31" s="33">
        <f t="shared" si="1"/>
        <v>0</v>
      </c>
      <c r="M31" s="33">
        <f t="shared" si="1"/>
        <v>0</v>
      </c>
      <c r="N31" s="33">
        <f t="shared" si="1"/>
        <v>3466971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58487713</v>
      </c>
      <c r="E32" s="33">
        <f t="shared" si="2"/>
        <v>367655</v>
      </c>
      <c r="F32" s="33">
        <f t="shared" si="2"/>
        <v>2525418</v>
      </c>
      <c r="G32" s="33">
        <f t="shared" si="2"/>
        <v>4219432</v>
      </c>
      <c r="H32" s="33">
        <f t="shared" si="2"/>
        <v>302104</v>
      </c>
      <c r="I32" s="33">
        <f t="shared" si="2"/>
        <v>0</v>
      </c>
      <c r="J32" s="33">
        <f t="shared" si="2"/>
        <v>1640</v>
      </c>
      <c r="K32" s="33">
        <f t="shared" si="2"/>
        <v>268848</v>
      </c>
      <c r="L32" s="33">
        <f t="shared" si="2"/>
        <v>0</v>
      </c>
      <c r="M32" s="33">
        <f t="shared" si="2"/>
        <v>0</v>
      </c>
      <c r="N32" s="33">
        <f t="shared" si="2"/>
        <v>50802616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11" activePane="bottomRight" state="frozen"/>
      <selection pane="topLeft" activeCell="T1" sqref="T1:V16384"/>
      <selection pane="topRight" activeCell="T1" sqref="T1:V16384"/>
      <selection pane="bottomLeft" activeCell="T1" sqref="T1:V16384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22055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22055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14005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14005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7591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7591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10963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10963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3338</v>
      </c>
      <c r="E22" s="33">
        <v>0</v>
      </c>
      <c r="F22" s="33">
        <v>3338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57952</v>
      </c>
      <c r="E24" s="33">
        <f t="shared" si="0"/>
        <v>0</v>
      </c>
      <c r="F24" s="33">
        <f t="shared" si="0"/>
        <v>3338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54614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57952</v>
      </c>
      <c r="E32" s="33">
        <f t="shared" si="2"/>
        <v>0</v>
      </c>
      <c r="F32" s="33">
        <f t="shared" si="2"/>
        <v>3338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54614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23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48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62298</v>
      </c>
      <c r="E11" s="33">
        <v>2001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900</v>
      </c>
      <c r="N11" s="33">
        <v>59397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15744</v>
      </c>
      <c r="E12" s="33">
        <v>7405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8200</v>
      </c>
      <c r="N12" s="33">
        <v>139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43887</v>
      </c>
      <c r="E13" s="33">
        <v>4907</v>
      </c>
      <c r="F13" s="33">
        <v>29578</v>
      </c>
      <c r="G13" s="33">
        <v>0</v>
      </c>
      <c r="H13" s="33">
        <v>241</v>
      </c>
      <c r="I13" s="33">
        <v>0</v>
      </c>
      <c r="J13" s="33">
        <v>0</v>
      </c>
      <c r="K13" s="33">
        <v>0</v>
      </c>
      <c r="L13" s="33">
        <v>2561</v>
      </c>
      <c r="M13" s="33">
        <v>6600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41943</v>
      </c>
      <c r="E18" s="33">
        <v>4156</v>
      </c>
      <c r="F18" s="33">
        <v>4236</v>
      </c>
      <c r="G18" s="33">
        <v>0</v>
      </c>
      <c r="H18" s="33">
        <v>2029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31522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1835</v>
      </c>
      <c r="E20" s="33">
        <v>0</v>
      </c>
      <c r="F20" s="33">
        <v>1652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183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18955</v>
      </c>
      <c r="E21" s="33">
        <v>2674</v>
      </c>
      <c r="F21" s="33">
        <v>4720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448</v>
      </c>
      <c r="M21" s="33">
        <v>1900</v>
      </c>
      <c r="N21" s="33">
        <v>9213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7459</v>
      </c>
      <c r="E23" s="33">
        <v>0</v>
      </c>
      <c r="F23" s="33">
        <v>5336</v>
      </c>
      <c r="G23" s="33">
        <v>0</v>
      </c>
      <c r="H23" s="33">
        <v>98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2025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192121</v>
      </c>
      <c r="E24" s="33">
        <f t="shared" si="0"/>
        <v>21143</v>
      </c>
      <c r="F24" s="33">
        <f t="shared" si="0"/>
        <v>45522</v>
      </c>
      <c r="G24" s="33">
        <f t="shared" si="0"/>
        <v>0</v>
      </c>
      <c r="H24" s="33">
        <f t="shared" si="0"/>
        <v>2368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3009</v>
      </c>
      <c r="M24" s="33">
        <f t="shared" si="0"/>
        <v>17600</v>
      </c>
      <c r="N24" s="33">
        <f t="shared" si="0"/>
        <v>102479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71952</v>
      </c>
      <c r="E25" s="33">
        <v>15127</v>
      </c>
      <c r="F25" s="33">
        <v>0</v>
      </c>
      <c r="G25" s="33">
        <v>0</v>
      </c>
      <c r="H25" s="33">
        <v>276</v>
      </c>
      <c r="I25" s="33">
        <v>0</v>
      </c>
      <c r="J25" s="33">
        <v>0</v>
      </c>
      <c r="K25" s="33">
        <v>0</v>
      </c>
      <c r="L25" s="33">
        <v>0</v>
      </c>
      <c r="M25" s="33">
        <v>49200</v>
      </c>
      <c r="N25" s="33">
        <v>7349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100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420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420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72472</v>
      </c>
      <c r="E31" s="33">
        <f t="shared" si="1"/>
        <v>15127</v>
      </c>
      <c r="F31" s="33">
        <f t="shared" si="1"/>
        <v>0</v>
      </c>
      <c r="G31" s="33">
        <f t="shared" si="1"/>
        <v>0</v>
      </c>
      <c r="H31" s="33">
        <f t="shared" si="1"/>
        <v>276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49200</v>
      </c>
      <c r="N31" s="33">
        <f t="shared" si="1"/>
        <v>7869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264593</v>
      </c>
      <c r="E32" s="33">
        <f t="shared" si="2"/>
        <v>36270</v>
      </c>
      <c r="F32" s="33">
        <f t="shared" si="2"/>
        <v>45522</v>
      </c>
      <c r="G32" s="33">
        <f t="shared" si="2"/>
        <v>0</v>
      </c>
      <c r="H32" s="33">
        <f t="shared" si="2"/>
        <v>2644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3009</v>
      </c>
      <c r="M32" s="33">
        <f t="shared" si="2"/>
        <v>66800</v>
      </c>
      <c r="N32" s="33">
        <f t="shared" si="2"/>
        <v>110348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23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3000</v>
      </c>
      <c r="E11" s="33">
        <v>2001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900</v>
      </c>
      <c r="N11" s="33">
        <v>99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15744</v>
      </c>
      <c r="E12" s="33">
        <v>7405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8200</v>
      </c>
      <c r="N12" s="33">
        <v>139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39236</v>
      </c>
      <c r="E13" s="33">
        <v>4907</v>
      </c>
      <c r="F13" s="33">
        <v>29578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551</v>
      </c>
      <c r="M13" s="33">
        <v>4200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21851</v>
      </c>
      <c r="E18" s="33">
        <v>4156</v>
      </c>
      <c r="F18" s="33">
        <v>4013</v>
      </c>
      <c r="G18" s="33">
        <v>0</v>
      </c>
      <c r="H18" s="33">
        <v>2029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11653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9966</v>
      </c>
      <c r="E21" s="33">
        <v>2674</v>
      </c>
      <c r="F21" s="33">
        <v>2663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448</v>
      </c>
      <c r="M21" s="33">
        <v>1900</v>
      </c>
      <c r="N21" s="33">
        <v>2281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7434</v>
      </c>
      <c r="E23" s="33">
        <v>0</v>
      </c>
      <c r="F23" s="33">
        <v>5336</v>
      </c>
      <c r="G23" s="33">
        <v>0</v>
      </c>
      <c r="H23" s="33">
        <v>94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2004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97231</v>
      </c>
      <c r="E24" s="33">
        <f t="shared" si="0"/>
        <v>21143</v>
      </c>
      <c r="F24" s="33">
        <f t="shared" si="0"/>
        <v>41590</v>
      </c>
      <c r="G24" s="33">
        <f t="shared" si="0"/>
        <v>0</v>
      </c>
      <c r="H24" s="33">
        <f t="shared" si="0"/>
        <v>2123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999</v>
      </c>
      <c r="M24" s="33">
        <f t="shared" si="0"/>
        <v>15200</v>
      </c>
      <c r="N24" s="33">
        <f t="shared" si="0"/>
        <v>16176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71952</v>
      </c>
      <c r="E25" s="33">
        <v>15127</v>
      </c>
      <c r="F25" s="33">
        <v>0</v>
      </c>
      <c r="G25" s="33">
        <v>0</v>
      </c>
      <c r="H25" s="33">
        <v>276</v>
      </c>
      <c r="I25" s="33">
        <v>0</v>
      </c>
      <c r="J25" s="33">
        <v>0</v>
      </c>
      <c r="K25" s="33">
        <v>0</v>
      </c>
      <c r="L25" s="33">
        <v>0</v>
      </c>
      <c r="M25" s="33">
        <v>49200</v>
      </c>
      <c r="N25" s="33">
        <v>7349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71952</v>
      </c>
      <c r="E31" s="33">
        <f t="shared" si="1"/>
        <v>15127</v>
      </c>
      <c r="F31" s="33">
        <f t="shared" si="1"/>
        <v>0</v>
      </c>
      <c r="G31" s="33">
        <f t="shared" si="1"/>
        <v>0</v>
      </c>
      <c r="H31" s="33">
        <f t="shared" si="1"/>
        <v>276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49200</v>
      </c>
      <c r="N31" s="33">
        <f t="shared" si="1"/>
        <v>7349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169183</v>
      </c>
      <c r="E32" s="33">
        <f t="shared" si="2"/>
        <v>36270</v>
      </c>
      <c r="F32" s="33">
        <f t="shared" si="2"/>
        <v>41590</v>
      </c>
      <c r="G32" s="33">
        <f t="shared" si="2"/>
        <v>0</v>
      </c>
      <c r="H32" s="33">
        <f t="shared" si="2"/>
        <v>2399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999</v>
      </c>
      <c r="M32" s="33">
        <f t="shared" si="2"/>
        <v>64400</v>
      </c>
      <c r="N32" s="33">
        <f t="shared" si="2"/>
        <v>23525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26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59298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59298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4651</v>
      </c>
      <c r="E13" s="33">
        <v>0</v>
      </c>
      <c r="F13" s="33">
        <v>0</v>
      </c>
      <c r="G13" s="33">
        <v>0</v>
      </c>
      <c r="H13" s="33">
        <v>241</v>
      </c>
      <c r="I13" s="33">
        <v>0</v>
      </c>
      <c r="J13" s="33">
        <v>0</v>
      </c>
      <c r="K13" s="33">
        <v>0</v>
      </c>
      <c r="L13" s="33">
        <v>2010</v>
      </c>
      <c r="M13" s="33">
        <v>2400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20092</v>
      </c>
      <c r="E18" s="33">
        <v>0</v>
      </c>
      <c r="F18" s="33">
        <v>223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19869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1835</v>
      </c>
      <c r="E20" s="33">
        <v>0</v>
      </c>
      <c r="F20" s="33">
        <v>1652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183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8989</v>
      </c>
      <c r="E21" s="33">
        <v>0</v>
      </c>
      <c r="F21" s="33">
        <v>2057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6932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25</v>
      </c>
      <c r="E23" s="33">
        <v>0</v>
      </c>
      <c r="F23" s="33">
        <v>0</v>
      </c>
      <c r="G23" s="33">
        <v>0</v>
      </c>
      <c r="H23" s="33">
        <v>4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21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94890</v>
      </c>
      <c r="E24" s="33">
        <f t="shared" si="0"/>
        <v>0</v>
      </c>
      <c r="F24" s="33">
        <f t="shared" si="0"/>
        <v>3932</v>
      </c>
      <c r="G24" s="33">
        <f t="shared" si="0"/>
        <v>0</v>
      </c>
      <c r="H24" s="33">
        <f t="shared" si="0"/>
        <v>245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2010</v>
      </c>
      <c r="M24" s="33">
        <f t="shared" si="0"/>
        <v>2400</v>
      </c>
      <c r="N24" s="33">
        <f t="shared" si="0"/>
        <v>86303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100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420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420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520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520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95410</v>
      </c>
      <c r="E32" s="33">
        <f t="shared" si="2"/>
        <v>0</v>
      </c>
      <c r="F32" s="33">
        <f t="shared" si="2"/>
        <v>3932</v>
      </c>
      <c r="G32" s="33">
        <f t="shared" si="2"/>
        <v>0</v>
      </c>
      <c r="H32" s="33">
        <f t="shared" si="2"/>
        <v>245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2010</v>
      </c>
      <c r="M32" s="33">
        <f t="shared" si="2"/>
        <v>2400</v>
      </c>
      <c r="N32" s="33">
        <f t="shared" si="2"/>
        <v>86823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29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49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>SUM(D11:D23)</f>
        <v>0</v>
      </c>
      <c r="E24" s="33">
        <f>SUM(E11:E23)</f>
        <v>0</v>
      </c>
      <c r="F24" s="33">
        <f>SUM(F11:F23)</f>
        <v>0</v>
      </c>
      <c r="G24" s="33">
        <f aca="true" t="shared" si="0" ref="G24:N24">SUM(G11:G23)</f>
        <v>0</v>
      </c>
      <c r="H24" s="33">
        <f>SUM(H11:H23)</f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2">
      <pane xSplit="3" ySplit="9" topLeftCell="F26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32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29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35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/>
      <c r="C6" s="28"/>
      <c r="D6" s="28" t="s">
        <v>47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44" activePane="bottomRight" state="frozen"/>
      <selection pane="topLeft"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52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S1" sqref="S1:U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14408450</v>
      </c>
      <c r="E11" s="33">
        <v>185074</v>
      </c>
      <c r="F11" s="33">
        <v>936297</v>
      </c>
      <c r="G11" s="33">
        <v>1273975</v>
      </c>
      <c r="H11" s="33">
        <v>69030</v>
      </c>
      <c r="I11" s="33">
        <v>58174</v>
      </c>
      <c r="J11" s="33">
        <v>4942</v>
      </c>
      <c r="K11" s="33">
        <v>303024</v>
      </c>
      <c r="L11" s="33">
        <v>2762</v>
      </c>
      <c r="M11" s="33">
        <v>0</v>
      </c>
      <c r="N11" s="33">
        <v>11575172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5154698</v>
      </c>
      <c r="E12" s="33">
        <v>56722</v>
      </c>
      <c r="F12" s="33">
        <v>383425</v>
      </c>
      <c r="G12" s="33">
        <v>701568</v>
      </c>
      <c r="H12" s="33">
        <v>32274</v>
      </c>
      <c r="I12" s="33">
        <v>5970</v>
      </c>
      <c r="J12" s="33">
        <v>73251</v>
      </c>
      <c r="K12" s="33">
        <v>100829</v>
      </c>
      <c r="L12" s="33">
        <v>271</v>
      </c>
      <c r="M12" s="33">
        <v>0</v>
      </c>
      <c r="N12" s="33">
        <v>3800388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6842826</v>
      </c>
      <c r="E13" s="33">
        <v>275284</v>
      </c>
      <c r="F13" s="33">
        <v>990562</v>
      </c>
      <c r="G13" s="33">
        <v>477474</v>
      </c>
      <c r="H13" s="33">
        <v>81206</v>
      </c>
      <c r="I13" s="33">
        <v>40</v>
      </c>
      <c r="J13" s="33">
        <v>14130</v>
      </c>
      <c r="K13" s="33">
        <v>212698</v>
      </c>
      <c r="L13" s="33">
        <v>56271</v>
      </c>
      <c r="M13" s="33">
        <v>0</v>
      </c>
      <c r="N13" s="33">
        <v>4735161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3555999</v>
      </c>
      <c r="E14" s="33">
        <v>92472</v>
      </c>
      <c r="F14" s="33">
        <v>308090</v>
      </c>
      <c r="G14" s="33">
        <v>411215</v>
      </c>
      <c r="H14" s="33">
        <v>12574</v>
      </c>
      <c r="I14" s="33">
        <v>625</v>
      </c>
      <c r="J14" s="33">
        <v>40739</v>
      </c>
      <c r="K14" s="33">
        <v>102500</v>
      </c>
      <c r="L14" s="33">
        <v>3</v>
      </c>
      <c r="M14" s="33">
        <v>0</v>
      </c>
      <c r="N14" s="33">
        <v>2587781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5949507</v>
      </c>
      <c r="E15" s="33">
        <v>100492</v>
      </c>
      <c r="F15" s="33">
        <v>574605</v>
      </c>
      <c r="G15" s="33">
        <v>616734</v>
      </c>
      <c r="H15" s="33">
        <v>97258</v>
      </c>
      <c r="I15" s="33">
        <v>0</v>
      </c>
      <c r="J15" s="33">
        <v>1757</v>
      </c>
      <c r="K15" s="33">
        <v>525538</v>
      </c>
      <c r="L15" s="33">
        <v>18801</v>
      </c>
      <c r="M15" s="33">
        <v>0</v>
      </c>
      <c r="N15" s="33">
        <v>4014322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3356748</v>
      </c>
      <c r="E16" s="33">
        <v>46868</v>
      </c>
      <c r="F16" s="33">
        <v>265375</v>
      </c>
      <c r="G16" s="33">
        <v>326834</v>
      </c>
      <c r="H16" s="33">
        <v>28494</v>
      </c>
      <c r="I16" s="33">
        <v>18</v>
      </c>
      <c r="J16" s="33">
        <v>660</v>
      </c>
      <c r="K16" s="33">
        <v>61122</v>
      </c>
      <c r="L16" s="33">
        <v>319</v>
      </c>
      <c r="M16" s="33">
        <v>0</v>
      </c>
      <c r="N16" s="33">
        <v>2627058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3775499</v>
      </c>
      <c r="E17" s="33">
        <v>29934</v>
      </c>
      <c r="F17" s="33">
        <v>278141</v>
      </c>
      <c r="G17" s="33">
        <v>281702</v>
      </c>
      <c r="H17" s="33">
        <v>271884</v>
      </c>
      <c r="I17" s="33">
        <v>21</v>
      </c>
      <c r="J17" s="33">
        <v>1707</v>
      </c>
      <c r="K17" s="33">
        <v>92539</v>
      </c>
      <c r="L17" s="33">
        <v>10273</v>
      </c>
      <c r="M17" s="33">
        <v>0</v>
      </c>
      <c r="N17" s="33">
        <v>2809298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6348046</v>
      </c>
      <c r="E18" s="33">
        <v>195281</v>
      </c>
      <c r="F18" s="33">
        <v>804944</v>
      </c>
      <c r="G18" s="33">
        <v>860092</v>
      </c>
      <c r="H18" s="33">
        <v>451732</v>
      </c>
      <c r="I18" s="33">
        <v>12573</v>
      </c>
      <c r="J18" s="33">
        <v>138534</v>
      </c>
      <c r="K18" s="33">
        <v>118548</v>
      </c>
      <c r="L18" s="33">
        <v>2104</v>
      </c>
      <c r="M18" s="33">
        <v>0</v>
      </c>
      <c r="N18" s="33">
        <v>3764238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3070030</v>
      </c>
      <c r="E19" s="33">
        <v>32322</v>
      </c>
      <c r="F19" s="33">
        <v>363120</v>
      </c>
      <c r="G19" s="33">
        <v>278969</v>
      </c>
      <c r="H19" s="33">
        <v>247984</v>
      </c>
      <c r="I19" s="33">
        <v>0</v>
      </c>
      <c r="J19" s="33">
        <v>0</v>
      </c>
      <c r="K19" s="33">
        <v>68430</v>
      </c>
      <c r="L19" s="33">
        <v>11078</v>
      </c>
      <c r="M19" s="33">
        <v>0</v>
      </c>
      <c r="N19" s="33">
        <v>2068127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2902998</v>
      </c>
      <c r="E20" s="33">
        <v>37647</v>
      </c>
      <c r="F20" s="33">
        <v>216955</v>
      </c>
      <c r="G20" s="33">
        <v>109543</v>
      </c>
      <c r="H20" s="33">
        <v>216256</v>
      </c>
      <c r="I20" s="33">
        <v>2793</v>
      </c>
      <c r="J20" s="33">
        <v>4373</v>
      </c>
      <c r="K20" s="33">
        <v>40987</v>
      </c>
      <c r="L20" s="33">
        <v>13167</v>
      </c>
      <c r="M20" s="33">
        <v>70</v>
      </c>
      <c r="N20" s="33">
        <v>2261207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3418473</v>
      </c>
      <c r="E21" s="33">
        <v>67308</v>
      </c>
      <c r="F21" s="33">
        <v>221682</v>
      </c>
      <c r="G21" s="33">
        <v>248691</v>
      </c>
      <c r="H21" s="33">
        <v>0</v>
      </c>
      <c r="I21" s="33">
        <v>0</v>
      </c>
      <c r="J21" s="33">
        <v>15986</v>
      </c>
      <c r="K21" s="33">
        <v>309873</v>
      </c>
      <c r="L21" s="33">
        <v>0</v>
      </c>
      <c r="M21" s="33">
        <v>0</v>
      </c>
      <c r="N21" s="33">
        <v>2554933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6256348</v>
      </c>
      <c r="E22" s="33">
        <v>64431</v>
      </c>
      <c r="F22" s="33">
        <v>532470</v>
      </c>
      <c r="G22" s="33">
        <v>175340</v>
      </c>
      <c r="H22" s="33">
        <v>11644</v>
      </c>
      <c r="I22" s="33">
        <v>102</v>
      </c>
      <c r="J22" s="33">
        <v>11897</v>
      </c>
      <c r="K22" s="33">
        <v>737201</v>
      </c>
      <c r="L22" s="33">
        <v>408</v>
      </c>
      <c r="M22" s="33">
        <v>0</v>
      </c>
      <c r="N22" s="33">
        <v>4722855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2562276</v>
      </c>
      <c r="E23" s="33">
        <v>61167</v>
      </c>
      <c r="F23" s="33">
        <v>338380</v>
      </c>
      <c r="G23" s="33">
        <v>100502</v>
      </c>
      <c r="H23" s="33">
        <v>22609</v>
      </c>
      <c r="I23" s="33">
        <v>46</v>
      </c>
      <c r="J23" s="33">
        <v>0</v>
      </c>
      <c r="K23" s="33">
        <v>286103</v>
      </c>
      <c r="L23" s="33">
        <v>2732</v>
      </c>
      <c r="M23" s="33">
        <v>0</v>
      </c>
      <c r="N23" s="33">
        <v>1750737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67601898</v>
      </c>
      <c r="E24" s="33">
        <f t="shared" si="0"/>
        <v>1245002</v>
      </c>
      <c r="F24" s="33">
        <f t="shared" si="0"/>
        <v>6214046</v>
      </c>
      <c r="G24" s="33">
        <f t="shared" si="0"/>
        <v>5862639</v>
      </c>
      <c r="H24" s="33">
        <f t="shared" si="0"/>
        <v>1542945</v>
      </c>
      <c r="I24" s="33">
        <f t="shared" si="0"/>
        <v>80362</v>
      </c>
      <c r="J24" s="33">
        <f t="shared" si="0"/>
        <v>307976</v>
      </c>
      <c r="K24" s="33">
        <f t="shared" si="0"/>
        <v>2959392</v>
      </c>
      <c r="L24" s="33">
        <f t="shared" si="0"/>
        <v>118189</v>
      </c>
      <c r="M24" s="33">
        <f t="shared" si="0"/>
        <v>70</v>
      </c>
      <c r="N24" s="33">
        <f t="shared" si="0"/>
        <v>49271277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1266662</v>
      </c>
      <c r="E25" s="33">
        <v>11636</v>
      </c>
      <c r="F25" s="33">
        <v>184022</v>
      </c>
      <c r="G25" s="33">
        <v>64202</v>
      </c>
      <c r="H25" s="33">
        <v>71447</v>
      </c>
      <c r="I25" s="33">
        <v>0</v>
      </c>
      <c r="J25" s="33">
        <v>7580</v>
      </c>
      <c r="K25" s="33">
        <v>25396</v>
      </c>
      <c r="L25" s="33">
        <v>0</v>
      </c>
      <c r="M25" s="33">
        <v>0</v>
      </c>
      <c r="N25" s="33">
        <v>902379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914325</v>
      </c>
      <c r="E26" s="33">
        <v>10592</v>
      </c>
      <c r="F26" s="33">
        <v>111376</v>
      </c>
      <c r="G26" s="33">
        <v>11781</v>
      </c>
      <c r="H26" s="33">
        <v>59369</v>
      </c>
      <c r="I26" s="33">
        <v>1</v>
      </c>
      <c r="J26" s="33">
        <v>3000</v>
      </c>
      <c r="K26" s="33">
        <v>18690</v>
      </c>
      <c r="L26" s="33">
        <v>1339</v>
      </c>
      <c r="M26" s="33">
        <v>0</v>
      </c>
      <c r="N26" s="33">
        <v>698177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1522504</v>
      </c>
      <c r="E27" s="33">
        <v>61612</v>
      </c>
      <c r="F27" s="33">
        <v>176472</v>
      </c>
      <c r="G27" s="33">
        <v>4870</v>
      </c>
      <c r="H27" s="33">
        <v>1857</v>
      </c>
      <c r="I27" s="33">
        <v>1088</v>
      </c>
      <c r="J27" s="33">
        <v>7239</v>
      </c>
      <c r="K27" s="33">
        <v>132583</v>
      </c>
      <c r="L27" s="33">
        <v>0</v>
      </c>
      <c r="M27" s="33">
        <v>0</v>
      </c>
      <c r="N27" s="33">
        <v>1136783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551818</v>
      </c>
      <c r="E28" s="33">
        <v>3464</v>
      </c>
      <c r="F28" s="33">
        <v>77537</v>
      </c>
      <c r="G28" s="33">
        <v>23888</v>
      </c>
      <c r="H28" s="33">
        <v>227</v>
      </c>
      <c r="I28" s="33">
        <v>646</v>
      </c>
      <c r="J28" s="33">
        <v>0</v>
      </c>
      <c r="K28" s="33">
        <v>38118</v>
      </c>
      <c r="L28" s="33">
        <v>0</v>
      </c>
      <c r="M28" s="33">
        <v>0</v>
      </c>
      <c r="N28" s="33">
        <v>407938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729158</v>
      </c>
      <c r="E29" s="33">
        <v>12186</v>
      </c>
      <c r="F29" s="33">
        <v>64705</v>
      </c>
      <c r="G29" s="33">
        <v>8112</v>
      </c>
      <c r="H29" s="33">
        <v>974</v>
      </c>
      <c r="I29" s="33">
        <v>0</v>
      </c>
      <c r="J29" s="33">
        <v>164</v>
      </c>
      <c r="K29" s="33">
        <v>58347</v>
      </c>
      <c r="L29" s="33">
        <v>0</v>
      </c>
      <c r="M29" s="33">
        <v>0</v>
      </c>
      <c r="N29" s="33">
        <v>584670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744209</v>
      </c>
      <c r="E30" s="33">
        <v>20251</v>
      </c>
      <c r="F30" s="33">
        <v>99910</v>
      </c>
      <c r="G30" s="33">
        <v>14533</v>
      </c>
      <c r="H30" s="33">
        <v>13415</v>
      </c>
      <c r="I30" s="33">
        <v>2661</v>
      </c>
      <c r="J30" s="33">
        <v>1931</v>
      </c>
      <c r="K30" s="33">
        <v>32546</v>
      </c>
      <c r="L30" s="33">
        <v>0</v>
      </c>
      <c r="M30" s="33">
        <v>0</v>
      </c>
      <c r="N30" s="33">
        <v>558962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5728676</v>
      </c>
      <c r="E31" s="33">
        <f t="shared" si="1"/>
        <v>119741</v>
      </c>
      <c r="F31" s="33">
        <f t="shared" si="1"/>
        <v>714022</v>
      </c>
      <c r="G31" s="33">
        <f t="shared" si="1"/>
        <v>127386</v>
      </c>
      <c r="H31" s="33">
        <f t="shared" si="1"/>
        <v>147289</v>
      </c>
      <c r="I31" s="33">
        <f t="shared" si="1"/>
        <v>4396</v>
      </c>
      <c r="J31" s="33">
        <f t="shared" si="1"/>
        <v>19914</v>
      </c>
      <c r="K31" s="33">
        <f t="shared" si="1"/>
        <v>305680</v>
      </c>
      <c r="L31" s="33">
        <f t="shared" si="1"/>
        <v>1339</v>
      </c>
      <c r="M31" s="33">
        <f t="shared" si="1"/>
        <v>0</v>
      </c>
      <c r="N31" s="33">
        <f t="shared" si="1"/>
        <v>4288909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73330574</v>
      </c>
      <c r="E32" s="33">
        <f t="shared" si="2"/>
        <v>1364743</v>
      </c>
      <c r="F32" s="33">
        <f t="shared" si="2"/>
        <v>6928068</v>
      </c>
      <c r="G32" s="33">
        <f t="shared" si="2"/>
        <v>5990025</v>
      </c>
      <c r="H32" s="33">
        <f t="shared" si="2"/>
        <v>1690234</v>
      </c>
      <c r="I32" s="33">
        <f t="shared" si="2"/>
        <v>84758</v>
      </c>
      <c r="J32" s="33">
        <f t="shared" si="2"/>
        <v>327890</v>
      </c>
      <c r="K32" s="33">
        <f t="shared" si="2"/>
        <v>3265072</v>
      </c>
      <c r="L32" s="33">
        <f t="shared" si="2"/>
        <v>119528</v>
      </c>
      <c r="M32" s="33">
        <f t="shared" si="2"/>
        <v>70</v>
      </c>
      <c r="N32" s="33">
        <f t="shared" si="2"/>
        <v>53560186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F29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40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F29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41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F2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53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12161795</v>
      </c>
      <c r="E11" s="33">
        <v>0</v>
      </c>
      <c r="F11" s="33">
        <v>0</v>
      </c>
      <c r="G11" s="33">
        <v>260437</v>
      </c>
      <c r="H11" s="33">
        <v>0</v>
      </c>
      <c r="I11" s="33">
        <v>0</v>
      </c>
      <c r="J11" s="33">
        <v>0</v>
      </c>
      <c r="K11" s="33">
        <v>1672</v>
      </c>
      <c r="L11" s="33">
        <v>0</v>
      </c>
      <c r="M11" s="33">
        <v>0</v>
      </c>
      <c r="N11" s="33">
        <v>11899686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3666810</v>
      </c>
      <c r="E12" s="33">
        <v>0</v>
      </c>
      <c r="F12" s="33">
        <v>0</v>
      </c>
      <c r="G12" s="33">
        <v>12809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3654001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6766358</v>
      </c>
      <c r="E13" s="33">
        <v>0</v>
      </c>
      <c r="F13" s="33">
        <v>342</v>
      </c>
      <c r="G13" s="33">
        <v>19883</v>
      </c>
      <c r="H13" s="33">
        <v>0</v>
      </c>
      <c r="I13" s="33">
        <v>0</v>
      </c>
      <c r="J13" s="33">
        <v>0</v>
      </c>
      <c r="K13" s="33">
        <v>86582</v>
      </c>
      <c r="L13" s="33">
        <v>0</v>
      </c>
      <c r="M13" s="33">
        <v>0</v>
      </c>
      <c r="N13" s="33">
        <v>6659551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2594121</v>
      </c>
      <c r="E14" s="33">
        <v>0</v>
      </c>
      <c r="F14" s="33">
        <v>529</v>
      </c>
      <c r="G14" s="33">
        <v>0</v>
      </c>
      <c r="H14" s="33">
        <v>0</v>
      </c>
      <c r="I14" s="33">
        <v>0</v>
      </c>
      <c r="J14" s="33">
        <v>0</v>
      </c>
      <c r="K14" s="33">
        <v>7205</v>
      </c>
      <c r="L14" s="33">
        <v>0</v>
      </c>
      <c r="M14" s="33">
        <v>0</v>
      </c>
      <c r="N14" s="33">
        <v>2586387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4218716</v>
      </c>
      <c r="E15" s="33">
        <v>0</v>
      </c>
      <c r="F15" s="33">
        <v>0</v>
      </c>
      <c r="G15" s="33">
        <v>21319</v>
      </c>
      <c r="H15" s="33">
        <v>0</v>
      </c>
      <c r="I15" s="33">
        <v>0</v>
      </c>
      <c r="J15" s="33">
        <v>0</v>
      </c>
      <c r="K15" s="33">
        <v>1182</v>
      </c>
      <c r="L15" s="33">
        <v>0</v>
      </c>
      <c r="M15" s="33">
        <v>0</v>
      </c>
      <c r="N15" s="33">
        <v>4196215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2549925</v>
      </c>
      <c r="E16" s="33">
        <v>0</v>
      </c>
      <c r="F16" s="33">
        <v>0</v>
      </c>
      <c r="G16" s="33">
        <v>39044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2510881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4034913</v>
      </c>
      <c r="E17" s="33">
        <v>0</v>
      </c>
      <c r="F17" s="33">
        <v>0</v>
      </c>
      <c r="G17" s="33">
        <v>100422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3934491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4712547</v>
      </c>
      <c r="E18" s="33">
        <v>0</v>
      </c>
      <c r="F18" s="33">
        <v>98</v>
      </c>
      <c r="G18" s="33">
        <v>37783</v>
      </c>
      <c r="H18" s="33">
        <v>0</v>
      </c>
      <c r="I18" s="33">
        <v>0</v>
      </c>
      <c r="J18" s="33">
        <v>0</v>
      </c>
      <c r="K18" s="33">
        <v>3233</v>
      </c>
      <c r="L18" s="33">
        <v>0</v>
      </c>
      <c r="M18" s="33">
        <v>0</v>
      </c>
      <c r="N18" s="33">
        <v>4671433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3305599</v>
      </c>
      <c r="E19" s="33">
        <v>0</v>
      </c>
      <c r="F19" s="33">
        <v>261</v>
      </c>
      <c r="G19" s="33">
        <v>55938</v>
      </c>
      <c r="H19" s="33">
        <v>0</v>
      </c>
      <c r="I19" s="33">
        <v>0</v>
      </c>
      <c r="J19" s="33">
        <v>0</v>
      </c>
      <c r="K19" s="33">
        <v>345</v>
      </c>
      <c r="L19" s="33">
        <v>0</v>
      </c>
      <c r="M19" s="33">
        <v>0</v>
      </c>
      <c r="N19" s="33">
        <v>3249055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1992699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3144</v>
      </c>
      <c r="L20" s="33">
        <v>0</v>
      </c>
      <c r="M20" s="33">
        <v>0</v>
      </c>
      <c r="N20" s="33">
        <v>1989555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3599227</v>
      </c>
      <c r="E21" s="33">
        <v>0</v>
      </c>
      <c r="F21" s="33">
        <v>0</v>
      </c>
      <c r="G21" s="33">
        <v>117334</v>
      </c>
      <c r="H21" s="33">
        <v>0</v>
      </c>
      <c r="I21" s="33">
        <v>0</v>
      </c>
      <c r="J21" s="33">
        <v>0</v>
      </c>
      <c r="K21" s="33">
        <v>5206</v>
      </c>
      <c r="L21" s="33">
        <v>0</v>
      </c>
      <c r="M21" s="33">
        <v>0</v>
      </c>
      <c r="N21" s="33">
        <v>3476687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5675319</v>
      </c>
      <c r="E22" s="33">
        <v>0</v>
      </c>
      <c r="F22" s="33">
        <v>196</v>
      </c>
      <c r="G22" s="33">
        <v>21220</v>
      </c>
      <c r="H22" s="33">
        <v>0</v>
      </c>
      <c r="I22" s="33">
        <v>0</v>
      </c>
      <c r="J22" s="33">
        <v>0</v>
      </c>
      <c r="K22" s="33">
        <v>3281</v>
      </c>
      <c r="L22" s="33">
        <v>0</v>
      </c>
      <c r="M22" s="33">
        <v>0</v>
      </c>
      <c r="N22" s="33">
        <v>5650622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3828106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3828106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59106135</v>
      </c>
      <c r="E24" s="33">
        <f t="shared" si="0"/>
        <v>0</v>
      </c>
      <c r="F24" s="33">
        <f t="shared" si="0"/>
        <v>1426</v>
      </c>
      <c r="G24" s="33">
        <f t="shared" si="0"/>
        <v>686189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111850</v>
      </c>
      <c r="L24" s="33">
        <f t="shared" si="0"/>
        <v>0</v>
      </c>
      <c r="M24" s="33">
        <f t="shared" si="0"/>
        <v>0</v>
      </c>
      <c r="N24" s="33">
        <f t="shared" si="0"/>
        <v>58306670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878372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878372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749810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749810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1316581</v>
      </c>
      <c r="E27" s="33">
        <v>9474</v>
      </c>
      <c r="F27" s="33">
        <v>0</v>
      </c>
      <c r="G27" s="33">
        <v>7994</v>
      </c>
      <c r="H27" s="33">
        <v>0</v>
      </c>
      <c r="I27" s="33">
        <v>0</v>
      </c>
      <c r="J27" s="33">
        <v>55000</v>
      </c>
      <c r="K27" s="33">
        <v>1017</v>
      </c>
      <c r="L27" s="33">
        <v>0</v>
      </c>
      <c r="M27" s="33">
        <v>0</v>
      </c>
      <c r="N27" s="33">
        <v>1243096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380975</v>
      </c>
      <c r="E28" s="33">
        <v>0</v>
      </c>
      <c r="F28" s="33">
        <v>0</v>
      </c>
      <c r="G28" s="33">
        <v>6932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374043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499519</v>
      </c>
      <c r="E29" s="33">
        <v>0</v>
      </c>
      <c r="F29" s="33">
        <v>2358</v>
      </c>
      <c r="G29" s="33">
        <v>0</v>
      </c>
      <c r="H29" s="33">
        <v>0</v>
      </c>
      <c r="I29" s="33">
        <v>0</v>
      </c>
      <c r="J29" s="33">
        <v>0</v>
      </c>
      <c r="K29" s="33">
        <v>27695</v>
      </c>
      <c r="L29" s="33">
        <v>0</v>
      </c>
      <c r="M29" s="33">
        <v>0</v>
      </c>
      <c r="N29" s="33">
        <v>469466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408885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408885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4234142</v>
      </c>
      <c r="E31" s="33">
        <f t="shared" si="1"/>
        <v>9474</v>
      </c>
      <c r="F31" s="33">
        <f t="shared" si="1"/>
        <v>2358</v>
      </c>
      <c r="G31" s="33">
        <f t="shared" si="1"/>
        <v>14926</v>
      </c>
      <c r="H31" s="33">
        <f t="shared" si="1"/>
        <v>0</v>
      </c>
      <c r="I31" s="33">
        <f t="shared" si="1"/>
        <v>0</v>
      </c>
      <c r="J31" s="33">
        <f t="shared" si="1"/>
        <v>55000</v>
      </c>
      <c r="K31" s="33">
        <f t="shared" si="1"/>
        <v>28712</v>
      </c>
      <c r="L31" s="33">
        <f t="shared" si="1"/>
        <v>0</v>
      </c>
      <c r="M31" s="33">
        <f t="shared" si="1"/>
        <v>0</v>
      </c>
      <c r="N31" s="33">
        <f t="shared" si="1"/>
        <v>4123672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63340277</v>
      </c>
      <c r="E32" s="33">
        <f t="shared" si="2"/>
        <v>9474</v>
      </c>
      <c r="F32" s="33">
        <f t="shared" si="2"/>
        <v>3784</v>
      </c>
      <c r="G32" s="33">
        <f t="shared" si="2"/>
        <v>701115</v>
      </c>
      <c r="H32" s="33">
        <f t="shared" si="2"/>
        <v>0</v>
      </c>
      <c r="I32" s="33">
        <f t="shared" si="2"/>
        <v>0</v>
      </c>
      <c r="J32" s="33">
        <f t="shared" si="2"/>
        <v>55000</v>
      </c>
      <c r="K32" s="33">
        <f t="shared" si="2"/>
        <v>140562</v>
      </c>
      <c r="L32" s="33">
        <f t="shared" si="2"/>
        <v>0</v>
      </c>
      <c r="M32" s="33">
        <f t="shared" si="2"/>
        <v>0</v>
      </c>
      <c r="N32" s="33">
        <f t="shared" si="2"/>
        <v>62430342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F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54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697207</v>
      </c>
      <c r="E11" s="33">
        <v>0</v>
      </c>
      <c r="F11" s="33">
        <v>0</v>
      </c>
      <c r="G11" s="33">
        <v>0</v>
      </c>
      <c r="H11" s="33">
        <v>3889</v>
      </c>
      <c r="I11" s="33">
        <v>208153</v>
      </c>
      <c r="J11" s="33">
        <v>0</v>
      </c>
      <c r="K11" s="33">
        <v>0</v>
      </c>
      <c r="L11" s="33">
        <v>0</v>
      </c>
      <c r="M11" s="33">
        <v>0</v>
      </c>
      <c r="N11" s="33">
        <v>485165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993131</v>
      </c>
      <c r="E12" s="33">
        <v>0</v>
      </c>
      <c r="F12" s="33">
        <v>0</v>
      </c>
      <c r="G12" s="33">
        <v>0</v>
      </c>
      <c r="H12" s="33">
        <v>51696</v>
      </c>
      <c r="I12" s="33">
        <v>8713</v>
      </c>
      <c r="J12" s="33">
        <v>0</v>
      </c>
      <c r="K12" s="33">
        <v>119601</v>
      </c>
      <c r="L12" s="33">
        <v>0</v>
      </c>
      <c r="M12" s="33">
        <v>0</v>
      </c>
      <c r="N12" s="33">
        <v>813121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5466690</v>
      </c>
      <c r="E13" s="33">
        <v>0</v>
      </c>
      <c r="F13" s="33">
        <v>0</v>
      </c>
      <c r="G13" s="33">
        <v>0</v>
      </c>
      <c r="H13" s="33">
        <v>1385</v>
      </c>
      <c r="I13" s="33">
        <v>50805</v>
      </c>
      <c r="J13" s="33">
        <v>0</v>
      </c>
      <c r="K13" s="33">
        <v>63000</v>
      </c>
      <c r="L13" s="33">
        <v>0</v>
      </c>
      <c r="M13" s="33">
        <v>41600</v>
      </c>
      <c r="N13" s="33">
        <v>5309900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2413222</v>
      </c>
      <c r="E14" s="33">
        <v>0</v>
      </c>
      <c r="F14" s="33">
        <v>0</v>
      </c>
      <c r="G14" s="33">
        <v>0</v>
      </c>
      <c r="H14" s="33">
        <v>8571</v>
      </c>
      <c r="I14" s="33">
        <v>21583</v>
      </c>
      <c r="J14" s="33">
        <v>15739</v>
      </c>
      <c r="K14" s="33">
        <v>0</v>
      </c>
      <c r="L14" s="33">
        <v>0</v>
      </c>
      <c r="M14" s="33">
        <v>0</v>
      </c>
      <c r="N14" s="33">
        <v>2367329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1242515</v>
      </c>
      <c r="E15" s="33">
        <v>0</v>
      </c>
      <c r="F15" s="33">
        <v>0</v>
      </c>
      <c r="G15" s="33">
        <v>0</v>
      </c>
      <c r="H15" s="33">
        <v>10600</v>
      </c>
      <c r="I15" s="33">
        <v>37783</v>
      </c>
      <c r="J15" s="33">
        <v>0</v>
      </c>
      <c r="K15" s="33">
        <v>0</v>
      </c>
      <c r="L15" s="33">
        <v>0</v>
      </c>
      <c r="M15" s="33">
        <v>0</v>
      </c>
      <c r="N15" s="33">
        <v>1194132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944123</v>
      </c>
      <c r="E16" s="33">
        <v>0</v>
      </c>
      <c r="F16" s="33">
        <v>0</v>
      </c>
      <c r="G16" s="33">
        <v>0</v>
      </c>
      <c r="H16" s="33">
        <v>461</v>
      </c>
      <c r="I16" s="33">
        <v>17046</v>
      </c>
      <c r="J16" s="33">
        <v>0</v>
      </c>
      <c r="K16" s="33">
        <v>0</v>
      </c>
      <c r="L16" s="33">
        <v>0</v>
      </c>
      <c r="M16" s="33">
        <v>0</v>
      </c>
      <c r="N16" s="33">
        <v>926616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2860388</v>
      </c>
      <c r="E17" s="33">
        <v>0</v>
      </c>
      <c r="F17" s="33">
        <v>168295</v>
      </c>
      <c r="G17" s="33">
        <v>0</v>
      </c>
      <c r="H17" s="33">
        <v>100</v>
      </c>
      <c r="I17" s="33">
        <v>4363</v>
      </c>
      <c r="J17" s="33">
        <v>0</v>
      </c>
      <c r="K17" s="33">
        <v>2280074</v>
      </c>
      <c r="L17" s="33">
        <v>0</v>
      </c>
      <c r="M17" s="33">
        <v>0</v>
      </c>
      <c r="N17" s="33">
        <v>407556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1098083</v>
      </c>
      <c r="E18" s="33">
        <v>0</v>
      </c>
      <c r="F18" s="33">
        <v>0</v>
      </c>
      <c r="G18" s="33">
        <v>0</v>
      </c>
      <c r="H18" s="33">
        <v>4113</v>
      </c>
      <c r="I18" s="33">
        <v>27166</v>
      </c>
      <c r="J18" s="33">
        <v>0</v>
      </c>
      <c r="K18" s="33">
        <v>0</v>
      </c>
      <c r="L18" s="33">
        <v>0</v>
      </c>
      <c r="M18" s="33">
        <v>0</v>
      </c>
      <c r="N18" s="33">
        <v>1066804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425572</v>
      </c>
      <c r="E19" s="33">
        <v>0</v>
      </c>
      <c r="F19" s="33">
        <v>0</v>
      </c>
      <c r="G19" s="33">
        <v>19740</v>
      </c>
      <c r="H19" s="33">
        <v>907</v>
      </c>
      <c r="I19" s="33">
        <v>6511</v>
      </c>
      <c r="J19" s="33">
        <v>0</v>
      </c>
      <c r="K19" s="33">
        <v>0</v>
      </c>
      <c r="L19" s="33">
        <v>0</v>
      </c>
      <c r="M19" s="33">
        <v>0</v>
      </c>
      <c r="N19" s="33">
        <v>398414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241950</v>
      </c>
      <c r="E20" s="33">
        <v>0</v>
      </c>
      <c r="F20" s="33">
        <v>0</v>
      </c>
      <c r="G20" s="33">
        <v>2530</v>
      </c>
      <c r="H20" s="33">
        <v>8950</v>
      </c>
      <c r="I20" s="33">
        <v>14970</v>
      </c>
      <c r="J20" s="33">
        <v>0</v>
      </c>
      <c r="K20" s="33">
        <v>0</v>
      </c>
      <c r="L20" s="33">
        <v>0</v>
      </c>
      <c r="M20" s="33">
        <v>0</v>
      </c>
      <c r="N20" s="33">
        <v>215500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406148</v>
      </c>
      <c r="E21" s="33">
        <v>0</v>
      </c>
      <c r="F21" s="33">
        <v>0</v>
      </c>
      <c r="G21" s="33">
        <v>0</v>
      </c>
      <c r="H21" s="33">
        <v>9710</v>
      </c>
      <c r="I21" s="33">
        <v>13995</v>
      </c>
      <c r="J21" s="33">
        <v>0</v>
      </c>
      <c r="K21" s="33">
        <v>9727</v>
      </c>
      <c r="L21" s="33">
        <v>0</v>
      </c>
      <c r="M21" s="33">
        <v>0</v>
      </c>
      <c r="N21" s="33">
        <v>372716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2683191</v>
      </c>
      <c r="E22" s="33">
        <v>0</v>
      </c>
      <c r="F22" s="33">
        <v>0</v>
      </c>
      <c r="G22" s="33">
        <v>5452</v>
      </c>
      <c r="H22" s="33">
        <v>2024</v>
      </c>
      <c r="I22" s="33">
        <v>65069</v>
      </c>
      <c r="J22" s="33">
        <v>0</v>
      </c>
      <c r="K22" s="33">
        <v>49793</v>
      </c>
      <c r="L22" s="33">
        <v>0</v>
      </c>
      <c r="M22" s="33">
        <v>0</v>
      </c>
      <c r="N22" s="33">
        <v>2560853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1054744</v>
      </c>
      <c r="E23" s="33">
        <v>0</v>
      </c>
      <c r="F23" s="33">
        <v>0</v>
      </c>
      <c r="G23" s="33">
        <v>0</v>
      </c>
      <c r="H23" s="33">
        <v>841</v>
      </c>
      <c r="I23" s="33">
        <v>10699</v>
      </c>
      <c r="J23" s="33">
        <v>0</v>
      </c>
      <c r="K23" s="33">
        <v>322765</v>
      </c>
      <c r="L23" s="33">
        <v>0</v>
      </c>
      <c r="M23" s="33">
        <v>0</v>
      </c>
      <c r="N23" s="33">
        <v>720439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20526964</v>
      </c>
      <c r="E24" s="33">
        <f t="shared" si="0"/>
        <v>0</v>
      </c>
      <c r="F24" s="33">
        <f t="shared" si="0"/>
        <v>168295</v>
      </c>
      <c r="G24" s="33">
        <f t="shared" si="0"/>
        <v>27722</v>
      </c>
      <c r="H24" s="33">
        <f t="shared" si="0"/>
        <v>103247</v>
      </c>
      <c r="I24" s="33">
        <f t="shared" si="0"/>
        <v>486856</v>
      </c>
      <c r="J24" s="33">
        <f t="shared" si="0"/>
        <v>15739</v>
      </c>
      <c r="K24" s="33">
        <f t="shared" si="0"/>
        <v>2844960</v>
      </c>
      <c r="L24" s="33">
        <f t="shared" si="0"/>
        <v>0</v>
      </c>
      <c r="M24" s="33">
        <f t="shared" si="0"/>
        <v>41600</v>
      </c>
      <c r="N24" s="33">
        <f t="shared" si="0"/>
        <v>16838545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220800</v>
      </c>
      <c r="E25" s="33">
        <v>0</v>
      </c>
      <c r="F25" s="33">
        <v>0</v>
      </c>
      <c r="G25" s="33">
        <v>0</v>
      </c>
      <c r="H25" s="33">
        <v>2910</v>
      </c>
      <c r="I25" s="33">
        <v>32832</v>
      </c>
      <c r="J25" s="33">
        <v>0</v>
      </c>
      <c r="K25" s="33">
        <v>1775</v>
      </c>
      <c r="L25" s="33">
        <v>0</v>
      </c>
      <c r="M25" s="33">
        <v>0</v>
      </c>
      <c r="N25" s="33">
        <v>183283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152500</v>
      </c>
      <c r="E26" s="33">
        <v>0</v>
      </c>
      <c r="F26" s="33">
        <v>0</v>
      </c>
      <c r="G26" s="33">
        <v>0</v>
      </c>
      <c r="H26" s="33">
        <v>105</v>
      </c>
      <c r="I26" s="33">
        <v>1895</v>
      </c>
      <c r="J26" s="33">
        <v>0</v>
      </c>
      <c r="K26" s="33">
        <v>0</v>
      </c>
      <c r="L26" s="33">
        <v>0</v>
      </c>
      <c r="M26" s="33">
        <v>0</v>
      </c>
      <c r="N26" s="33">
        <v>150500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479955</v>
      </c>
      <c r="E27" s="33">
        <v>0</v>
      </c>
      <c r="F27" s="33">
        <v>0</v>
      </c>
      <c r="G27" s="33">
        <v>0</v>
      </c>
      <c r="H27" s="33">
        <v>920</v>
      </c>
      <c r="I27" s="33">
        <v>1703</v>
      </c>
      <c r="J27" s="33">
        <v>0</v>
      </c>
      <c r="K27" s="33">
        <v>5567</v>
      </c>
      <c r="L27" s="33">
        <v>0</v>
      </c>
      <c r="M27" s="33">
        <v>0</v>
      </c>
      <c r="N27" s="33">
        <v>471765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220569</v>
      </c>
      <c r="E28" s="33">
        <v>0</v>
      </c>
      <c r="F28" s="33">
        <v>0</v>
      </c>
      <c r="G28" s="33">
        <v>0</v>
      </c>
      <c r="H28" s="33">
        <v>1541</v>
      </c>
      <c r="I28" s="33">
        <v>5222</v>
      </c>
      <c r="J28" s="33">
        <v>0</v>
      </c>
      <c r="K28" s="33">
        <v>0</v>
      </c>
      <c r="L28" s="33">
        <v>0</v>
      </c>
      <c r="M28" s="33">
        <v>0</v>
      </c>
      <c r="N28" s="33">
        <v>213806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102475</v>
      </c>
      <c r="E29" s="33">
        <v>0</v>
      </c>
      <c r="F29" s="33">
        <v>0</v>
      </c>
      <c r="G29" s="33">
        <v>0</v>
      </c>
      <c r="H29" s="33">
        <v>0</v>
      </c>
      <c r="I29" s="33">
        <v>2280</v>
      </c>
      <c r="J29" s="33">
        <v>0</v>
      </c>
      <c r="K29" s="33">
        <v>0</v>
      </c>
      <c r="L29" s="33">
        <v>0</v>
      </c>
      <c r="M29" s="33">
        <v>0</v>
      </c>
      <c r="N29" s="33">
        <v>100195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303003</v>
      </c>
      <c r="E30" s="33">
        <v>0</v>
      </c>
      <c r="F30" s="33">
        <v>0</v>
      </c>
      <c r="G30" s="33">
        <v>0</v>
      </c>
      <c r="H30" s="33">
        <v>10000</v>
      </c>
      <c r="I30" s="33">
        <v>3003</v>
      </c>
      <c r="J30" s="33">
        <v>0</v>
      </c>
      <c r="K30" s="33">
        <v>0</v>
      </c>
      <c r="L30" s="33">
        <v>0</v>
      </c>
      <c r="M30" s="33">
        <v>0</v>
      </c>
      <c r="N30" s="33">
        <v>290000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1479302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15476</v>
      </c>
      <c r="I31" s="33">
        <f t="shared" si="1"/>
        <v>46935</v>
      </c>
      <c r="J31" s="33">
        <f t="shared" si="1"/>
        <v>0</v>
      </c>
      <c r="K31" s="33">
        <f t="shared" si="1"/>
        <v>7342</v>
      </c>
      <c r="L31" s="33">
        <f t="shared" si="1"/>
        <v>0</v>
      </c>
      <c r="M31" s="33">
        <f t="shared" si="1"/>
        <v>0</v>
      </c>
      <c r="N31" s="33">
        <f t="shared" si="1"/>
        <v>1409549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22006266</v>
      </c>
      <c r="E32" s="33">
        <f t="shared" si="2"/>
        <v>0</v>
      </c>
      <c r="F32" s="33">
        <f t="shared" si="2"/>
        <v>168295</v>
      </c>
      <c r="G32" s="33">
        <f t="shared" si="2"/>
        <v>27722</v>
      </c>
      <c r="H32" s="33">
        <f t="shared" si="2"/>
        <v>118723</v>
      </c>
      <c r="I32" s="33">
        <f t="shared" si="2"/>
        <v>533791</v>
      </c>
      <c r="J32" s="33">
        <f t="shared" si="2"/>
        <v>15739</v>
      </c>
      <c r="K32" s="33">
        <f t="shared" si="2"/>
        <v>2852302</v>
      </c>
      <c r="L32" s="33">
        <f t="shared" si="2"/>
        <v>0</v>
      </c>
      <c r="M32" s="33">
        <f t="shared" si="2"/>
        <v>41600</v>
      </c>
      <c r="N32" s="33">
        <f t="shared" si="2"/>
        <v>18248094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F1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11173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11173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410861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410861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336667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336667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333161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333161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9923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9923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199505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199505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54945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54945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1600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1600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1357835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1600</v>
      </c>
      <c r="N24" s="33">
        <f t="shared" si="0"/>
        <v>1356235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28700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28700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28700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28700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1386535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30300</v>
      </c>
      <c r="N32" s="33">
        <f t="shared" si="2"/>
        <v>1356235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F2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56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223979</v>
      </c>
      <c r="E11" s="33">
        <v>2080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208882</v>
      </c>
      <c r="L11" s="33">
        <v>13017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9313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9313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56249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56249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20000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20000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18200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18200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317000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17000</v>
      </c>
      <c r="L16" s="33">
        <v>0</v>
      </c>
      <c r="M16" s="33">
        <v>0</v>
      </c>
      <c r="N16" s="33">
        <v>300000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3571500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3571500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584778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83901</v>
      </c>
      <c r="L18" s="33">
        <v>0</v>
      </c>
      <c r="M18" s="33">
        <v>0</v>
      </c>
      <c r="N18" s="33">
        <v>500877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15500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15500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15000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15000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13000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13000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20880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1800</v>
      </c>
      <c r="K22" s="33">
        <v>18720</v>
      </c>
      <c r="L22" s="33">
        <v>0</v>
      </c>
      <c r="M22" s="33">
        <v>0</v>
      </c>
      <c r="N22" s="33">
        <v>360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41581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19940</v>
      </c>
      <c r="K23" s="33">
        <v>7962</v>
      </c>
      <c r="L23" s="33">
        <v>0</v>
      </c>
      <c r="M23" s="33">
        <v>0</v>
      </c>
      <c r="N23" s="33">
        <v>13679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4906980</v>
      </c>
      <c r="E24" s="33">
        <f t="shared" si="0"/>
        <v>2080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21740</v>
      </c>
      <c r="K24" s="33">
        <f t="shared" si="0"/>
        <v>4055227</v>
      </c>
      <c r="L24" s="33">
        <f t="shared" si="0"/>
        <v>13017</v>
      </c>
      <c r="M24" s="33">
        <f t="shared" si="0"/>
        <v>0</v>
      </c>
      <c r="N24" s="33">
        <f t="shared" si="0"/>
        <v>814916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11480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11480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1000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1000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28589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13589</v>
      </c>
      <c r="L27" s="33">
        <v>0</v>
      </c>
      <c r="M27" s="33">
        <v>0</v>
      </c>
      <c r="N27" s="33">
        <v>15000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1348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1348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2477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2477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4273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4273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49167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34167</v>
      </c>
      <c r="L31" s="33">
        <f t="shared" si="1"/>
        <v>0</v>
      </c>
      <c r="M31" s="33">
        <f t="shared" si="1"/>
        <v>0</v>
      </c>
      <c r="N31" s="33">
        <f t="shared" si="1"/>
        <v>15000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4956147</v>
      </c>
      <c r="E32" s="33">
        <f t="shared" si="2"/>
        <v>2080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21740</v>
      </c>
      <c r="K32" s="33">
        <f t="shared" si="2"/>
        <v>4089394</v>
      </c>
      <c r="L32" s="33">
        <f t="shared" si="2"/>
        <v>13017</v>
      </c>
      <c r="M32" s="33">
        <f t="shared" si="2"/>
        <v>0</v>
      </c>
      <c r="N32" s="33">
        <f t="shared" si="2"/>
        <v>829916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D2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57</v>
      </c>
      <c r="C6" s="28"/>
      <c r="D6" s="28"/>
      <c r="E6" s="24"/>
      <c r="F6" s="24"/>
      <c r="G6" s="24"/>
      <c r="H6" s="24"/>
      <c r="I6" s="31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8965752</v>
      </c>
      <c r="E11" s="33">
        <v>99266</v>
      </c>
      <c r="F11" s="33">
        <v>930782</v>
      </c>
      <c r="G11" s="33">
        <v>0</v>
      </c>
      <c r="H11" s="33">
        <v>0</v>
      </c>
      <c r="I11" s="33">
        <v>189</v>
      </c>
      <c r="J11" s="33">
        <v>15659</v>
      </c>
      <c r="K11" s="33">
        <v>0</v>
      </c>
      <c r="L11" s="33">
        <v>0</v>
      </c>
      <c r="M11" s="33">
        <v>0</v>
      </c>
      <c r="N11" s="33">
        <v>7919856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5391099</v>
      </c>
      <c r="E12" s="33">
        <v>32408</v>
      </c>
      <c r="F12" s="33">
        <v>368662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4990029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5669306</v>
      </c>
      <c r="E13" s="33">
        <v>31925</v>
      </c>
      <c r="F13" s="33">
        <v>403538</v>
      </c>
      <c r="G13" s="33">
        <v>0</v>
      </c>
      <c r="H13" s="33">
        <v>0</v>
      </c>
      <c r="I13" s="33">
        <v>0</v>
      </c>
      <c r="J13" s="33">
        <v>0</v>
      </c>
      <c r="K13" s="33">
        <v>1375</v>
      </c>
      <c r="L13" s="33">
        <v>0</v>
      </c>
      <c r="M13" s="33">
        <v>0</v>
      </c>
      <c r="N13" s="33">
        <v>5232468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2614454</v>
      </c>
      <c r="E14" s="33">
        <v>21531</v>
      </c>
      <c r="F14" s="33">
        <v>252572</v>
      </c>
      <c r="G14" s="33">
        <v>0</v>
      </c>
      <c r="H14" s="33">
        <v>0</v>
      </c>
      <c r="I14" s="33">
        <v>1335</v>
      </c>
      <c r="J14" s="33">
        <v>0</v>
      </c>
      <c r="K14" s="33">
        <v>31</v>
      </c>
      <c r="L14" s="33">
        <v>0</v>
      </c>
      <c r="M14" s="33">
        <v>0</v>
      </c>
      <c r="N14" s="33">
        <v>2338985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3330809</v>
      </c>
      <c r="E15" s="33">
        <v>33075</v>
      </c>
      <c r="F15" s="33">
        <v>317531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2980203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1842223</v>
      </c>
      <c r="E16" s="33">
        <v>18809</v>
      </c>
      <c r="F16" s="33">
        <v>186619</v>
      </c>
      <c r="G16" s="33">
        <v>0</v>
      </c>
      <c r="H16" s="33">
        <v>0</v>
      </c>
      <c r="I16" s="33">
        <v>422</v>
      </c>
      <c r="J16" s="33">
        <v>0</v>
      </c>
      <c r="K16" s="33">
        <v>5570</v>
      </c>
      <c r="L16" s="33">
        <v>0</v>
      </c>
      <c r="M16" s="33">
        <v>0</v>
      </c>
      <c r="N16" s="33">
        <v>1630803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1515590</v>
      </c>
      <c r="E17" s="33">
        <v>15450</v>
      </c>
      <c r="F17" s="33">
        <v>142467</v>
      </c>
      <c r="G17" s="33">
        <v>0</v>
      </c>
      <c r="H17" s="33">
        <v>6413</v>
      </c>
      <c r="I17" s="33">
        <v>12</v>
      </c>
      <c r="J17" s="33">
        <v>0</v>
      </c>
      <c r="K17" s="33">
        <v>0</v>
      </c>
      <c r="L17" s="33">
        <v>0</v>
      </c>
      <c r="M17" s="33">
        <v>0</v>
      </c>
      <c r="N17" s="33">
        <v>1351248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4167878</v>
      </c>
      <c r="E18" s="33">
        <v>46338</v>
      </c>
      <c r="F18" s="33">
        <v>261961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4269</v>
      </c>
      <c r="M18" s="33">
        <v>0</v>
      </c>
      <c r="N18" s="33">
        <v>3855310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1325512</v>
      </c>
      <c r="E19" s="33">
        <v>11934</v>
      </c>
      <c r="F19" s="33">
        <v>127704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1185874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1725356</v>
      </c>
      <c r="E20" s="33">
        <v>12064</v>
      </c>
      <c r="F20" s="33">
        <v>125009</v>
      </c>
      <c r="G20" s="33">
        <v>0</v>
      </c>
      <c r="H20" s="33">
        <v>0</v>
      </c>
      <c r="I20" s="33">
        <v>279</v>
      </c>
      <c r="J20" s="33">
        <v>0</v>
      </c>
      <c r="K20" s="33">
        <v>0</v>
      </c>
      <c r="L20" s="33">
        <v>0</v>
      </c>
      <c r="M20" s="33">
        <v>0</v>
      </c>
      <c r="N20" s="33">
        <v>1588004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3642900</v>
      </c>
      <c r="E21" s="33">
        <v>16914</v>
      </c>
      <c r="F21" s="33">
        <v>231047</v>
      </c>
      <c r="G21" s="33">
        <v>0</v>
      </c>
      <c r="H21" s="33">
        <v>0</v>
      </c>
      <c r="I21" s="33">
        <v>546</v>
      </c>
      <c r="J21" s="33">
        <v>0</v>
      </c>
      <c r="K21" s="33">
        <v>0</v>
      </c>
      <c r="L21" s="33">
        <v>0</v>
      </c>
      <c r="M21" s="33">
        <v>0</v>
      </c>
      <c r="N21" s="33">
        <v>3394393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4448370</v>
      </c>
      <c r="E22" s="33">
        <v>29944</v>
      </c>
      <c r="F22" s="33">
        <v>362705</v>
      </c>
      <c r="G22" s="33">
        <v>0</v>
      </c>
      <c r="H22" s="33">
        <v>0</v>
      </c>
      <c r="I22" s="33">
        <v>2623</v>
      </c>
      <c r="J22" s="33">
        <v>0</v>
      </c>
      <c r="K22" s="33">
        <v>0</v>
      </c>
      <c r="L22" s="33">
        <v>0</v>
      </c>
      <c r="M22" s="33">
        <v>0</v>
      </c>
      <c r="N22" s="33">
        <v>4053098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2339981</v>
      </c>
      <c r="E23" s="33">
        <v>8909</v>
      </c>
      <c r="F23" s="33">
        <v>117906</v>
      </c>
      <c r="G23" s="33">
        <v>0</v>
      </c>
      <c r="H23" s="33">
        <v>0</v>
      </c>
      <c r="I23" s="33">
        <v>892</v>
      </c>
      <c r="J23" s="33">
        <v>0</v>
      </c>
      <c r="K23" s="33">
        <v>0</v>
      </c>
      <c r="L23" s="33">
        <v>0</v>
      </c>
      <c r="M23" s="33">
        <v>0</v>
      </c>
      <c r="N23" s="33">
        <v>2212274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46979230</v>
      </c>
      <c r="E24" s="33">
        <f t="shared" si="0"/>
        <v>378567</v>
      </c>
      <c r="F24" s="33">
        <f t="shared" si="0"/>
        <v>3828503</v>
      </c>
      <c r="G24" s="33">
        <f t="shared" si="0"/>
        <v>0</v>
      </c>
      <c r="H24" s="33">
        <f t="shared" si="0"/>
        <v>6413</v>
      </c>
      <c r="I24" s="33">
        <f t="shared" si="0"/>
        <v>6298</v>
      </c>
      <c r="J24" s="33">
        <f t="shared" si="0"/>
        <v>15659</v>
      </c>
      <c r="K24" s="33">
        <f t="shared" si="0"/>
        <v>6976</v>
      </c>
      <c r="L24" s="33">
        <f t="shared" si="0"/>
        <v>4269</v>
      </c>
      <c r="M24" s="33">
        <f t="shared" si="0"/>
        <v>0</v>
      </c>
      <c r="N24" s="33">
        <f t="shared" si="0"/>
        <v>42732545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1052193</v>
      </c>
      <c r="E25" s="33">
        <v>4947</v>
      </c>
      <c r="F25" s="33">
        <v>73872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973374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531068</v>
      </c>
      <c r="E26" s="33">
        <v>3957</v>
      </c>
      <c r="F26" s="33">
        <v>30296</v>
      </c>
      <c r="G26" s="33">
        <v>0</v>
      </c>
      <c r="H26" s="33">
        <v>0</v>
      </c>
      <c r="I26" s="33">
        <v>74</v>
      </c>
      <c r="J26" s="33">
        <v>0</v>
      </c>
      <c r="K26" s="33">
        <v>120</v>
      </c>
      <c r="L26" s="33">
        <v>0</v>
      </c>
      <c r="M26" s="33">
        <v>0</v>
      </c>
      <c r="N26" s="33">
        <v>496621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1084798</v>
      </c>
      <c r="E27" s="33">
        <v>4295</v>
      </c>
      <c r="F27" s="33">
        <v>53267</v>
      </c>
      <c r="G27" s="33">
        <v>0</v>
      </c>
      <c r="H27" s="33">
        <v>0</v>
      </c>
      <c r="I27" s="33">
        <v>0</v>
      </c>
      <c r="J27" s="33">
        <v>0</v>
      </c>
      <c r="K27" s="33">
        <v>3485</v>
      </c>
      <c r="L27" s="33">
        <v>0</v>
      </c>
      <c r="M27" s="33">
        <v>0</v>
      </c>
      <c r="N27" s="33">
        <v>1023751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460770</v>
      </c>
      <c r="E28" s="33">
        <v>2834</v>
      </c>
      <c r="F28" s="33">
        <v>31592</v>
      </c>
      <c r="G28" s="33">
        <v>0</v>
      </c>
      <c r="H28" s="33">
        <v>0</v>
      </c>
      <c r="I28" s="33">
        <v>511</v>
      </c>
      <c r="J28" s="33">
        <v>0</v>
      </c>
      <c r="K28" s="33">
        <v>0</v>
      </c>
      <c r="L28" s="33">
        <v>0</v>
      </c>
      <c r="M28" s="33">
        <v>0</v>
      </c>
      <c r="N28" s="33">
        <v>425833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464658</v>
      </c>
      <c r="E29" s="33">
        <v>2924</v>
      </c>
      <c r="F29" s="33">
        <v>35472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426262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440746</v>
      </c>
      <c r="E30" s="33">
        <v>2191</v>
      </c>
      <c r="F30" s="33">
        <v>30223</v>
      </c>
      <c r="G30" s="33">
        <v>1407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406925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4034233</v>
      </c>
      <c r="E31" s="33">
        <f t="shared" si="1"/>
        <v>21148</v>
      </c>
      <c r="F31" s="33">
        <f t="shared" si="1"/>
        <v>254722</v>
      </c>
      <c r="G31" s="33">
        <f t="shared" si="1"/>
        <v>1407</v>
      </c>
      <c r="H31" s="33">
        <f t="shared" si="1"/>
        <v>0</v>
      </c>
      <c r="I31" s="33">
        <f t="shared" si="1"/>
        <v>585</v>
      </c>
      <c r="J31" s="33">
        <f t="shared" si="1"/>
        <v>0</v>
      </c>
      <c r="K31" s="33">
        <f t="shared" si="1"/>
        <v>3605</v>
      </c>
      <c r="L31" s="33">
        <f t="shared" si="1"/>
        <v>0</v>
      </c>
      <c r="M31" s="33">
        <f t="shared" si="1"/>
        <v>0</v>
      </c>
      <c r="N31" s="33">
        <f t="shared" si="1"/>
        <v>3752766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51013463</v>
      </c>
      <c r="E32" s="33">
        <f t="shared" si="2"/>
        <v>399715</v>
      </c>
      <c r="F32" s="33">
        <f t="shared" si="2"/>
        <v>4083225</v>
      </c>
      <c r="G32" s="33">
        <f t="shared" si="2"/>
        <v>1407</v>
      </c>
      <c r="H32" s="33">
        <f t="shared" si="2"/>
        <v>6413</v>
      </c>
      <c r="I32" s="33">
        <f t="shared" si="2"/>
        <v>6883</v>
      </c>
      <c r="J32" s="33">
        <f t="shared" si="2"/>
        <v>15659</v>
      </c>
      <c r="K32" s="33">
        <f t="shared" si="2"/>
        <v>10581</v>
      </c>
      <c r="L32" s="33">
        <f t="shared" si="2"/>
        <v>4269</v>
      </c>
      <c r="M32" s="33">
        <f t="shared" si="2"/>
        <v>0</v>
      </c>
      <c r="N32" s="33">
        <f t="shared" si="2"/>
        <v>46485311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2">
      <pane xSplit="3" ySplit="9" topLeftCell="F1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58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0</v>
      </c>
      <c r="E31" s="33">
        <f t="shared" si="1"/>
        <v>0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0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workbookViewId="0" topLeftCell="A1">
      <pane xSplit="3" ySplit="10" topLeftCell="O11" activePane="bottomRight" state="frozen"/>
      <selection pane="topLeft" activeCell="AA29" sqref="AA29"/>
      <selection pane="topRight" activeCell="AA29" sqref="AA29"/>
      <selection pane="bottomLeft" activeCell="AA29" sqref="AA29"/>
      <selection pane="bottomRight" activeCell="W14" sqref="W1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59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104021858</v>
      </c>
      <c r="E11" s="33">
        <v>16510549</v>
      </c>
      <c r="F11" s="33">
        <v>5313318</v>
      </c>
      <c r="G11" s="33">
        <v>3151563</v>
      </c>
      <c r="H11" s="33">
        <v>1426568</v>
      </c>
      <c r="I11" s="33">
        <v>561101</v>
      </c>
      <c r="J11" s="33">
        <v>221968</v>
      </c>
      <c r="K11" s="33">
        <v>961659</v>
      </c>
      <c r="L11" s="33">
        <v>175218</v>
      </c>
      <c r="M11" s="33">
        <v>2209600</v>
      </c>
      <c r="N11" s="33">
        <v>73490314</v>
      </c>
      <c r="O11" s="33"/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38544864</v>
      </c>
      <c r="E12" s="33">
        <v>5609711</v>
      </c>
      <c r="F12" s="33">
        <v>2481279</v>
      </c>
      <c r="G12" s="33">
        <v>1210558</v>
      </c>
      <c r="H12" s="33">
        <v>885598</v>
      </c>
      <c r="I12" s="33">
        <v>15911</v>
      </c>
      <c r="J12" s="33">
        <v>243485</v>
      </c>
      <c r="K12" s="33">
        <v>413061</v>
      </c>
      <c r="L12" s="33">
        <v>560574</v>
      </c>
      <c r="M12" s="33">
        <v>1064900</v>
      </c>
      <c r="N12" s="33">
        <v>26059787</v>
      </c>
      <c r="O12" s="33"/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53673468</v>
      </c>
      <c r="E13" s="33">
        <v>5362263</v>
      </c>
      <c r="F13" s="33">
        <v>3681487</v>
      </c>
      <c r="G13" s="33">
        <v>820019</v>
      </c>
      <c r="H13" s="33">
        <v>420818</v>
      </c>
      <c r="I13" s="33">
        <v>104331</v>
      </c>
      <c r="J13" s="33">
        <v>745044</v>
      </c>
      <c r="K13" s="33">
        <v>669612</v>
      </c>
      <c r="L13" s="33">
        <v>182938</v>
      </c>
      <c r="M13" s="33">
        <v>732500</v>
      </c>
      <c r="N13" s="33">
        <v>40954456</v>
      </c>
      <c r="O13" s="33"/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27831460</v>
      </c>
      <c r="E14" s="33">
        <v>3419345</v>
      </c>
      <c r="F14" s="33">
        <v>2114161</v>
      </c>
      <c r="G14" s="33">
        <v>682531</v>
      </c>
      <c r="H14" s="33">
        <v>366147</v>
      </c>
      <c r="I14" s="33">
        <v>23774</v>
      </c>
      <c r="J14" s="33">
        <v>64907</v>
      </c>
      <c r="K14" s="33">
        <v>345745</v>
      </c>
      <c r="L14" s="33">
        <v>245901</v>
      </c>
      <c r="M14" s="33">
        <v>506370</v>
      </c>
      <c r="N14" s="33">
        <v>20062579</v>
      </c>
      <c r="O14" s="33"/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41016359</v>
      </c>
      <c r="E15" s="33">
        <v>6531550</v>
      </c>
      <c r="F15" s="33">
        <v>2849371</v>
      </c>
      <c r="G15" s="33">
        <v>1072198</v>
      </c>
      <c r="H15" s="33">
        <v>767453</v>
      </c>
      <c r="I15" s="33">
        <v>37783</v>
      </c>
      <c r="J15" s="33">
        <v>1757</v>
      </c>
      <c r="K15" s="33">
        <v>599521</v>
      </c>
      <c r="L15" s="33">
        <v>428536</v>
      </c>
      <c r="M15" s="33">
        <v>2519600</v>
      </c>
      <c r="N15" s="33">
        <v>26208590</v>
      </c>
      <c r="O15" s="33"/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25840681</v>
      </c>
      <c r="E16" s="33">
        <v>3853123</v>
      </c>
      <c r="F16" s="33">
        <v>1422104</v>
      </c>
      <c r="G16" s="33">
        <v>654802</v>
      </c>
      <c r="H16" s="33">
        <v>265306</v>
      </c>
      <c r="I16" s="33">
        <v>21608</v>
      </c>
      <c r="J16" s="33">
        <v>781</v>
      </c>
      <c r="K16" s="33">
        <v>389146</v>
      </c>
      <c r="L16" s="33">
        <v>894733</v>
      </c>
      <c r="M16" s="33">
        <v>1548000</v>
      </c>
      <c r="N16" s="33">
        <v>16791078</v>
      </c>
      <c r="O16" s="33"/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27585778</v>
      </c>
      <c r="E17" s="33">
        <v>2694433</v>
      </c>
      <c r="F17" s="33">
        <v>1438669</v>
      </c>
      <c r="G17" s="33">
        <v>937650</v>
      </c>
      <c r="H17" s="33">
        <v>377715</v>
      </c>
      <c r="I17" s="33">
        <v>4396</v>
      </c>
      <c r="J17" s="33">
        <v>601250</v>
      </c>
      <c r="K17" s="33">
        <v>6100395</v>
      </c>
      <c r="L17" s="33">
        <v>34078</v>
      </c>
      <c r="M17" s="33">
        <v>530600</v>
      </c>
      <c r="N17" s="33">
        <v>14866592</v>
      </c>
      <c r="O17" s="33"/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35082231</v>
      </c>
      <c r="E18" s="33">
        <v>2900258</v>
      </c>
      <c r="F18" s="33">
        <v>2699165</v>
      </c>
      <c r="G18" s="33">
        <v>1050012</v>
      </c>
      <c r="H18" s="33">
        <v>535437</v>
      </c>
      <c r="I18" s="33">
        <v>40138</v>
      </c>
      <c r="J18" s="33">
        <v>1146840</v>
      </c>
      <c r="K18" s="33">
        <v>342233</v>
      </c>
      <c r="L18" s="33">
        <v>79665</v>
      </c>
      <c r="M18" s="33">
        <v>400600</v>
      </c>
      <c r="N18" s="33">
        <v>25887883</v>
      </c>
      <c r="O18" s="33"/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21041011</v>
      </c>
      <c r="E19" s="33">
        <v>2061372</v>
      </c>
      <c r="F19" s="33">
        <v>1251634</v>
      </c>
      <c r="G19" s="33">
        <v>567142</v>
      </c>
      <c r="H19" s="33">
        <v>424635</v>
      </c>
      <c r="I19" s="33">
        <v>6511</v>
      </c>
      <c r="J19" s="33">
        <v>100200</v>
      </c>
      <c r="K19" s="33">
        <v>217455</v>
      </c>
      <c r="L19" s="33">
        <v>118628</v>
      </c>
      <c r="M19" s="33">
        <v>2984500</v>
      </c>
      <c r="N19" s="33">
        <v>13308934</v>
      </c>
      <c r="O19" s="33"/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17234664</v>
      </c>
      <c r="E20" s="33">
        <v>2166527</v>
      </c>
      <c r="F20" s="33">
        <v>1208578</v>
      </c>
      <c r="G20" s="33">
        <v>357711</v>
      </c>
      <c r="H20" s="33">
        <v>329114</v>
      </c>
      <c r="I20" s="33">
        <v>19812</v>
      </c>
      <c r="J20" s="33">
        <v>225108</v>
      </c>
      <c r="K20" s="33">
        <v>162444</v>
      </c>
      <c r="L20" s="33">
        <v>58618</v>
      </c>
      <c r="M20" s="33">
        <v>744282</v>
      </c>
      <c r="N20" s="33">
        <v>11962470</v>
      </c>
      <c r="O20" s="33"/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28332740</v>
      </c>
      <c r="E21" s="33">
        <v>2359780</v>
      </c>
      <c r="F21" s="33">
        <v>1800285</v>
      </c>
      <c r="G21" s="33">
        <v>497886</v>
      </c>
      <c r="H21" s="33">
        <v>153656</v>
      </c>
      <c r="I21" s="33">
        <v>14541</v>
      </c>
      <c r="J21" s="33">
        <v>1790595</v>
      </c>
      <c r="K21" s="33">
        <v>450171</v>
      </c>
      <c r="L21" s="33">
        <v>475198</v>
      </c>
      <c r="M21" s="33">
        <v>1015400</v>
      </c>
      <c r="N21" s="33">
        <v>19775228</v>
      </c>
      <c r="O21" s="33"/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45548510</v>
      </c>
      <c r="E22" s="33">
        <v>4859305</v>
      </c>
      <c r="F22" s="33">
        <v>2771663</v>
      </c>
      <c r="G22" s="33">
        <v>755639</v>
      </c>
      <c r="H22" s="33">
        <v>277788</v>
      </c>
      <c r="I22" s="33">
        <v>67794</v>
      </c>
      <c r="J22" s="33">
        <v>13728</v>
      </c>
      <c r="K22" s="33">
        <v>1096606</v>
      </c>
      <c r="L22" s="33">
        <v>309384</v>
      </c>
      <c r="M22" s="33">
        <v>2252400</v>
      </c>
      <c r="N22" s="33">
        <v>33144203</v>
      </c>
      <c r="O22" s="33"/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19073537</v>
      </c>
      <c r="E23" s="33">
        <v>1371277</v>
      </c>
      <c r="F23" s="33">
        <v>1121899</v>
      </c>
      <c r="G23" s="33">
        <v>160064</v>
      </c>
      <c r="H23" s="33">
        <v>158163</v>
      </c>
      <c r="I23" s="33">
        <v>21894</v>
      </c>
      <c r="J23" s="33">
        <v>19980</v>
      </c>
      <c r="K23" s="33">
        <v>840558</v>
      </c>
      <c r="L23" s="33">
        <v>89719</v>
      </c>
      <c r="M23" s="33">
        <v>810900</v>
      </c>
      <c r="N23" s="33">
        <v>14479083</v>
      </c>
      <c r="O23" s="33"/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484827161</v>
      </c>
      <c r="E24" s="33">
        <f t="shared" si="0"/>
        <v>59699493</v>
      </c>
      <c r="F24" s="33">
        <f t="shared" si="0"/>
        <v>30153613</v>
      </c>
      <c r="G24" s="33">
        <f t="shared" si="0"/>
        <v>11917775</v>
      </c>
      <c r="H24" s="33">
        <f t="shared" si="0"/>
        <v>6388398</v>
      </c>
      <c r="I24" s="33">
        <f t="shared" si="0"/>
        <v>939594</v>
      </c>
      <c r="J24" s="33">
        <f t="shared" si="0"/>
        <v>5175643</v>
      </c>
      <c r="K24" s="33">
        <f t="shared" si="0"/>
        <v>12588606</v>
      </c>
      <c r="L24" s="33">
        <f t="shared" si="0"/>
        <v>3653190</v>
      </c>
      <c r="M24" s="33">
        <f t="shared" si="0"/>
        <v>17319652</v>
      </c>
      <c r="N24" s="33">
        <f t="shared" si="0"/>
        <v>336991197</v>
      </c>
      <c r="O24" s="33"/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8607259</v>
      </c>
      <c r="E25" s="33">
        <v>574198</v>
      </c>
      <c r="F25" s="33">
        <v>659727</v>
      </c>
      <c r="G25" s="33">
        <v>118487</v>
      </c>
      <c r="H25" s="33">
        <v>148673</v>
      </c>
      <c r="I25" s="33">
        <v>32858</v>
      </c>
      <c r="J25" s="33">
        <v>28839</v>
      </c>
      <c r="K25" s="33">
        <v>118582</v>
      </c>
      <c r="L25" s="33">
        <v>103859</v>
      </c>
      <c r="M25" s="33">
        <v>237600</v>
      </c>
      <c r="N25" s="33">
        <v>6584436</v>
      </c>
      <c r="O25" s="33"/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4999390</v>
      </c>
      <c r="E26" s="33">
        <v>323323</v>
      </c>
      <c r="F26" s="33">
        <v>342421</v>
      </c>
      <c r="G26" s="33">
        <v>28071</v>
      </c>
      <c r="H26" s="33">
        <v>136692</v>
      </c>
      <c r="I26" s="33">
        <v>2299</v>
      </c>
      <c r="J26" s="33">
        <v>3000</v>
      </c>
      <c r="K26" s="33">
        <v>59861</v>
      </c>
      <c r="L26" s="33">
        <v>6953</v>
      </c>
      <c r="M26" s="33">
        <v>5200</v>
      </c>
      <c r="N26" s="33">
        <v>4091570</v>
      </c>
      <c r="O26" s="33"/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10140876</v>
      </c>
      <c r="E27" s="33">
        <v>947813</v>
      </c>
      <c r="F27" s="33">
        <v>692099</v>
      </c>
      <c r="G27" s="33">
        <v>60836</v>
      </c>
      <c r="H27" s="33">
        <v>122766</v>
      </c>
      <c r="I27" s="33">
        <v>2921</v>
      </c>
      <c r="J27" s="33">
        <v>160839</v>
      </c>
      <c r="K27" s="33">
        <v>271499</v>
      </c>
      <c r="L27" s="33">
        <v>0</v>
      </c>
      <c r="M27" s="33">
        <v>1127800</v>
      </c>
      <c r="N27" s="33">
        <v>6754303</v>
      </c>
      <c r="O27" s="33"/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3557172</v>
      </c>
      <c r="E28" s="33">
        <v>311429</v>
      </c>
      <c r="F28" s="33">
        <v>274454</v>
      </c>
      <c r="G28" s="33">
        <v>66895</v>
      </c>
      <c r="H28" s="33">
        <v>35141</v>
      </c>
      <c r="I28" s="33">
        <v>6947</v>
      </c>
      <c r="J28" s="33">
        <v>2880</v>
      </c>
      <c r="K28" s="33">
        <v>42957</v>
      </c>
      <c r="L28" s="33">
        <v>36897</v>
      </c>
      <c r="M28" s="33">
        <v>0</v>
      </c>
      <c r="N28" s="33">
        <v>2779572</v>
      </c>
      <c r="O28" s="33"/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3763223</v>
      </c>
      <c r="E29" s="33">
        <v>270722</v>
      </c>
      <c r="F29" s="33">
        <v>256514</v>
      </c>
      <c r="G29" s="33">
        <v>58774</v>
      </c>
      <c r="H29" s="33">
        <v>8457</v>
      </c>
      <c r="I29" s="33">
        <v>2280</v>
      </c>
      <c r="J29" s="33">
        <v>4822</v>
      </c>
      <c r="K29" s="33">
        <v>110438</v>
      </c>
      <c r="L29" s="33">
        <v>33334</v>
      </c>
      <c r="M29" s="33">
        <v>65600</v>
      </c>
      <c r="N29" s="33">
        <v>2952282</v>
      </c>
      <c r="O29" s="33"/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4301899</v>
      </c>
      <c r="E30" s="33">
        <v>277679</v>
      </c>
      <c r="F30" s="33">
        <v>275642</v>
      </c>
      <c r="G30" s="33">
        <v>69022</v>
      </c>
      <c r="H30" s="33">
        <v>24451</v>
      </c>
      <c r="I30" s="33">
        <v>6250</v>
      </c>
      <c r="J30" s="33">
        <v>20982</v>
      </c>
      <c r="K30" s="33">
        <v>59149</v>
      </c>
      <c r="L30" s="33">
        <v>41693</v>
      </c>
      <c r="M30" s="33">
        <v>142500</v>
      </c>
      <c r="N30" s="33">
        <v>3384531</v>
      </c>
      <c r="O30" s="33"/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35369819</v>
      </c>
      <c r="E31" s="33">
        <f t="shared" si="1"/>
        <v>2705164</v>
      </c>
      <c r="F31" s="33">
        <f t="shared" si="1"/>
        <v>2500857</v>
      </c>
      <c r="G31" s="33">
        <f t="shared" si="1"/>
        <v>402085</v>
      </c>
      <c r="H31" s="33">
        <f t="shared" si="1"/>
        <v>476180</v>
      </c>
      <c r="I31" s="33">
        <f t="shared" si="1"/>
        <v>53555</v>
      </c>
      <c r="J31" s="33">
        <f t="shared" si="1"/>
        <v>221362</v>
      </c>
      <c r="K31" s="33">
        <f t="shared" si="1"/>
        <v>662486</v>
      </c>
      <c r="L31" s="33">
        <f t="shared" si="1"/>
        <v>222736</v>
      </c>
      <c r="M31" s="33">
        <f t="shared" si="1"/>
        <v>1578700</v>
      </c>
      <c r="N31" s="33">
        <f t="shared" si="1"/>
        <v>26546694</v>
      </c>
      <c r="O31" s="33"/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520196980</v>
      </c>
      <c r="E32" s="33">
        <f t="shared" si="2"/>
        <v>62404657</v>
      </c>
      <c r="F32" s="33">
        <f t="shared" si="2"/>
        <v>32654470</v>
      </c>
      <c r="G32" s="33">
        <f t="shared" si="2"/>
        <v>12319860</v>
      </c>
      <c r="H32" s="33">
        <f t="shared" si="2"/>
        <v>6864578</v>
      </c>
      <c r="I32" s="33">
        <f t="shared" si="2"/>
        <v>993149</v>
      </c>
      <c r="J32" s="33">
        <f t="shared" si="2"/>
        <v>5397005</v>
      </c>
      <c r="K32" s="33">
        <f t="shared" si="2"/>
        <v>13251092</v>
      </c>
      <c r="L32" s="33">
        <f t="shared" si="2"/>
        <v>3875926</v>
      </c>
      <c r="M32" s="33">
        <f t="shared" si="2"/>
        <v>18898352</v>
      </c>
      <c r="N32" s="33">
        <f t="shared" si="2"/>
        <v>363537891</v>
      </c>
      <c r="O32" s="33"/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31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1191513</v>
      </c>
      <c r="E11" s="33">
        <v>5691</v>
      </c>
      <c r="F11" s="33">
        <v>0</v>
      </c>
      <c r="G11" s="33">
        <v>199670</v>
      </c>
      <c r="H11" s="33">
        <v>0</v>
      </c>
      <c r="I11" s="33">
        <v>0</v>
      </c>
      <c r="J11" s="33">
        <v>893</v>
      </c>
      <c r="K11" s="33">
        <v>9799</v>
      </c>
      <c r="L11" s="33">
        <v>0</v>
      </c>
      <c r="M11" s="33">
        <v>0</v>
      </c>
      <c r="N11" s="33">
        <v>975460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111748</v>
      </c>
      <c r="E12" s="33">
        <v>0</v>
      </c>
      <c r="F12" s="33">
        <v>0</v>
      </c>
      <c r="G12" s="33">
        <v>14793</v>
      </c>
      <c r="H12" s="33">
        <v>388</v>
      </c>
      <c r="I12" s="33">
        <v>1193</v>
      </c>
      <c r="J12" s="33">
        <v>0</v>
      </c>
      <c r="K12" s="33">
        <v>1023</v>
      </c>
      <c r="L12" s="33">
        <v>0</v>
      </c>
      <c r="M12" s="33">
        <v>0</v>
      </c>
      <c r="N12" s="33">
        <v>94351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165051</v>
      </c>
      <c r="E13" s="33">
        <v>0</v>
      </c>
      <c r="F13" s="33">
        <v>1393</v>
      </c>
      <c r="G13" s="33">
        <v>38255</v>
      </c>
      <c r="H13" s="33">
        <v>0</v>
      </c>
      <c r="I13" s="33">
        <v>0</v>
      </c>
      <c r="J13" s="33">
        <v>0</v>
      </c>
      <c r="K13" s="33">
        <v>9798</v>
      </c>
      <c r="L13" s="33">
        <v>3362</v>
      </c>
      <c r="M13" s="33">
        <v>0</v>
      </c>
      <c r="N13" s="33">
        <v>112243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131470</v>
      </c>
      <c r="E14" s="33">
        <v>0</v>
      </c>
      <c r="F14" s="33">
        <v>30</v>
      </c>
      <c r="G14" s="33">
        <v>73716</v>
      </c>
      <c r="H14" s="33">
        <v>0</v>
      </c>
      <c r="I14" s="33">
        <v>13</v>
      </c>
      <c r="J14" s="33">
        <v>0</v>
      </c>
      <c r="K14" s="33">
        <v>622</v>
      </c>
      <c r="L14" s="33">
        <v>0</v>
      </c>
      <c r="M14" s="33">
        <v>0</v>
      </c>
      <c r="N14" s="33">
        <v>57089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248717</v>
      </c>
      <c r="E15" s="33">
        <v>0</v>
      </c>
      <c r="F15" s="33">
        <v>0</v>
      </c>
      <c r="G15" s="33">
        <v>18972</v>
      </c>
      <c r="H15" s="33">
        <v>0</v>
      </c>
      <c r="I15" s="33">
        <v>0</v>
      </c>
      <c r="J15" s="33">
        <v>0</v>
      </c>
      <c r="K15" s="33">
        <v>515</v>
      </c>
      <c r="L15" s="33">
        <v>0</v>
      </c>
      <c r="M15" s="33">
        <v>0</v>
      </c>
      <c r="N15" s="33">
        <v>229230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177556</v>
      </c>
      <c r="E16" s="33">
        <v>0</v>
      </c>
      <c r="F16" s="33">
        <v>0</v>
      </c>
      <c r="G16" s="33">
        <v>16356</v>
      </c>
      <c r="H16" s="33">
        <v>210</v>
      </c>
      <c r="I16" s="33">
        <v>0</v>
      </c>
      <c r="J16" s="33">
        <v>0</v>
      </c>
      <c r="K16" s="33">
        <v>495</v>
      </c>
      <c r="L16" s="33">
        <v>0</v>
      </c>
      <c r="M16" s="33">
        <v>0</v>
      </c>
      <c r="N16" s="33">
        <v>160495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111120</v>
      </c>
      <c r="E17" s="33">
        <v>0</v>
      </c>
      <c r="F17" s="33">
        <v>0</v>
      </c>
      <c r="G17" s="33">
        <v>1724</v>
      </c>
      <c r="H17" s="33">
        <v>407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108989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219633</v>
      </c>
      <c r="E18" s="33">
        <v>3867</v>
      </c>
      <c r="F18" s="33">
        <v>810</v>
      </c>
      <c r="G18" s="33">
        <v>11862</v>
      </c>
      <c r="H18" s="33">
        <v>0</v>
      </c>
      <c r="I18" s="33">
        <v>7</v>
      </c>
      <c r="J18" s="33">
        <v>20477</v>
      </c>
      <c r="K18" s="33">
        <v>3347</v>
      </c>
      <c r="L18" s="33">
        <v>0</v>
      </c>
      <c r="M18" s="33">
        <v>0</v>
      </c>
      <c r="N18" s="33">
        <v>179263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66886</v>
      </c>
      <c r="E19" s="33">
        <v>0</v>
      </c>
      <c r="F19" s="33">
        <v>0</v>
      </c>
      <c r="G19" s="33">
        <v>10961</v>
      </c>
      <c r="H19" s="33">
        <v>68</v>
      </c>
      <c r="I19" s="33">
        <v>0</v>
      </c>
      <c r="J19" s="33">
        <v>0</v>
      </c>
      <c r="K19" s="33">
        <v>0</v>
      </c>
      <c r="L19" s="33">
        <v>2798</v>
      </c>
      <c r="M19" s="33">
        <v>0</v>
      </c>
      <c r="N19" s="33">
        <v>53059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87337</v>
      </c>
      <c r="E20" s="33">
        <v>0</v>
      </c>
      <c r="F20" s="33">
        <v>4042</v>
      </c>
      <c r="G20" s="33">
        <v>13699</v>
      </c>
      <c r="H20" s="33">
        <v>0</v>
      </c>
      <c r="I20" s="33">
        <v>1474</v>
      </c>
      <c r="J20" s="33">
        <v>31</v>
      </c>
      <c r="K20" s="33">
        <v>2707</v>
      </c>
      <c r="L20" s="33">
        <v>0</v>
      </c>
      <c r="M20" s="33">
        <v>0</v>
      </c>
      <c r="N20" s="33">
        <v>65384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216689</v>
      </c>
      <c r="E21" s="33">
        <v>0</v>
      </c>
      <c r="F21" s="33">
        <v>0</v>
      </c>
      <c r="G21" s="33">
        <v>12817</v>
      </c>
      <c r="H21" s="33">
        <v>0</v>
      </c>
      <c r="I21" s="33">
        <v>0</v>
      </c>
      <c r="J21" s="33">
        <v>0</v>
      </c>
      <c r="K21" s="33">
        <v>1301</v>
      </c>
      <c r="L21" s="33">
        <v>6400</v>
      </c>
      <c r="M21" s="33">
        <v>0</v>
      </c>
      <c r="N21" s="33">
        <v>196171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104177</v>
      </c>
      <c r="E22" s="33">
        <v>389</v>
      </c>
      <c r="F22" s="33">
        <v>415</v>
      </c>
      <c r="G22" s="33">
        <v>14942</v>
      </c>
      <c r="H22" s="33">
        <v>0</v>
      </c>
      <c r="I22" s="33">
        <v>0</v>
      </c>
      <c r="J22" s="33">
        <v>10</v>
      </c>
      <c r="K22" s="33">
        <v>1344</v>
      </c>
      <c r="L22" s="33">
        <v>0</v>
      </c>
      <c r="M22" s="33">
        <v>0</v>
      </c>
      <c r="N22" s="33">
        <v>87077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76835</v>
      </c>
      <c r="E23" s="33">
        <v>0</v>
      </c>
      <c r="F23" s="33">
        <v>0</v>
      </c>
      <c r="G23" s="33">
        <v>16141</v>
      </c>
      <c r="H23" s="33">
        <v>0</v>
      </c>
      <c r="I23" s="33">
        <v>0</v>
      </c>
      <c r="J23" s="33">
        <v>0</v>
      </c>
      <c r="K23" s="33">
        <v>13</v>
      </c>
      <c r="L23" s="33">
        <v>0</v>
      </c>
      <c r="M23" s="33">
        <v>0</v>
      </c>
      <c r="N23" s="33">
        <v>60681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2908732</v>
      </c>
      <c r="E24" s="33">
        <f t="shared" si="0"/>
        <v>9947</v>
      </c>
      <c r="F24" s="33">
        <f t="shared" si="0"/>
        <v>6690</v>
      </c>
      <c r="G24" s="33">
        <f t="shared" si="0"/>
        <v>443908</v>
      </c>
      <c r="H24" s="33">
        <f t="shared" si="0"/>
        <v>1073</v>
      </c>
      <c r="I24" s="33">
        <f t="shared" si="0"/>
        <v>2687</v>
      </c>
      <c r="J24" s="33">
        <f t="shared" si="0"/>
        <v>21411</v>
      </c>
      <c r="K24" s="33">
        <f t="shared" si="0"/>
        <v>30964</v>
      </c>
      <c r="L24" s="33">
        <f t="shared" si="0"/>
        <v>12560</v>
      </c>
      <c r="M24" s="33">
        <f t="shared" si="0"/>
        <v>0</v>
      </c>
      <c r="N24" s="33">
        <f t="shared" si="0"/>
        <v>2379492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43890</v>
      </c>
      <c r="E25" s="33">
        <v>0</v>
      </c>
      <c r="F25" s="33">
        <v>0</v>
      </c>
      <c r="G25" s="33">
        <v>5542</v>
      </c>
      <c r="H25" s="33">
        <v>0</v>
      </c>
      <c r="I25" s="33">
        <v>20</v>
      </c>
      <c r="J25" s="33">
        <v>0</v>
      </c>
      <c r="K25" s="33">
        <v>0</v>
      </c>
      <c r="L25" s="33">
        <v>0</v>
      </c>
      <c r="M25" s="33">
        <v>0</v>
      </c>
      <c r="N25" s="33">
        <v>38328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8600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32</v>
      </c>
      <c r="L26" s="33">
        <v>0</v>
      </c>
      <c r="M26" s="33">
        <v>0</v>
      </c>
      <c r="N26" s="33">
        <v>8568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12258</v>
      </c>
      <c r="E27" s="33">
        <v>0</v>
      </c>
      <c r="F27" s="33">
        <v>0</v>
      </c>
      <c r="G27" s="33">
        <v>570</v>
      </c>
      <c r="H27" s="33">
        <v>0</v>
      </c>
      <c r="I27" s="33">
        <v>0</v>
      </c>
      <c r="J27" s="33">
        <v>0</v>
      </c>
      <c r="K27" s="33">
        <v>590</v>
      </c>
      <c r="L27" s="33">
        <v>0</v>
      </c>
      <c r="M27" s="33">
        <v>0</v>
      </c>
      <c r="N27" s="33">
        <v>11098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37874</v>
      </c>
      <c r="E28" s="33">
        <v>0</v>
      </c>
      <c r="F28" s="33">
        <v>20</v>
      </c>
      <c r="G28" s="33">
        <v>11858</v>
      </c>
      <c r="H28" s="33">
        <v>0</v>
      </c>
      <c r="I28" s="33">
        <v>0</v>
      </c>
      <c r="J28" s="33">
        <v>0</v>
      </c>
      <c r="K28" s="33">
        <v>55</v>
      </c>
      <c r="L28" s="33">
        <v>0</v>
      </c>
      <c r="M28" s="33">
        <v>0</v>
      </c>
      <c r="N28" s="33">
        <v>25941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40590</v>
      </c>
      <c r="E29" s="33">
        <v>0</v>
      </c>
      <c r="F29" s="33">
        <v>0</v>
      </c>
      <c r="G29" s="33">
        <v>6289</v>
      </c>
      <c r="H29" s="33">
        <v>0</v>
      </c>
      <c r="I29" s="33">
        <v>0</v>
      </c>
      <c r="J29" s="33">
        <v>0</v>
      </c>
      <c r="K29" s="33">
        <v>5753</v>
      </c>
      <c r="L29" s="33">
        <v>0</v>
      </c>
      <c r="M29" s="33">
        <v>0</v>
      </c>
      <c r="N29" s="33">
        <v>28548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20096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20096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163308</v>
      </c>
      <c r="E31" s="33">
        <f t="shared" si="1"/>
        <v>0</v>
      </c>
      <c r="F31" s="33">
        <f t="shared" si="1"/>
        <v>20</v>
      </c>
      <c r="G31" s="33">
        <f t="shared" si="1"/>
        <v>24259</v>
      </c>
      <c r="H31" s="33">
        <f t="shared" si="1"/>
        <v>0</v>
      </c>
      <c r="I31" s="33">
        <f t="shared" si="1"/>
        <v>20</v>
      </c>
      <c r="J31" s="33">
        <f t="shared" si="1"/>
        <v>0</v>
      </c>
      <c r="K31" s="33">
        <f t="shared" si="1"/>
        <v>6430</v>
      </c>
      <c r="L31" s="33">
        <f t="shared" si="1"/>
        <v>0</v>
      </c>
      <c r="M31" s="33">
        <f t="shared" si="1"/>
        <v>0</v>
      </c>
      <c r="N31" s="33">
        <f t="shared" si="1"/>
        <v>132579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3072040</v>
      </c>
      <c r="E32" s="33">
        <f t="shared" si="2"/>
        <v>9947</v>
      </c>
      <c r="F32" s="33">
        <f t="shared" si="2"/>
        <v>6710</v>
      </c>
      <c r="G32" s="33">
        <f t="shared" si="2"/>
        <v>468167</v>
      </c>
      <c r="H32" s="33">
        <f t="shared" si="2"/>
        <v>1073</v>
      </c>
      <c r="I32" s="33">
        <f t="shared" si="2"/>
        <v>2707</v>
      </c>
      <c r="J32" s="33">
        <f t="shared" si="2"/>
        <v>21411</v>
      </c>
      <c r="K32" s="33">
        <f t="shared" si="2"/>
        <v>37394</v>
      </c>
      <c r="L32" s="33">
        <f t="shared" si="2"/>
        <v>12560</v>
      </c>
      <c r="M32" s="33">
        <f t="shared" si="2"/>
        <v>0</v>
      </c>
      <c r="N32" s="33">
        <f t="shared" si="2"/>
        <v>2512071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J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Z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32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26540123</v>
      </c>
      <c r="E11" s="33">
        <v>13855576</v>
      </c>
      <c r="F11" s="33">
        <v>2528462</v>
      </c>
      <c r="G11" s="33">
        <v>203393</v>
      </c>
      <c r="H11" s="33">
        <v>1304993</v>
      </c>
      <c r="I11" s="33">
        <v>3303</v>
      </c>
      <c r="J11" s="33">
        <v>6107</v>
      </c>
      <c r="K11" s="33">
        <v>295346</v>
      </c>
      <c r="L11" s="33">
        <v>0</v>
      </c>
      <c r="M11" s="33">
        <v>0</v>
      </c>
      <c r="N11" s="33">
        <v>8342943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8870289</v>
      </c>
      <c r="E12" s="33">
        <v>4478251</v>
      </c>
      <c r="F12" s="33">
        <v>1209382</v>
      </c>
      <c r="G12" s="33">
        <v>3179</v>
      </c>
      <c r="H12" s="33">
        <v>609763</v>
      </c>
      <c r="I12" s="33">
        <v>0</v>
      </c>
      <c r="J12" s="33">
        <v>6112</v>
      </c>
      <c r="K12" s="33">
        <v>131606</v>
      </c>
      <c r="L12" s="33">
        <v>0</v>
      </c>
      <c r="M12" s="33">
        <v>0</v>
      </c>
      <c r="N12" s="33">
        <v>2431996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9355549</v>
      </c>
      <c r="E13" s="33">
        <v>4654382</v>
      </c>
      <c r="F13" s="33">
        <v>1210077</v>
      </c>
      <c r="G13" s="33">
        <v>0</v>
      </c>
      <c r="H13" s="33">
        <v>322107</v>
      </c>
      <c r="I13" s="33">
        <v>0</v>
      </c>
      <c r="J13" s="33">
        <v>3490</v>
      </c>
      <c r="K13" s="33">
        <v>62141</v>
      </c>
      <c r="L13" s="33">
        <v>0</v>
      </c>
      <c r="M13" s="33">
        <v>0</v>
      </c>
      <c r="N13" s="33">
        <v>3103352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5927487</v>
      </c>
      <c r="E14" s="33">
        <v>2959753</v>
      </c>
      <c r="F14" s="33">
        <v>861074</v>
      </c>
      <c r="G14" s="33">
        <v>0</v>
      </c>
      <c r="H14" s="33">
        <v>299319</v>
      </c>
      <c r="I14" s="33">
        <v>211</v>
      </c>
      <c r="J14" s="33">
        <v>0</v>
      </c>
      <c r="K14" s="33">
        <v>88122</v>
      </c>
      <c r="L14" s="33">
        <v>0</v>
      </c>
      <c r="M14" s="33">
        <v>0</v>
      </c>
      <c r="N14" s="33">
        <v>1719008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8601151</v>
      </c>
      <c r="E15" s="33">
        <v>4345087</v>
      </c>
      <c r="F15" s="33">
        <v>1097586</v>
      </c>
      <c r="G15" s="33">
        <v>5695</v>
      </c>
      <c r="H15" s="33">
        <v>638642</v>
      </c>
      <c r="I15" s="33">
        <v>0</v>
      </c>
      <c r="J15" s="33">
        <v>0</v>
      </c>
      <c r="K15" s="33">
        <v>1570</v>
      </c>
      <c r="L15" s="33">
        <v>0</v>
      </c>
      <c r="M15" s="33">
        <v>0</v>
      </c>
      <c r="N15" s="33">
        <v>2512571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5136177</v>
      </c>
      <c r="E16" s="33">
        <v>2397383</v>
      </c>
      <c r="F16" s="33">
        <v>773433</v>
      </c>
      <c r="G16" s="33">
        <v>1978</v>
      </c>
      <c r="H16" s="33">
        <v>201266</v>
      </c>
      <c r="I16" s="33">
        <v>4008</v>
      </c>
      <c r="J16" s="33">
        <v>0</v>
      </c>
      <c r="K16" s="33">
        <v>77664</v>
      </c>
      <c r="L16" s="33">
        <v>0</v>
      </c>
      <c r="M16" s="33">
        <v>0</v>
      </c>
      <c r="N16" s="33">
        <v>1680445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4654042</v>
      </c>
      <c r="E17" s="33">
        <v>2364331</v>
      </c>
      <c r="F17" s="33">
        <v>597610</v>
      </c>
      <c r="G17" s="33">
        <v>0</v>
      </c>
      <c r="H17" s="33">
        <v>20999</v>
      </c>
      <c r="I17" s="33">
        <v>0</v>
      </c>
      <c r="J17" s="33">
        <v>0</v>
      </c>
      <c r="K17" s="33">
        <v>115864</v>
      </c>
      <c r="L17" s="33">
        <v>0</v>
      </c>
      <c r="M17" s="33">
        <v>0</v>
      </c>
      <c r="N17" s="33">
        <v>1555238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4396059</v>
      </c>
      <c r="E18" s="33">
        <v>2504495</v>
      </c>
      <c r="F18" s="33">
        <v>696602</v>
      </c>
      <c r="G18" s="33">
        <v>0</v>
      </c>
      <c r="H18" s="33">
        <v>10558</v>
      </c>
      <c r="I18" s="33">
        <v>0</v>
      </c>
      <c r="J18" s="33">
        <v>0</v>
      </c>
      <c r="K18" s="33">
        <v>69434</v>
      </c>
      <c r="L18" s="33">
        <v>0</v>
      </c>
      <c r="M18" s="33">
        <v>0</v>
      </c>
      <c r="N18" s="33">
        <v>1114970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3093078</v>
      </c>
      <c r="E19" s="33">
        <v>1549414</v>
      </c>
      <c r="F19" s="33">
        <v>449618</v>
      </c>
      <c r="G19" s="33">
        <v>29869</v>
      </c>
      <c r="H19" s="33">
        <v>166134</v>
      </c>
      <c r="I19" s="33">
        <v>0</v>
      </c>
      <c r="J19" s="33">
        <v>0</v>
      </c>
      <c r="K19" s="33">
        <v>49805</v>
      </c>
      <c r="L19" s="33">
        <v>0</v>
      </c>
      <c r="M19" s="33">
        <v>0</v>
      </c>
      <c r="N19" s="33">
        <v>848238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3052308</v>
      </c>
      <c r="E20" s="33">
        <v>1620289</v>
      </c>
      <c r="F20" s="33">
        <v>445256</v>
      </c>
      <c r="G20" s="33">
        <v>0</v>
      </c>
      <c r="H20" s="33">
        <v>74926</v>
      </c>
      <c r="I20" s="33">
        <v>0</v>
      </c>
      <c r="J20" s="33">
        <v>0</v>
      </c>
      <c r="K20" s="33">
        <v>40034</v>
      </c>
      <c r="L20" s="33">
        <v>0</v>
      </c>
      <c r="M20" s="33">
        <v>0</v>
      </c>
      <c r="N20" s="33">
        <v>871803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3359230</v>
      </c>
      <c r="E21" s="33">
        <v>1597270</v>
      </c>
      <c r="F21" s="33">
        <v>534917</v>
      </c>
      <c r="G21" s="33">
        <v>0</v>
      </c>
      <c r="H21" s="33">
        <v>126186</v>
      </c>
      <c r="I21" s="33">
        <v>0</v>
      </c>
      <c r="J21" s="33">
        <v>700</v>
      </c>
      <c r="K21" s="33">
        <v>46463</v>
      </c>
      <c r="L21" s="33">
        <v>0</v>
      </c>
      <c r="M21" s="33">
        <v>0</v>
      </c>
      <c r="N21" s="33">
        <v>1053694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7537971</v>
      </c>
      <c r="E22" s="33">
        <v>3846727</v>
      </c>
      <c r="F22" s="33">
        <v>1073369</v>
      </c>
      <c r="G22" s="33">
        <v>130879</v>
      </c>
      <c r="H22" s="33">
        <v>228231</v>
      </c>
      <c r="I22" s="33">
        <v>0</v>
      </c>
      <c r="J22" s="33">
        <v>0</v>
      </c>
      <c r="K22" s="33">
        <v>141483</v>
      </c>
      <c r="L22" s="33">
        <v>0</v>
      </c>
      <c r="M22" s="33">
        <v>0</v>
      </c>
      <c r="N22" s="33">
        <v>2117282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2445216</v>
      </c>
      <c r="E23" s="33">
        <v>1161677</v>
      </c>
      <c r="F23" s="33">
        <v>371932</v>
      </c>
      <c r="G23" s="33">
        <v>0</v>
      </c>
      <c r="H23" s="33">
        <v>108405</v>
      </c>
      <c r="I23" s="33">
        <v>0</v>
      </c>
      <c r="J23" s="33">
        <v>10</v>
      </c>
      <c r="K23" s="33">
        <v>33548</v>
      </c>
      <c r="L23" s="33">
        <v>0</v>
      </c>
      <c r="M23" s="33">
        <v>0</v>
      </c>
      <c r="N23" s="33">
        <v>769644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92968680</v>
      </c>
      <c r="E24" s="33">
        <f t="shared" si="0"/>
        <v>47334635</v>
      </c>
      <c r="F24" s="33">
        <f t="shared" si="0"/>
        <v>11849318</v>
      </c>
      <c r="G24" s="33">
        <f t="shared" si="0"/>
        <v>374993</v>
      </c>
      <c r="H24" s="33">
        <f t="shared" si="0"/>
        <v>4111529</v>
      </c>
      <c r="I24" s="33">
        <f t="shared" si="0"/>
        <v>7522</v>
      </c>
      <c r="J24" s="33">
        <f t="shared" si="0"/>
        <v>16419</v>
      </c>
      <c r="K24" s="33">
        <f t="shared" si="0"/>
        <v>1153080</v>
      </c>
      <c r="L24" s="33">
        <f t="shared" si="0"/>
        <v>0</v>
      </c>
      <c r="M24" s="33">
        <f t="shared" si="0"/>
        <v>0</v>
      </c>
      <c r="N24" s="33">
        <f t="shared" si="0"/>
        <v>28121184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1187767</v>
      </c>
      <c r="E25" s="33">
        <v>532701</v>
      </c>
      <c r="F25" s="33">
        <v>226614</v>
      </c>
      <c r="G25" s="33">
        <v>884</v>
      </c>
      <c r="H25" s="33">
        <v>39897</v>
      </c>
      <c r="I25" s="33">
        <v>6</v>
      </c>
      <c r="J25" s="33">
        <v>0</v>
      </c>
      <c r="K25" s="33">
        <v>17832</v>
      </c>
      <c r="L25" s="33">
        <v>0</v>
      </c>
      <c r="M25" s="33">
        <v>0</v>
      </c>
      <c r="N25" s="33">
        <v>369833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637015</v>
      </c>
      <c r="E26" s="33">
        <v>295035</v>
      </c>
      <c r="F26" s="33">
        <v>100882</v>
      </c>
      <c r="G26" s="33">
        <v>0</v>
      </c>
      <c r="H26" s="33">
        <v>58249</v>
      </c>
      <c r="I26" s="33">
        <v>0</v>
      </c>
      <c r="J26" s="33">
        <v>0</v>
      </c>
      <c r="K26" s="33">
        <v>13875</v>
      </c>
      <c r="L26" s="33">
        <v>0</v>
      </c>
      <c r="M26" s="33">
        <v>0</v>
      </c>
      <c r="N26" s="33">
        <v>168974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1291529</v>
      </c>
      <c r="E27" s="33">
        <v>626558</v>
      </c>
      <c r="F27" s="33">
        <v>220240</v>
      </c>
      <c r="G27" s="33">
        <v>0</v>
      </c>
      <c r="H27" s="33">
        <v>116811</v>
      </c>
      <c r="I27" s="33">
        <v>0</v>
      </c>
      <c r="J27" s="33">
        <v>0</v>
      </c>
      <c r="K27" s="33">
        <v>26761</v>
      </c>
      <c r="L27" s="33">
        <v>0</v>
      </c>
      <c r="M27" s="33">
        <v>0</v>
      </c>
      <c r="N27" s="33">
        <v>301159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513671</v>
      </c>
      <c r="E28" s="33">
        <v>238005</v>
      </c>
      <c r="F28" s="33">
        <v>107685</v>
      </c>
      <c r="G28" s="33">
        <v>0</v>
      </c>
      <c r="H28" s="33">
        <v>15774</v>
      </c>
      <c r="I28" s="33">
        <v>0</v>
      </c>
      <c r="J28" s="33">
        <v>0</v>
      </c>
      <c r="K28" s="33">
        <v>1505</v>
      </c>
      <c r="L28" s="33">
        <v>0</v>
      </c>
      <c r="M28" s="33">
        <v>0</v>
      </c>
      <c r="N28" s="33">
        <v>150702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342656</v>
      </c>
      <c r="E29" s="33">
        <v>174255</v>
      </c>
      <c r="F29" s="33">
        <v>77287</v>
      </c>
      <c r="G29" s="33">
        <v>755</v>
      </c>
      <c r="H29" s="33">
        <v>511</v>
      </c>
      <c r="I29" s="33">
        <v>0</v>
      </c>
      <c r="J29" s="33">
        <v>4658</v>
      </c>
      <c r="K29" s="33">
        <v>3747</v>
      </c>
      <c r="L29" s="33">
        <v>0</v>
      </c>
      <c r="M29" s="33">
        <v>0</v>
      </c>
      <c r="N29" s="33">
        <v>81443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338410</v>
      </c>
      <c r="E30" s="33">
        <v>178757</v>
      </c>
      <c r="F30" s="33">
        <v>68086</v>
      </c>
      <c r="G30" s="33">
        <v>0</v>
      </c>
      <c r="H30" s="33">
        <v>0</v>
      </c>
      <c r="I30" s="33">
        <v>448</v>
      </c>
      <c r="J30" s="33">
        <v>12191</v>
      </c>
      <c r="K30" s="33">
        <v>15249</v>
      </c>
      <c r="L30" s="33">
        <v>0</v>
      </c>
      <c r="M30" s="33">
        <v>0</v>
      </c>
      <c r="N30" s="33">
        <v>63679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4311048</v>
      </c>
      <c r="E31" s="33">
        <f t="shared" si="1"/>
        <v>2045311</v>
      </c>
      <c r="F31" s="33">
        <f t="shared" si="1"/>
        <v>800794</v>
      </c>
      <c r="G31" s="33">
        <f t="shared" si="1"/>
        <v>1639</v>
      </c>
      <c r="H31" s="33">
        <f t="shared" si="1"/>
        <v>231242</v>
      </c>
      <c r="I31" s="33">
        <f t="shared" si="1"/>
        <v>454</v>
      </c>
      <c r="J31" s="33">
        <f t="shared" si="1"/>
        <v>16849</v>
      </c>
      <c r="K31" s="33">
        <f t="shared" si="1"/>
        <v>78969</v>
      </c>
      <c r="L31" s="33">
        <f t="shared" si="1"/>
        <v>0</v>
      </c>
      <c r="M31" s="33">
        <f t="shared" si="1"/>
        <v>0</v>
      </c>
      <c r="N31" s="33">
        <f t="shared" si="1"/>
        <v>1135790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97279728</v>
      </c>
      <c r="E32" s="33">
        <f t="shared" si="2"/>
        <v>49379946</v>
      </c>
      <c r="F32" s="33">
        <f t="shared" si="2"/>
        <v>12650112</v>
      </c>
      <c r="G32" s="33">
        <f t="shared" si="2"/>
        <v>376632</v>
      </c>
      <c r="H32" s="33">
        <f t="shared" si="2"/>
        <v>4342771</v>
      </c>
      <c r="I32" s="33">
        <f t="shared" si="2"/>
        <v>7976</v>
      </c>
      <c r="J32" s="33">
        <f t="shared" si="2"/>
        <v>33268</v>
      </c>
      <c r="K32" s="33">
        <f t="shared" si="2"/>
        <v>1232049</v>
      </c>
      <c r="L32" s="33">
        <f t="shared" si="2"/>
        <v>0</v>
      </c>
      <c r="M32" s="33">
        <f t="shared" si="2"/>
        <v>0</v>
      </c>
      <c r="N32" s="33">
        <f t="shared" si="2"/>
        <v>29256974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X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33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10329842</v>
      </c>
      <c r="E11" s="33">
        <v>64047</v>
      </c>
      <c r="F11" s="33">
        <v>211688</v>
      </c>
      <c r="G11" s="33">
        <v>24341</v>
      </c>
      <c r="H11" s="33">
        <v>16405</v>
      </c>
      <c r="I11" s="33">
        <v>55414</v>
      </c>
      <c r="J11" s="33">
        <v>0</v>
      </c>
      <c r="K11" s="33">
        <v>34721</v>
      </c>
      <c r="L11" s="33">
        <v>0</v>
      </c>
      <c r="M11" s="33">
        <v>0</v>
      </c>
      <c r="N11" s="33">
        <v>9923226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2347046</v>
      </c>
      <c r="E12" s="33">
        <v>11607</v>
      </c>
      <c r="F12" s="33">
        <v>124094</v>
      </c>
      <c r="G12" s="33">
        <v>4490</v>
      </c>
      <c r="H12" s="33">
        <v>865</v>
      </c>
      <c r="I12" s="33">
        <v>35</v>
      </c>
      <c r="J12" s="33">
        <v>9141</v>
      </c>
      <c r="K12" s="33">
        <v>16040</v>
      </c>
      <c r="L12" s="33">
        <v>15802</v>
      </c>
      <c r="M12" s="33">
        <v>0</v>
      </c>
      <c r="N12" s="33">
        <v>2164972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6722794</v>
      </c>
      <c r="E13" s="33">
        <v>18587</v>
      </c>
      <c r="F13" s="33">
        <v>231265</v>
      </c>
      <c r="G13" s="33">
        <v>24490</v>
      </c>
      <c r="H13" s="33">
        <v>11984</v>
      </c>
      <c r="I13" s="33">
        <v>51671</v>
      </c>
      <c r="J13" s="33">
        <v>18601</v>
      </c>
      <c r="K13" s="33">
        <v>100596</v>
      </c>
      <c r="L13" s="33">
        <v>171</v>
      </c>
      <c r="M13" s="33">
        <v>105800</v>
      </c>
      <c r="N13" s="33">
        <v>6159629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2791889</v>
      </c>
      <c r="E14" s="33">
        <v>10315</v>
      </c>
      <c r="F14" s="33">
        <v>189713</v>
      </c>
      <c r="G14" s="33">
        <v>14943</v>
      </c>
      <c r="H14" s="33">
        <v>30439</v>
      </c>
      <c r="I14" s="33">
        <v>7</v>
      </c>
      <c r="J14" s="33">
        <v>0</v>
      </c>
      <c r="K14" s="33">
        <v>13126</v>
      </c>
      <c r="L14" s="33">
        <v>200</v>
      </c>
      <c r="M14" s="33">
        <v>0</v>
      </c>
      <c r="N14" s="33">
        <v>2533146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2931563</v>
      </c>
      <c r="E15" s="33">
        <v>5678</v>
      </c>
      <c r="F15" s="33">
        <v>131109</v>
      </c>
      <c r="G15" s="33">
        <v>15582</v>
      </c>
      <c r="H15" s="33">
        <v>7745</v>
      </c>
      <c r="I15" s="33">
        <v>0</v>
      </c>
      <c r="J15" s="33">
        <v>0</v>
      </c>
      <c r="K15" s="33">
        <v>20093</v>
      </c>
      <c r="L15" s="33">
        <v>0</v>
      </c>
      <c r="M15" s="33">
        <v>0</v>
      </c>
      <c r="N15" s="33">
        <v>2751356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2202094</v>
      </c>
      <c r="E16" s="33">
        <v>12503</v>
      </c>
      <c r="F16" s="33">
        <v>48332</v>
      </c>
      <c r="G16" s="33">
        <v>805</v>
      </c>
      <c r="H16" s="33">
        <v>12939</v>
      </c>
      <c r="I16" s="33">
        <v>0</v>
      </c>
      <c r="J16" s="33">
        <v>80</v>
      </c>
      <c r="K16" s="33">
        <v>222872</v>
      </c>
      <c r="L16" s="33">
        <v>67</v>
      </c>
      <c r="M16" s="33">
        <v>0</v>
      </c>
      <c r="N16" s="33">
        <v>1904496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1812112</v>
      </c>
      <c r="E17" s="33">
        <v>5852</v>
      </c>
      <c r="F17" s="33">
        <v>65400</v>
      </c>
      <c r="G17" s="33">
        <v>442</v>
      </c>
      <c r="H17" s="33">
        <v>3410</v>
      </c>
      <c r="I17" s="33">
        <v>0</v>
      </c>
      <c r="J17" s="33">
        <v>255490</v>
      </c>
      <c r="K17" s="33">
        <v>37918</v>
      </c>
      <c r="L17" s="33">
        <v>0</v>
      </c>
      <c r="M17" s="33">
        <v>0</v>
      </c>
      <c r="N17" s="33">
        <v>1443600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4354207</v>
      </c>
      <c r="E18" s="33">
        <v>18339</v>
      </c>
      <c r="F18" s="33">
        <v>227507</v>
      </c>
      <c r="G18" s="33">
        <v>1719</v>
      </c>
      <c r="H18" s="33">
        <v>5830</v>
      </c>
      <c r="I18" s="33">
        <v>289</v>
      </c>
      <c r="J18" s="33">
        <v>374103</v>
      </c>
      <c r="K18" s="33">
        <v>46064</v>
      </c>
      <c r="L18" s="33">
        <v>0</v>
      </c>
      <c r="M18" s="33">
        <v>0</v>
      </c>
      <c r="N18" s="33">
        <v>3680356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1307198</v>
      </c>
      <c r="E19" s="33">
        <v>5574</v>
      </c>
      <c r="F19" s="33">
        <v>58341</v>
      </c>
      <c r="G19" s="33">
        <v>70</v>
      </c>
      <c r="H19" s="33">
        <v>2456</v>
      </c>
      <c r="I19" s="33">
        <v>0</v>
      </c>
      <c r="J19" s="33">
        <v>200</v>
      </c>
      <c r="K19" s="33">
        <v>10312</v>
      </c>
      <c r="L19" s="33">
        <v>39</v>
      </c>
      <c r="M19" s="33">
        <v>0</v>
      </c>
      <c r="N19" s="33">
        <v>1230206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1835420</v>
      </c>
      <c r="E20" s="33">
        <v>21034</v>
      </c>
      <c r="F20" s="33">
        <v>70296</v>
      </c>
      <c r="G20" s="33">
        <v>559</v>
      </c>
      <c r="H20" s="33">
        <v>7683</v>
      </c>
      <c r="I20" s="33">
        <v>139</v>
      </c>
      <c r="J20" s="33">
        <v>1653</v>
      </c>
      <c r="K20" s="33">
        <v>14699</v>
      </c>
      <c r="L20" s="33">
        <v>420</v>
      </c>
      <c r="M20" s="33">
        <v>0</v>
      </c>
      <c r="N20" s="33">
        <v>1718937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4634923</v>
      </c>
      <c r="E21" s="33">
        <v>12693</v>
      </c>
      <c r="F21" s="33">
        <v>198754</v>
      </c>
      <c r="G21" s="33">
        <v>2145</v>
      </c>
      <c r="H21" s="33">
        <v>0</v>
      </c>
      <c r="I21" s="33">
        <v>0</v>
      </c>
      <c r="J21" s="33">
        <v>1743855</v>
      </c>
      <c r="K21" s="33">
        <v>8089</v>
      </c>
      <c r="L21" s="33">
        <v>0</v>
      </c>
      <c r="M21" s="33">
        <v>633600</v>
      </c>
      <c r="N21" s="33">
        <v>2035787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5394718</v>
      </c>
      <c r="E22" s="33">
        <v>3545</v>
      </c>
      <c r="F22" s="33">
        <v>171705</v>
      </c>
      <c r="G22" s="33">
        <v>4391</v>
      </c>
      <c r="H22" s="33">
        <v>23487</v>
      </c>
      <c r="I22" s="33">
        <v>0</v>
      </c>
      <c r="J22" s="33">
        <v>0</v>
      </c>
      <c r="K22" s="33">
        <v>46864</v>
      </c>
      <c r="L22" s="33">
        <v>284</v>
      </c>
      <c r="M22" s="33">
        <v>0</v>
      </c>
      <c r="N22" s="33">
        <v>5144442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2008642</v>
      </c>
      <c r="E23" s="33">
        <v>3863</v>
      </c>
      <c r="F23" s="33">
        <v>96361</v>
      </c>
      <c r="G23" s="33">
        <v>546</v>
      </c>
      <c r="H23" s="33">
        <v>2899</v>
      </c>
      <c r="I23" s="33">
        <v>10257</v>
      </c>
      <c r="J23" s="33">
        <v>30</v>
      </c>
      <c r="K23" s="33">
        <v>32668</v>
      </c>
      <c r="L23" s="33">
        <v>0</v>
      </c>
      <c r="M23" s="33">
        <v>42800</v>
      </c>
      <c r="N23" s="33">
        <v>1819218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48672448</v>
      </c>
      <c r="E24" s="33">
        <f t="shared" si="0"/>
        <v>193637</v>
      </c>
      <c r="F24" s="33">
        <f t="shared" si="0"/>
        <v>1824565</v>
      </c>
      <c r="G24" s="33">
        <f t="shared" si="0"/>
        <v>94523</v>
      </c>
      <c r="H24" s="33">
        <f t="shared" si="0"/>
        <v>126142</v>
      </c>
      <c r="I24" s="33">
        <f t="shared" si="0"/>
        <v>117812</v>
      </c>
      <c r="J24" s="33">
        <f t="shared" si="0"/>
        <v>2403153</v>
      </c>
      <c r="K24" s="33">
        <f t="shared" si="0"/>
        <v>604062</v>
      </c>
      <c r="L24" s="33">
        <f t="shared" si="0"/>
        <v>16983</v>
      </c>
      <c r="M24" s="33">
        <f t="shared" si="0"/>
        <v>782200</v>
      </c>
      <c r="N24" s="33">
        <f t="shared" si="0"/>
        <v>42509371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908412</v>
      </c>
      <c r="E25" s="33">
        <v>2470</v>
      </c>
      <c r="F25" s="33">
        <v>43242</v>
      </c>
      <c r="G25" s="33">
        <v>251</v>
      </c>
      <c r="H25" s="33">
        <v>26910</v>
      </c>
      <c r="I25" s="33">
        <v>0</v>
      </c>
      <c r="J25" s="33">
        <v>15000</v>
      </c>
      <c r="K25" s="33">
        <v>6384</v>
      </c>
      <c r="L25" s="33">
        <v>0</v>
      </c>
      <c r="M25" s="33">
        <v>0</v>
      </c>
      <c r="N25" s="33">
        <v>814155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936359</v>
      </c>
      <c r="E26" s="33">
        <v>3416</v>
      </c>
      <c r="F26" s="33">
        <v>61214</v>
      </c>
      <c r="G26" s="33">
        <v>0</v>
      </c>
      <c r="H26" s="33">
        <v>18969</v>
      </c>
      <c r="I26" s="33">
        <v>329</v>
      </c>
      <c r="J26" s="33">
        <v>0</v>
      </c>
      <c r="K26" s="33">
        <v>17232</v>
      </c>
      <c r="L26" s="33">
        <v>0</v>
      </c>
      <c r="M26" s="33">
        <v>0</v>
      </c>
      <c r="N26" s="33">
        <v>835199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1091981</v>
      </c>
      <c r="E27" s="33">
        <v>7191</v>
      </c>
      <c r="F27" s="33">
        <v>147682</v>
      </c>
      <c r="G27" s="33">
        <v>11</v>
      </c>
      <c r="H27" s="33">
        <v>0</v>
      </c>
      <c r="I27" s="33">
        <v>130</v>
      </c>
      <c r="J27" s="33">
        <v>0</v>
      </c>
      <c r="K27" s="33">
        <v>17125</v>
      </c>
      <c r="L27" s="33">
        <v>0</v>
      </c>
      <c r="M27" s="33">
        <v>0</v>
      </c>
      <c r="N27" s="33">
        <v>919842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385045</v>
      </c>
      <c r="E28" s="33">
        <v>2169</v>
      </c>
      <c r="F28" s="33">
        <v>19756</v>
      </c>
      <c r="G28" s="33">
        <v>2530</v>
      </c>
      <c r="H28" s="33">
        <v>516</v>
      </c>
      <c r="I28" s="33">
        <v>566</v>
      </c>
      <c r="J28" s="33">
        <v>0</v>
      </c>
      <c r="K28" s="33">
        <v>1455</v>
      </c>
      <c r="L28" s="33">
        <v>0</v>
      </c>
      <c r="M28" s="33">
        <v>0</v>
      </c>
      <c r="N28" s="33">
        <v>358053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394376</v>
      </c>
      <c r="E29" s="33">
        <v>1199</v>
      </c>
      <c r="F29" s="33">
        <v>15517</v>
      </c>
      <c r="G29" s="33">
        <v>414</v>
      </c>
      <c r="H29" s="33">
        <v>303</v>
      </c>
      <c r="I29" s="33">
        <v>0</v>
      </c>
      <c r="J29" s="33">
        <v>0</v>
      </c>
      <c r="K29" s="33">
        <v>6405</v>
      </c>
      <c r="L29" s="33">
        <v>0</v>
      </c>
      <c r="M29" s="33">
        <v>0</v>
      </c>
      <c r="N29" s="33">
        <v>370538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506840</v>
      </c>
      <c r="E30" s="33">
        <v>3799</v>
      </c>
      <c r="F30" s="33">
        <v>34646</v>
      </c>
      <c r="G30" s="33">
        <v>17</v>
      </c>
      <c r="H30" s="33">
        <v>329</v>
      </c>
      <c r="I30" s="33">
        <v>51</v>
      </c>
      <c r="J30" s="33">
        <v>172</v>
      </c>
      <c r="K30" s="33">
        <v>3439</v>
      </c>
      <c r="L30" s="33">
        <v>1526</v>
      </c>
      <c r="M30" s="33">
        <v>0</v>
      </c>
      <c r="N30" s="33">
        <v>462861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4223013</v>
      </c>
      <c r="E31" s="33">
        <f t="shared" si="1"/>
        <v>20244</v>
      </c>
      <c r="F31" s="33">
        <f t="shared" si="1"/>
        <v>322057</v>
      </c>
      <c r="G31" s="33">
        <f t="shared" si="1"/>
        <v>3223</v>
      </c>
      <c r="H31" s="33">
        <f t="shared" si="1"/>
        <v>47027</v>
      </c>
      <c r="I31" s="33">
        <f t="shared" si="1"/>
        <v>1076</v>
      </c>
      <c r="J31" s="33">
        <f t="shared" si="1"/>
        <v>15172</v>
      </c>
      <c r="K31" s="33">
        <f t="shared" si="1"/>
        <v>52040</v>
      </c>
      <c r="L31" s="33">
        <f t="shared" si="1"/>
        <v>1526</v>
      </c>
      <c r="M31" s="33">
        <f t="shared" si="1"/>
        <v>0</v>
      </c>
      <c r="N31" s="33">
        <f t="shared" si="1"/>
        <v>3760648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52895461</v>
      </c>
      <c r="E32" s="33">
        <f t="shared" si="2"/>
        <v>213881</v>
      </c>
      <c r="F32" s="33">
        <f t="shared" si="2"/>
        <v>2146622</v>
      </c>
      <c r="G32" s="33">
        <f t="shared" si="2"/>
        <v>97746</v>
      </c>
      <c r="H32" s="33">
        <f t="shared" si="2"/>
        <v>173169</v>
      </c>
      <c r="I32" s="33">
        <f t="shared" si="2"/>
        <v>118888</v>
      </c>
      <c r="J32" s="33">
        <f t="shared" si="2"/>
        <v>2418325</v>
      </c>
      <c r="K32" s="33">
        <f t="shared" si="2"/>
        <v>656102</v>
      </c>
      <c r="L32" s="33">
        <f t="shared" si="2"/>
        <v>18509</v>
      </c>
      <c r="M32" s="33">
        <f t="shared" si="2"/>
        <v>782200</v>
      </c>
      <c r="N32" s="33">
        <f t="shared" si="2"/>
        <v>46270019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V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34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65207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65207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2987</v>
      </c>
      <c r="E12" s="33">
        <v>0</v>
      </c>
      <c r="F12" s="33">
        <v>0</v>
      </c>
      <c r="G12" s="33">
        <v>30</v>
      </c>
      <c r="H12" s="33">
        <v>120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2837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14347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14347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28424</v>
      </c>
      <c r="E14" s="33">
        <v>0</v>
      </c>
      <c r="F14" s="33">
        <v>0</v>
      </c>
      <c r="G14" s="33">
        <v>704</v>
      </c>
      <c r="H14" s="33">
        <v>0</v>
      </c>
      <c r="I14" s="33">
        <v>0</v>
      </c>
      <c r="J14" s="33">
        <v>0</v>
      </c>
      <c r="K14" s="33">
        <v>32</v>
      </c>
      <c r="L14" s="33">
        <v>0</v>
      </c>
      <c r="M14" s="33">
        <v>0</v>
      </c>
      <c r="N14" s="33">
        <v>27688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32345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32345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16285</v>
      </c>
      <c r="E16" s="33">
        <v>0</v>
      </c>
      <c r="F16" s="33">
        <v>7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16278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9247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9247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22268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8</v>
      </c>
      <c r="L18" s="33">
        <v>0</v>
      </c>
      <c r="M18" s="33">
        <v>0</v>
      </c>
      <c r="N18" s="33">
        <v>22260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28603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28603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73580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73580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6042</v>
      </c>
      <c r="E22" s="33">
        <v>0</v>
      </c>
      <c r="F22" s="33">
        <v>11</v>
      </c>
      <c r="G22" s="33">
        <v>7</v>
      </c>
      <c r="H22" s="33">
        <v>0</v>
      </c>
      <c r="I22" s="33">
        <v>0</v>
      </c>
      <c r="J22" s="33">
        <v>0</v>
      </c>
      <c r="K22" s="33">
        <v>0</v>
      </c>
      <c r="L22" s="33">
        <v>148</v>
      </c>
      <c r="M22" s="33">
        <v>0</v>
      </c>
      <c r="N22" s="33">
        <v>5876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51138</v>
      </c>
      <c r="E23" s="33">
        <v>0</v>
      </c>
      <c r="F23" s="33">
        <v>8</v>
      </c>
      <c r="G23" s="33">
        <v>8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51122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350473</v>
      </c>
      <c r="E24" s="33">
        <f t="shared" si="0"/>
        <v>0</v>
      </c>
      <c r="F24" s="33">
        <f t="shared" si="0"/>
        <v>26</v>
      </c>
      <c r="G24" s="33">
        <f t="shared" si="0"/>
        <v>749</v>
      </c>
      <c r="H24" s="33">
        <f t="shared" si="0"/>
        <v>120</v>
      </c>
      <c r="I24" s="33">
        <f t="shared" si="0"/>
        <v>0</v>
      </c>
      <c r="J24" s="33">
        <f t="shared" si="0"/>
        <v>0</v>
      </c>
      <c r="K24" s="33">
        <f t="shared" si="0"/>
        <v>40</v>
      </c>
      <c r="L24" s="33">
        <f t="shared" si="0"/>
        <v>148</v>
      </c>
      <c r="M24" s="33">
        <f t="shared" si="0"/>
        <v>0</v>
      </c>
      <c r="N24" s="33">
        <f t="shared" si="0"/>
        <v>349390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2301</v>
      </c>
      <c r="E25" s="33">
        <v>0</v>
      </c>
      <c r="F25" s="33">
        <v>0</v>
      </c>
      <c r="G25" s="33">
        <v>8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2293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806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806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3150</v>
      </c>
      <c r="E27" s="33">
        <v>0</v>
      </c>
      <c r="F27" s="33">
        <v>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3147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1283</v>
      </c>
      <c r="E28" s="33">
        <v>0</v>
      </c>
      <c r="F28" s="33">
        <v>0</v>
      </c>
      <c r="G28" s="33">
        <v>25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1258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8305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8305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7629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7629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23474</v>
      </c>
      <c r="E31" s="33">
        <f t="shared" si="1"/>
        <v>0</v>
      </c>
      <c r="F31" s="33">
        <f t="shared" si="1"/>
        <v>3</v>
      </c>
      <c r="G31" s="33">
        <f t="shared" si="1"/>
        <v>33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0</v>
      </c>
      <c r="L31" s="33">
        <f t="shared" si="1"/>
        <v>0</v>
      </c>
      <c r="M31" s="33">
        <f t="shared" si="1"/>
        <v>0</v>
      </c>
      <c r="N31" s="33">
        <f t="shared" si="1"/>
        <v>23438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373947</v>
      </c>
      <c r="E32" s="33">
        <f t="shared" si="2"/>
        <v>0</v>
      </c>
      <c r="F32" s="33">
        <f t="shared" si="2"/>
        <v>29</v>
      </c>
      <c r="G32" s="33">
        <f t="shared" si="2"/>
        <v>782</v>
      </c>
      <c r="H32" s="33">
        <f t="shared" si="2"/>
        <v>120</v>
      </c>
      <c r="I32" s="33">
        <f t="shared" si="2"/>
        <v>0</v>
      </c>
      <c r="J32" s="33">
        <f t="shared" si="2"/>
        <v>0</v>
      </c>
      <c r="K32" s="33">
        <f t="shared" si="2"/>
        <v>40</v>
      </c>
      <c r="L32" s="33">
        <f t="shared" si="2"/>
        <v>148</v>
      </c>
      <c r="M32" s="33">
        <f t="shared" si="2"/>
        <v>0</v>
      </c>
      <c r="N32" s="33">
        <f t="shared" si="2"/>
        <v>372828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I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U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35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16610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16610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3475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3475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277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277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4623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4623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638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638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634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634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305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305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2431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2431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365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365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215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215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2217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2217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546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546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16697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16697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49033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49033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127755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63</v>
      </c>
      <c r="L26" s="33">
        <v>0</v>
      </c>
      <c r="M26" s="33">
        <v>0</v>
      </c>
      <c r="N26" s="33">
        <v>127692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409</v>
      </c>
      <c r="E27" s="33">
        <v>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408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26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26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8961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8961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44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44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137195</v>
      </c>
      <c r="E31" s="33">
        <f t="shared" si="1"/>
        <v>1</v>
      </c>
      <c r="F31" s="33">
        <f t="shared" si="1"/>
        <v>0</v>
      </c>
      <c r="G31" s="33">
        <f t="shared" si="1"/>
        <v>0</v>
      </c>
      <c r="H31" s="33">
        <f t="shared" si="1"/>
        <v>0</v>
      </c>
      <c r="I31" s="33">
        <f t="shared" si="1"/>
        <v>0</v>
      </c>
      <c r="J31" s="33">
        <f t="shared" si="1"/>
        <v>0</v>
      </c>
      <c r="K31" s="33">
        <f t="shared" si="1"/>
        <v>63</v>
      </c>
      <c r="L31" s="33">
        <f t="shared" si="1"/>
        <v>0</v>
      </c>
      <c r="M31" s="33">
        <f t="shared" si="1"/>
        <v>0</v>
      </c>
      <c r="N31" s="33">
        <f t="shared" si="1"/>
        <v>137131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186228</v>
      </c>
      <c r="E32" s="33">
        <f t="shared" si="2"/>
        <v>1</v>
      </c>
      <c r="F32" s="33">
        <f t="shared" si="2"/>
        <v>0</v>
      </c>
      <c r="G32" s="33">
        <f t="shared" si="2"/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63</v>
      </c>
      <c r="L32" s="33">
        <f t="shared" si="2"/>
        <v>0</v>
      </c>
      <c r="M32" s="33">
        <f t="shared" si="2"/>
        <v>0</v>
      </c>
      <c r="N32" s="33">
        <f t="shared" si="2"/>
        <v>186164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60" zoomScaleNormal="75" workbookViewId="0" topLeftCell="A1">
      <pane xSplit="3" ySplit="10" topLeftCell="F11" activePane="bottomRight" state="frozen"/>
      <selection pane="topLeft" activeCell="A35" sqref="A35:IV38"/>
      <selection pane="topRight" activeCell="A35" sqref="A35:IV38"/>
      <selection pane="bottomLeft" activeCell="A35" sqref="A35:IV38"/>
      <selection pane="bottomRight" activeCell="T1" sqref="T1:U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5" width="15.25390625" style="1" customWidth="1"/>
    <col min="16" max="16" width="1.75390625" style="1" customWidth="1"/>
    <col min="17" max="17" width="13.375" style="1" customWidth="1"/>
    <col min="18" max="18" width="1.75390625" style="1" customWidth="1"/>
    <col min="19" max="19" width="7.75390625" style="1" customWidth="1"/>
    <col min="20" max="16384" width="9.00390625" style="1" customWidth="1"/>
  </cols>
  <sheetData>
    <row r="1" ht="14.25">
      <c r="B1" s="25" t="s">
        <v>60</v>
      </c>
    </row>
    <row r="4" spans="1:18" ht="24">
      <c r="A4" s="4"/>
      <c r="B4" s="26" t="s">
        <v>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30" customFormat="1" ht="15" thickBot="1">
      <c r="A6" s="29"/>
      <c r="B6" s="28" t="s">
        <v>36</v>
      </c>
      <c r="C6" s="28"/>
      <c r="D6" s="28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9"/>
      <c r="Q6" s="29"/>
      <c r="R6" s="29" t="s">
        <v>2</v>
      </c>
    </row>
    <row r="7" spans="1:18" s="14" customFormat="1" ht="27" customHeight="1">
      <c r="A7" s="7"/>
      <c r="B7" s="8"/>
      <c r="C7" s="9"/>
      <c r="D7" s="9"/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2"/>
      <c r="O7" s="9"/>
      <c r="P7" s="13"/>
      <c r="Q7" s="7"/>
      <c r="R7" s="7"/>
    </row>
    <row r="8" spans="1:18" s="14" customFormat="1" ht="13.5">
      <c r="A8" s="7"/>
      <c r="B8" s="23" t="s">
        <v>71</v>
      </c>
      <c r="C8" s="15"/>
      <c r="D8" s="15" t="s">
        <v>4</v>
      </c>
      <c r="E8" s="15"/>
      <c r="F8" s="15"/>
      <c r="G8" s="15" t="s">
        <v>5</v>
      </c>
      <c r="H8" s="15" t="s">
        <v>6</v>
      </c>
      <c r="I8" s="15"/>
      <c r="J8" s="15"/>
      <c r="K8" s="15"/>
      <c r="L8" s="15"/>
      <c r="M8" s="15"/>
      <c r="N8" s="15"/>
      <c r="O8" s="15"/>
      <c r="P8" s="13"/>
      <c r="Q8" s="32" t="s">
        <v>71</v>
      </c>
      <c r="R8" s="7"/>
    </row>
    <row r="9" spans="1:18" s="17" customFormat="1" ht="13.5">
      <c r="A9" s="16"/>
      <c r="B9" s="8"/>
      <c r="C9" s="9"/>
      <c r="D9" s="15"/>
      <c r="E9" s="15" t="s">
        <v>7</v>
      </c>
      <c r="F9" s="15" t="s">
        <v>8</v>
      </c>
      <c r="G9" s="15"/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/>
      <c r="P9" s="8"/>
      <c r="Q9" s="16"/>
      <c r="R9" s="16"/>
    </row>
    <row r="10" spans="1:18" s="14" customFormat="1" ht="14.25" thickBot="1">
      <c r="A10" s="18"/>
      <c r="B10" s="19"/>
      <c r="C10" s="20"/>
      <c r="D10" s="21"/>
      <c r="E10" s="21"/>
      <c r="F10" s="21"/>
      <c r="G10" s="22" t="s">
        <v>16</v>
      </c>
      <c r="H10" s="22" t="s">
        <v>17</v>
      </c>
      <c r="I10" s="21"/>
      <c r="J10" s="21"/>
      <c r="K10" s="21"/>
      <c r="L10" s="21"/>
      <c r="M10" s="21"/>
      <c r="N10" s="21"/>
      <c r="O10" s="21"/>
      <c r="P10" s="18"/>
      <c r="Q10" s="18"/>
      <c r="R10" s="18"/>
    </row>
    <row r="11" spans="1:18" ht="52.5" customHeight="1">
      <c r="A11" s="35"/>
      <c r="B11" s="36" t="s">
        <v>18</v>
      </c>
      <c r="C11" s="37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P11" s="44"/>
      <c r="Q11" s="45" t="s">
        <v>18</v>
      </c>
      <c r="R11" s="45"/>
    </row>
    <row r="12" spans="1:18" ht="34.5" customHeight="1">
      <c r="A12" s="35"/>
      <c r="B12" s="36" t="s">
        <v>19</v>
      </c>
      <c r="C12" s="37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P12" s="46"/>
      <c r="Q12" s="36" t="s">
        <v>19</v>
      </c>
      <c r="R12" s="36"/>
    </row>
    <row r="13" spans="1:18" ht="34.5" customHeight="1">
      <c r="A13" s="35"/>
      <c r="B13" s="36" t="s">
        <v>20</v>
      </c>
      <c r="C13" s="37"/>
      <c r="D13" s="33">
        <v>34322</v>
      </c>
      <c r="E13" s="33">
        <v>7097</v>
      </c>
      <c r="F13" s="33">
        <v>3548</v>
      </c>
      <c r="G13" s="33">
        <v>0</v>
      </c>
      <c r="H13" s="33">
        <v>10185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13492</v>
      </c>
      <c r="P13" s="46"/>
      <c r="Q13" s="36" t="s">
        <v>20</v>
      </c>
      <c r="R13" s="36"/>
    </row>
    <row r="14" spans="1:18" ht="34.5" customHeight="1">
      <c r="A14" s="35"/>
      <c r="B14" s="36" t="s">
        <v>21</v>
      </c>
      <c r="C14" s="37"/>
      <c r="D14" s="33">
        <v>17098</v>
      </c>
      <c r="E14" s="33">
        <v>2779</v>
      </c>
      <c r="F14" s="33">
        <v>1390</v>
      </c>
      <c r="G14" s="33">
        <v>937</v>
      </c>
      <c r="H14" s="33">
        <v>1643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10349</v>
      </c>
      <c r="P14" s="46"/>
      <c r="Q14" s="36" t="s">
        <v>21</v>
      </c>
      <c r="R14" s="36"/>
    </row>
    <row r="15" spans="1:18" ht="34.5" customHeight="1">
      <c r="A15" s="35"/>
      <c r="B15" s="36" t="s">
        <v>22</v>
      </c>
      <c r="C15" s="37"/>
      <c r="D15" s="33">
        <v>13122</v>
      </c>
      <c r="E15" s="33">
        <v>864</v>
      </c>
      <c r="F15" s="33">
        <v>450</v>
      </c>
      <c r="G15" s="33">
        <v>0</v>
      </c>
      <c r="H15" s="33">
        <v>2892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8916</v>
      </c>
      <c r="P15" s="46"/>
      <c r="Q15" s="36" t="s">
        <v>22</v>
      </c>
      <c r="R15" s="36"/>
    </row>
    <row r="16" spans="1:18" ht="34.5" customHeight="1">
      <c r="A16" s="35"/>
      <c r="B16" s="36" t="s">
        <v>23</v>
      </c>
      <c r="C16" s="37"/>
      <c r="D16" s="33">
        <v>57058</v>
      </c>
      <c r="E16" s="33">
        <v>5550</v>
      </c>
      <c r="F16" s="33">
        <v>5095</v>
      </c>
      <c r="G16" s="33">
        <v>0</v>
      </c>
      <c r="H16" s="33">
        <v>9308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37105</v>
      </c>
      <c r="P16" s="46"/>
      <c r="Q16" s="36" t="s">
        <v>23</v>
      </c>
      <c r="R16" s="36"/>
    </row>
    <row r="17" spans="1:18" ht="34.5" customHeight="1">
      <c r="A17" s="35"/>
      <c r="B17" s="36" t="s">
        <v>61</v>
      </c>
      <c r="C17" s="37"/>
      <c r="D17" s="33">
        <v>2397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2397</v>
      </c>
      <c r="P17" s="46"/>
      <c r="Q17" s="36" t="s">
        <v>61</v>
      </c>
      <c r="R17" s="36"/>
    </row>
    <row r="18" spans="1:18" ht="34.5" customHeight="1">
      <c r="A18" s="35"/>
      <c r="B18" s="36" t="s">
        <v>62</v>
      </c>
      <c r="C18" s="37"/>
      <c r="D18" s="33">
        <v>20043</v>
      </c>
      <c r="E18" s="33">
        <v>3484</v>
      </c>
      <c r="F18" s="33">
        <v>1742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14817</v>
      </c>
      <c r="P18" s="46"/>
      <c r="Q18" s="36" t="s">
        <v>62</v>
      </c>
      <c r="R18" s="36"/>
    </row>
    <row r="19" spans="1:18" ht="34.5" customHeight="1">
      <c r="A19" s="35"/>
      <c r="B19" s="36" t="s">
        <v>63</v>
      </c>
      <c r="C19" s="37"/>
      <c r="D19" s="33">
        <v>16739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16739</v>
      </c>
      <c r="P19" s="46"/>
      <c r="Q19" s="36" t="s">
        <v>63</v>
      </c>
      <c r="R19" s="36"/>
    </row>
    <row r="20" spans="1:18" ht="34.5" customHeight="1">
      <c r="A20" s="35"/>
      <c r="B20" s="36" t="s">
        <v>64</v>
      </c>
      <c r="C20" s="37"/>
      <c r="D20" s="33">
        <v>17956</v>
      </c>
      <c r="E20" s="33">
        <v>1086</v>
      </c>
      <c r="F20" s="33">
        <v>543</v>
      </c>
      <c r="G20" s="33">
        <v>0</v>
      </c>
      <c r="H20" s="33">
        <v>5653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10674</v>
      </c>
      <c r="P20" s="46"/>
      <c r="Q20" s="36" t="s">
        <v>64</v>
      </c>
      <c r="R20" s="36"/>
    </row>
    <row r="21" spans="1:18" ht="34.5" customHeight="1">
      <c r="A21" s="35"/>
      <c r="B21" s="36" t="s">
        <v>65</v>
      </c>
      <c r="C21" s="37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P21" s="46"/>
      <c r="Q21" s="36" t="s">
        <v>65</v>
      </c>
      <c r="R21" s="36"/>
    </row>
    <row r="22" spans="1:18" ht="34.5" customHeight="1">
      <c r="A22" s="35"/>
      <c r="B22" s="36" t="s">
        <v>66</v>
      </c>
      <c r="C22" s="37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P22" s="46"/>
      <c r="Q22" s="36" t="s">
        <v>66</v>
      </c>
      <c r="R22" s="36"/>
    </row>
    <row r="23" spans="1:18" ht="34.5" customHeight="1">
      <c r="A23" s="35"/>
      <c r="B23" s="36" t="s">
        <v>67</v>
      </c>
      <c r="C23" s="37"/>
      <c r="D23" s="33">
        <v>7179</v>
      </c>
      <c r="E23" s="33">
        <v>0</v>
      </c>
      <c r="F23" s="33">
        <v>0</v>
      </c>
      <c r="G23" s="33">
        <v>0</v>
      </c>
      <c r="H23" s="33">
        <v>690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6489</v>
      </c>
      <c r="P23" s="46"/>
      <c r="Q23" s="36" t="s">
        <v>67</v>
      </c>
      <c r="R23" s="36"/>
    </row>
    <row r="24" spans="1:18" ht="52.5" customHeight="1">
      <c r="A24" s="35"/>
      <c r="B24" s="38" t="s">
        <v>68</v>
      </c>
      <c r="C24" s="39"/>
      <c r="D24" s="33">
        <f aca="true" t="shared" si="0" ref="D24:N24">SUM(D11:D23)</f>
        <v>185914</v>
      </c>
      <c r="E24" s="33">
        <f t="shared" si="0"/>
        <v>20860</v>
      </c>
      <c r="F24" s="33">
        <f t="shared" si="0"/>
        <v>12768</v>
      </c>
      <c r="G24" s="33">
        <f t="shared" si="0"/>
        <v>937</v>
      </c>
      <c r="H24" s="33">
        <f t="shared" si="0"/>
        <v>30371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120978</v>
      </c>
      <c r="P24" s="46"/>
      <c r="Q24" s="38" t="s">
        <v>68</v>
      </c>
      <c r="R24" s="38"/>
    </row>
    <row r="25" spans="1:18" ht="52.5" customHeight="1">
      <c r="A25" s="35"/>
      <c r="B25" s="36" t="s">
        <v>24</v>
      </c>
      <c r="C25" s="37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P25" s="46"/>
      <c r="Q25" s="36" t="s">
        <v>24</v>
      </c>
      <c r="R25" s="36"/>
    </row>
    <row r="26" spans="1:18" ht="34.5" customHeight="1">
      <c r="A26" s="35"/>
      <c r="B26" s="36" t="s">
        <v>25</v>
      </c>
      <c r="C26" s="37"/>
      <c r="D26" s="33">
        <v>7250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7250</v>
      </c>
      <c r="P26" s="46"/>
      <c r="Q26" s="36" t="s">
        <v>25</v>
      </c>
      <c r="R26" s="36"/>
    </row>
    <row r="27" spans="1:18" ht="34.5" customHeight="1">
      <c r="A27" s="35"/>
      <c r="B27" s="36" t="s">
        <v>72</v>
      </c>
      <c r="C27" s="37"/>
      <c r="D27" s="33">
        <v>7627</v>
      </c>
      <c r="E27" s="33">
        <v>1144</v>
      </c>
      <c r="F27" s="33">
        <v>572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5911</v>
      </c>
      <c r="P27" s="46"/>
      <c r="Q27" s="36" t="s">
        <v>72</v>
      </c>
      <c r="R27" s="36"/>
    </row>
    <row r="28" spans="1:18" ht="34.5" customHeight="1">
      <c r="A28" s="35"/>
      <c r="B28" s="36" t="s">
        <v>26</v>
      </c>
      <c r="C28" s="37"/>
      <c r="D28" s="33">
        <v>80569</v>
      </c>
      <c r="E28" s="33">
        <v>0</v>
      </c>
      <c r="F28" s="33">
        <v>176</v>
      </c>
      <c r="G28" s="33">
        <v>0</v>
      </c>
      <c r="H28" s="33">
        <v>516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79877</v>
      </c>
      <c r="P28" s="46"/>
      <c r="Q28" s="36" t="s">
        <v>26</v>
      </c>
      <c r="R28" s="36"/>
    </row>
    <row r="29" spans="1:18" ht="34.5" customHeight="1">
      <c r="A29" s="35"/>
      <c r="B29" s="36" t="s">
        <v>27</v>
      </c>
      <c r="C29" s="37"/>
      <c r="D29" s="33">
        <v>88424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429</v>
      </c>
      <c r="L29" s="33">
        <v>0</v>
      </c>
      <c r="M29" s="33">
        <v>0</v>
      </c>
      <c r="N29" s="33">
        <v>87995</v>
      </c>
      <c r="P29" s="46"/>
      <c r="Q29" s="36" t="s">
        <v>27</v>
      </c>
      <c r="R29" s="36"/>
    </row>
    <row r="30" spans="1:18" ht="34.5" customHeight="1">
      <c r="A30" s="35"/>
      <c r="B30" s="36" t="s">
        <v>28</v>
      </c>
      <c r="C30" s="37"/>
      <c r="D30" s="33">
        <v>96087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96087</v>
      </c>
      <c r="P30" s="46"/>
      <c r="Q30" s="36" t="s">
        <v>28</v>
      </c>
      <c r="R30" s="36"/>
    </row>
    <row r="31" spans="1:18" ht="52.5" customHeight="1">
      <c r="A31" s="35"/>
      <c r="B31" s="38" t="s">
        <v>69</v>
      </c>
      <c r="C31" s="39"/>
      <c r="D31" s="33">
        <f aca="true" t="shared" si="1" ref="D31:N31">SUM(D25:D30)</f>
        <v>279957</v>
      </c>
      <c r="E31" s="33">
        <f t="shared" si="1"/>
        <v>1144</v>
      </c>
      <c r="F31" s="33">
        <f t="shared" si="1"/>
        <v>748</v>
      </c>
      <c r="G31" s="33">
        <f t="shared" si="1"/>
        <v>0</v>
      </c>
      <c r="H31" s="33">
        <f t="shared" si="1"/>
        <v>516</v>
      </c>
      <c r="I31" s="33">
        <f t="shared" si="1"/>
        <v>0</v>
      </c>
      <c r="J31" s="33">
        <f t="shared" si="1"/>
        <v>0</v>
      </c>
      <c r="K31" s="33">
        <f t="shared" si="1"/>
        <v>429</v>
      </c>
      <c r="L31" s="33">
        <f t="shared" si="1"/>
        <v>0</v>
      </c>
      <c r="M31" s="33">
        <f t="shared" si="1"/>
        <v>0</v>
      </c>
      <c r="N31" s="33">
        <f t="shared" si="1"/>
        <v>277120</v>
      </c>
      <c r="P31" s="46"/>
      <c r="Q31" s="38" t="s">
        <v>69</v>
      </c>
      <c r="R31" s="38"/>
    </row>
    <row r="32" spans="1:18" ht="52.5" customHeight="1">
      <c r="A32" s="35"/>
      <c r="B32" s="38" t="s">
        <v>70</v>
      </c>
      <c r="C32" s="39"/>
      <c r="D32" s="33">
        <f aca="true" t="shared" si="2" ref="D32:N32">D24+D31</f>
        <v>465871</v>
      </c>
      <c r="E32" s="33">
        <f t="shared" si="2"/>
        <v>22004</v>
      </c>
      <c r="F32" s="33">
        <f t="shared" si="2"/>
        <v>13516</v>
      </c>
      <c r="G32" s="33">
        <f t="shared" si="2"/>
        <v>937</v>
      </c>
      <c r="H32" s="33">
        <f t="shared" si="2"/>
        <v>30887</v>
      </c>
      <c r="I32" s="33">
        <f t="shared" si="2"/>
        <v>0</v>
      </c>
      <c r="J32" s="33">
        <f t="shared" si="2"/>
        <v>0</v>
      </c>
      <c r="K32" s="33">
        <f t="shared" si="2"/>
        <v>429</v>
      </c>
      <c r="L32" s="33">
        <f t="shared" si="2"/>
        <v>0</v>
      </c>
      <c r="M32" s="33">
        <f t="shared" si="2"/>
        <v>0</v>
      </c>
      <c r="N32" s="33">
        <f t="shared" si="2"/>
        <v>398098</v>
      </c>
      <c r="P32" s="46"/>
      <c r="Q32" s="38" t="s">
        <v>70</v>
      </c>
      <c r="R32" s="38"/>
    </row>
    <row r="33" spans="1:18" ht="27" customHeight="1" thickBot="1">
      <c r="A33" s="40"/>
      <c r="B33" s="41"/>
      <c r="C33" s="4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7"/>
      <c r="Q33" s="41"/>
      <c r="R33" s="4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2013-03-25T07:38:54Z</cp:lastPrinted>
  <dcterms:created xsi:type="dcterms:W3CDTF">1996-12-27T11:06:01Z</dcterms:created>
  <dcterms:modified xsi:type="dcterms:W3CDTF">2013-03-28T06:05:54Z</dcterms:modified>
  <cp:category/>
  <cp:version/>
  <cp:contentType/>
  <cp:contentStatus/>
</cp:coreProperties>
</file>