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476" windowWidth="10650" windowHeight="8865" activeTab="0"/>
  </bookViews>
  <sheets>
    <sheet name="その１" sheetId="1" r:id="rId1"/>
  </sheets>
  <definedNames>
    <definedName name="_xlnm.Print_Area" localSheetId="0">'その１'!$A$1:$G$98</definedName>
  </definedNames>
  <calcPr fullCalcOnLoad="1"/>
</workbook>
</file>

<file path=xl/sharedStrings.xml><?xml version="1.0" encoding="utf-8"?>
<sst xmlns="http://schemas.openxmlformats.org/spreadsheetml/2006/main" count="164" uniqueCount="121">
  <si>
    <t>第４表　　目　　的　　別　　歳　　出　　決　　算</t>
  </si>
  <si>
    <t>（単位：千円）</t>
  </si>
  <si>
    <t>区　　　　　　　　　　分</t>
  </si>
  <si>
    <t>都　　　　　市</t>
  </si>
  <si>
    <t>合　　　　　計</t>
  </si>
  <si>
    <t>総　　　　　　　　　　　　　   額</t>
  </si>
  <si>
    <t>一</t>
  </si>
  <si>
    <t>議会費</t>
  </si>
  <si>
    <t>二</t>
  </si>
  <si>
    <t>総務費　</t>
  </si>
  <si>
    <t xml:space="preserve">１ </t>
  </si>
  <si>
    <t>総務管理費</t>
  </si>
  <si>
    <t xml:space="preserve">２ </t>
  </si>
  <si>
    <t>徴税費</t>
  </si>
  <si>
    <t xml:space="preserve">３ </t>
  </si>
  <si>
    <t xml:space="preserve">４ </t>
  </si>
  <si>
    <t>選挙費</t>
  </si>
  <si>
    <t xml:space="preserve">５ </t>
  </si>
  <si>
    <t>統計調査費</t>
  </si>
  <si>
    <t xml:space="preserve">６ </t>
  </si>
  <si>
    <t>監査委員費</t>
  </si>
  <si>
    <t>三</t>
  </si>
  <si>
    <t>民生費</t>
  </si>
  <si>
    <t>社会福祉費</t>
  </si>
  <si>
    <t xml:space="preserve">老人福祉費 </t>
  </si>
  <si>
    <t>児童福祉費</t>
  </si>
  <si>
    <t>生活保護費</t>
  </si>
  <si>
    <t>災害救助費</t>
  </si>
  <si>
    <t>四</t>
  </si>
  <si>
    <t>衛生費</t>
  </si>
  <si>
    <t>保健衛生費</t>
  </si>
  <si>
    <t>結核対策費</t>
  </si>
  <si>
    <t>保健所費</t>
  </si>
  <si>
    <t>清掃費</t>
  </si>
  <si>
    <t>五</t>
  </si>
  <si>
    <t>労働費</t>
  </si>
  <si>
    <t>失業対策費</t>
  </si>
  <si>
    <t>労働諸費</t>
  </si>
  <si>
    <t>六</t>
  </si>
  <si>
    <t>農林水産業費</t>
  </si>
  <si>
    <t xml:space="preserve">農業費 </t>
  </si>
  <si>
    <t>畜産業費</t>
  </si>
  <si>
    <t>農地費</t>
  </si>
  <si>
    <t>林業費</t>
  </si>
  <si>
    <t>水産業費</t>
  </si>
  <si>
    <t>七</t>
  </si>
  <si>
    <t>商工費</t>
  </si>
  <si>
    <t>八</t>
  </si>
  <si>
    <t>土木費</t>
  </si>
  <si>
    <t>土木管理費</t>
  </si>
  <si>
    <t>道路橋りょう費</t>
  </si>
  <si>
    <t>河川費</t>
  </si>
  <si>
    <t>港湾費</t>
  </si>
  <si>
    <t>都市計画費</t>
  </si>
  <si>
    <t>(1) 街路費</t>
  </si>
  <si>
    <t>(2) 公園費</t>
  </si>
  <si>
    <t>(3) 下水道費</t>
  </si>
  <si>
    <t>(4) 区画整理費等</t>
  </si>
  <si>
    <t>住宅費</t>
  </si>
  <si>
    <t>九</t>
  </si>
  <si>
    <t>消防費</t>
  </si>
  <si>
    <t>十</t>
  </si>
  <si>
    <t>教育費</t>
  </si>
  <si>
    <t>教育総務費</t>
  </si>
  <si>
    <t>小学校費</t>
  </si>
  <si>
    <t>中学校費</t>
  </si>
  <si>
    <t>高等学校費</t>
  </si>
  <si>
    <t>特殊学校費</t>
  </si>
  <si>
    <t>幼稚園費</t>
  </si>
  <si>
    <t xml:space="preserve">７ </t>
  </si>
  <si>
    <t>社会教育費</t>
  </si>
  <si>
    <t xml:space="preserve">８ </t>
  </si>
  <si>
    <t>保健体育費</t>
  </si>
  <si>
    <t>(1) 体育施設費等</t>
  </si>
  <si>
    <t xml:space="preserve">９ </t>
  </si>
  <si>
    <t>大学費</t>
  </si>
  <si>
    <t>十一</t>
  </si>
  <si>
    <t>災害復旧費</t>
  </si>
  <si>
    <t>農林水産施設災害復旧費</t>
  </si>
  <si>
    <t>十二</t>
  </si>
  <si>
    <t>公債費</t>
  </si>
  <si>
    <t>十三</t>
  </si>
  <si>
    <t>諸支出金</t>
  </si>
  <si>
    <t>普通財産取得費</t>
  </si>
  <si>
    <t>公営企業費</t>
  </si>
  <si>
    <t>十四</t>
  </si>
  <si>
    <t>前年度繰上充用金</t>
  </si>
  <si>
    <t>町</t>
  </si>
  <si>
    <t>市　町　計</t>
  </si>
  <si>
    <t xml:space="preserve">３ </t>
  </si>
  <si>
    <t>市町村たばこ税都道府県交付金</t>
  </si>
  <si>
    <t>一部事務組合等</t>
  </si>
  <si>
    <t>（単位：千円）</t>
  </si>
  <si>
    <t>合　　　　　計</t>
  </si>
  <si>
    <t>市　町　計</t>
  </si>
  <si>
    <t>戸籍・住民基本台帳費</t>
  </si>
  <si>
    <r>
      <t>第１　　１　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年度普通会計決算の状況</t>
    </r>
  </si>
  <si>
    <t>(2) 学校給食費</t>
  </si>
  <si>
    <t>(1) 農地</t>
  </si>
  <si>
    <t>(2) 農業用施設</t>
  </si>
  <si>
    <t>(3) 林業用施設</t>
  </si>
  <si>
    <t>(4) 漁業用施設</t>
  </si>
  <si>
    <t>(5) 共同利用施設</t>
  </si>
  <si>
    <t>(6) その他</t>
  </si>
  <si>
    <t>２</t>
  </si>
  <si>
    <t>公共土木施設災害復旧費</t>
  </si>
  <si>
    <t>３</t>
  </si>
  <si>
    <t>(1) 河川</t>
  </si>
  <si>
    <t>(2) 海岸</t>
  </si>
  <si>
    <t>(3) 道路</t>
  </si>
  <si>
    <t>(4) 港湾</t>
  </si>
  <si>
    <t>(5） 漁港</t>
  </si>
  <si>
    <t>(6) 下水道</t>
  </si>
  <si>
    <t>(7) 公園</t>
  </si>
  <si>
    <t>(8) その他</t>
  </si>
  <si>
    <t>(1) 公立学校</t>
  </si>
  <si>
    <t>(2) 公営住宅</t>
  </si>
  <si>
    <t>(3) 社会福祉施設</t>
  </si>
  <si>
    <t>(4) その他</t>
  </si>
  <si>
    <t>その他災害復旧費</t>
  </si>
  <si>
    <t>第４表　　目　　的　　別　　歳　　出　　決　　算（つづき）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</si>
</sst>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8" fontId="5" fillId="0" borderId="0" xfId="16" applyFont="1" applyFill="1" applyAlignment="1">
      <alignment/>
    </xf>
    <xf numFmtId="38" fontId="6" fillId="0" borderId="0" xfId="16" applyFont="1" applyFill="1" applyAlignment="1">
      <alignment horizontal="right"/>
    </xf>
    <xf numFmtId="38" fontId="6" fillId="0" borderId="1" xfId="16" applyFont="1" applyFill="1" applyBorder="1" applyAlignment="1">
      <alignment horizontal="right"/>
    </xf>
    <xf numFmtId="38" fontId="7" fillId="0" borderId="1" xfId="16" applyFont="1" applyFill="1" applyBorder="1" applyAlignment="1">
      <alignment horizontal="right"/>
    </xf>
    <xf numFmtId="38" fontId="6" fillId="0" borderId="2" xfId="16" applyFont="1" applyFill="1" applyBorder="1" applyAlignment="1">
      <alignment horizontal="centerContinuous" vertical="center"/>
    </xf>
    <xf numFmtId="38" fontId="6" fillId="0" borderId="3" xfId="16" applyFont="1" applyFill="1" applyBorder="1" applyAlignment="1">
      <alignment horizontal="centerContinuous" vertical="center"/>
    </xf>
    <xf numFmtId="38" fontId="6" fillId="0" borderId="3" xfId="16" applyFont="1" applyFill="1" applyBorder="1" applyAlignment="1">
      <alignment horizontal="center" vertical="center"/>
    </xf>
    <xf numFmtId="38" fontId="6" fillId="0" borderId="4" xfId="16" applyFont="1" applyFill="1" applyBorder="1" applyAlignment="1">
      <alignment horizontal="center" vertical="center"/>
    </xf>
    <xf numFmtId="38" fontId="6" fillId="0" borderId="5" xfId="16" applyFont="1" applyFill="1" applyBorder="1" applyAlignment="1">
      <alignment horizontal="center" vertical="center"/>
    </xf>
    <xf numFmtId="38" fontId="6" fillId="0" borderId="6" xfId="16" applyFont="1" applyFill="1" applyBorder="1" applyAlignment="1">
      <alignment horizontal="left" vertical="center"/>
    </xf>
    <xf numFmtId="38" fontId="6" fillId="0" borderId="7" xfId="16" applyFont="1" applyFill="1" applyBorder="1" applyAlignment="1">
      <alignment horizontal="center" vertical="center"/>
    </xf>
    <xf numFmtId="38" fontId="6" fillId="0" borderId="8" xfId="16" applyFont="1" applyFill="1" applyBorder="1" applyAlignment="1">
      <alignment horizontal="left" vertical="center"/>
    </xf>
    <xf numFmtId="38" fontId="6" fillId="0" borderId="7" xfId="16" applyFont="1" applyFill="1" applyBorder="1" applyAlignment="1" quotePrefix="1">
      <alignment horizontal="right" vertical="center"/>
    </xf>
    <xf numFmtId="38" fontId="6" fillId="0" borderId="5" xfId="16" applyFont="1" applyFill="1" applyBorder="1" applyAlignment="1" quotePrefix="1">
      <alignment horizontal="right" vertical="center"/>
    </xf>
    <xf numFmtId="38" fontId="6" fillId="0" borderId="8" xfId="16" applyFont="1" applyFill="1" applyBorder="1" applyAlignment="1">
      <alignment vertical="center"/>
    </xf>
    <xf numFmtId="38" fontId="6" fillId="0" borderId="9" xfId="16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left" vertical="center"/>
    </xf>
    <xf numFmtId="38" fontId="0" fillId="0" borderId="0" xfId="16" applyFont="1" applyFill="1" applyBorder="1" applyAlignment="1">
      <alignment horizontal="left" vertical="center"/>
    </xf>
    <xf numFmtId="38" fontId="6" fillId="0" borderId="8" xfId="16" applyFont="1" applyFill="1" applyBorder="1" applyAlignment="1">
      <alignment horizontal="left" vertical="center" wrapText="1"/>
    </xf>
    <xf numFmtId="38" fontId="6" fillId="0" borderId="6" xfId="16" applyFont="1" applyFill="1" applyBorder="1" applyAlignment="1">
      <alignment vertical="center"/>
    </xf>
    <xf numFmtId="41" fontId="4" fillId="0" borderId="3" xfId="16" applyNumberFormat="1" applyFont="1" applyFill="1" applyBorder="1" applyAlignment="1">
      <alignment horizontal="right" vertical="center"/>
    </xf>
    <xf numFmtId="41" fontId="4" fillId="0" borderId="4" xfId="16" applyNumberFormat="1" applyFont="1" applyFill="1" applyBorder="1" applyAlignment="1">
      <alignment horizontal="right" vertical="center"/>
    </xf>
    <xf numFmtId="41" fontId="4" fillId="0" borderId="6" xfId="16" applyNumberFormat="1" applyFont="1" applyFill="1" applyBorder="1" applyAlignment="1">
      <alignment horizontal="right" vertical="center"/>
    </xf>
    <xf numFmtId="41" fontId="4" fillId="0" borderId="10" xfId="16" applyNumberFormat="1" applyFont="1" applyFill="1" applyBorder="1" applyAlignment="1">
      <alignment horizontal="right" vertical="center"/>
    </xf>
    <xf numFmtId="41" fontId="4" fillId="0" borderId="8" xfId="16" applyNumberFormat="1" applyFont="1" applyFill="1" applyBorder="1" applyAlignment="1">
      <alignment horizontal="right" vertical="center"/>
    </xf>
    <xf numFmtId="41" fontId="4" fillId="0" borderId="11" xfId="16" applyNumberFormat="1" applyFont="1" applyFill="1" applyBorder="1" applyAlignment="1">
      <alignment horizontal="right" vertical="center"/>
    </xf>
    <xf numFmtId="41" fontId="4" fillId="0" borderId="0" xfId="16" applyNumberFormat="1" applyFont="1" applyFill="1" applyAlignment="1">
      <alignment horizontal="right" vertical="center"/>
    </xf>
    <xf numFmtId="41" fontId="7" fillId="0" borderId="1" xfId="16" applyNumberFormat="1" applyFont="1" applyFill="1" applyBorder="1" applyAlignment="1">
      <alignment horizontal="right"/>
    </xf>
    <xf numFmtId="41" fontId="6" fillId="0" borderId="3" xfId="16" applyNumberFormat="1" applyFont="1" applyFill="1" applyBorder="1" applyAlignment="1">
      <alignment horizontal="center" vertical="center"/>
    </xf>
    <xf numFmtId="41" fontId="6" fillId="0" borderId="4" xfId="16" applyNumberFormat="1" applyFont="1" applyFill="1" applyBorder="1" applyAlignment="1">
      <alignment horizontal="center" vertical="center"/>
    </xf>
    <xf numFmtId="38" fontId="6" fillId="0" borderId="9" xfId="16" applyFont="1" applyFill="1" applyBorder="1" applyAlignment="1">
      <alignment horizontal="centerContinuous" vertical="center"/>
    </xf>
    <xf numFmtId="38" fontId="6" fillId="0" borderId="12" xfId="16" applyFont="1" applyFill="1" applyBorder="1" applyAlignment="1" quotePrefix="1">
      <alignment horizontal="right" vertical="center"/>
    </xf>
    <xf numFmtId="38" fontId="6" fillId="0" borderId="13" xfId="16" applyFont="1" applyFill="1" applyBorder="1" applyAlignment="1">
      <alignment horizontal="left" vertical="center"/>
    </xf>
    <xf numFmtId="41" fontId="4" fillId="0" borderId="13" xfId="16" applyNumberFormat="1" applyFont="1" applyFill="1" applyBorder="1" applyAlignment="1">
      <alignment horizontal="right" vertical="center"/>
    </xf>
    <xf numFmtId="41" fontId="4" fillId="0" borderId="14" xfId="16" applyNumberFormat="1" applyFont="1" applyFill="1" applyBorder="1" applyAlignment="1">
      <alignment horizontal="right" vertical="center"/>
    </xf>
    <xf numFmtId="38" fontId="6" fillId="0" borderId="15" xfId="16" applyFont="1" applyFill="1" applyBorder="1" applyAlignment="1" quotePrefix="1">
      <alignment horizontal="right" vertical="center"/>
    </xf>
    <xf numFmtId="41" fontId="4" fillId="0" borderId="16" xfId="16" applyNumberFormat="1" applyFont="1" applyFill="1" applyBorder="1" applyAlignment="1">
      <alignment horizontal="right" vertical="center"/>
    </xf>
    <xf numFmtId="41" fontId="4" fillId="0" borderId="17" xfId="16" applyNumberFormat="1" applyFont="1" applyFill="1" applyBorder="1" applyAlignment="1">
      <alignment horizontal="right" vertical="center"/>
    </xf>
    <xf numFmtId="38" fontId="0" fillId="0" borderId="0" xfId="16" applyFont="1" applyFill="1" applyAlignment="1">
      <alignment horizontal="left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 quotePrefix="1">
      <alignment horizontal="right" vertical="center"/>
    </xf>
    <xf numFmtId="38" fontId="6" fillId="0" borderId="16" xfId="16" applyFont="1" applyFill="1" applyBorder="1" applyAlignment="1">
      <alignment horizontal="left" vertical="center" shrinkToFit="1"/>
    </xf>
    <xf numFmtId="38" fontId="0" fillId="0" borderId="0" xfId="16" applyFont="1" applyFill="1" applyAlignment="1" applyProtection="1">
      <alignment horizontal="left"/>
      <protection locked="0"/>
    </xf>
    <xf numFmtId="41" fontId="4" fillId="0" borderId="6" xfId="16" applyNumberFormat="1" applyFont="1" applyFill="1" applyBorder="1" applyAlignment="1" applyProtection="1">
      <alignment horizontal="right" vertical="center"/>
      <protection locked="0"/>
    </xf>
    <xf numFmtId="41" fontId="4" fillId="0" borderId="8" xfId="16" applyNumberFormat="1" applyFont="1" applyFill="1" applyBorder="1" applyAlignment="1" applyProtection="1">
      <alignment horizontal="right" vertical="center"/>
      <protection locked="0"/>
    </xf>
    <xf numFmtId="41" fontId="4" fillId="0" borderId="8" xfId="16" applyNumberFormat="1" applyFont="1" applyFill="1" applyBorder="1" applyAlignment="1" applyProtection="1">
      <alignment vertical="center"/>
      <protection locked="0"/>
    </xf>
    <xf numFmtId="41" fontId="4" fillId="0" borderId="6" xfId="16" applyNumberFormat="1" applyFont="1" applyFill="1" applyBorder="1" applyAlignment="1" applyProtection="1">
      <alignment vertical="center"/>
      <protection locked="0"/>
    </xf>
    <xf numFmtId="41" fontId="4" fillId="0" borderId="3" xfId="16" applyNumberFormat="1" applyFont="1" applyFill="1" applyBorder="1" applyAlignment="1" applyProtection="1">
      <alignment horizontal="right" vertical="center"/>
      <protection locked="0"/>
    </xf>
    <xf numFmtId="41" fontId="4" fillId="0" borderId="13" xfId="16" applyNumberFormat="1" applyFont="1" applyFill="1" applyBorder="1" applyAlignment="1" applyProtection="1">
      <alignment horizontal="right" vertical="center"/>
      <protection locked="0"/>
    </xf>
    <xf numFmtId="41" fontId="4" fillId="0" borderId="16" xfId="16" applyNumberFormat="1" applyFont="1" applyFill="1" applyBorder="1" applyAlignment="1" applyProtection="1">
      <alignment horizontal="right" vertical="center"/>
      <protection locked="0"/>
    </xf>
    <xf numFmtId="38" fontId="10" fillId="0" borderId="3" xfId="16" applyFont="1" applyFill="1" applyBorder="1" applyAlignment="1">
      <alignment horizontal="center" vertical="center"/>
    </xf>
    <xf numFmtId="41" fontId="10" fillId="0" borderId="3" xfId="16" applyNumberFormat="1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right"/>
    </xf>
    <xf numFmtId="41" fontId="0" fillId="0" borderId="1" xfId="16" applyNumberFormat="1" applyFont="1" applyFill="1" applyBorder="1" applyAlignment="1">
      <alignment horizontal="right"/>
    </xf>
    <xf numFmtId="38" fontId="6" fillId="0" borderId="18" xfId="16" applyFont="1" applyFill="1" applyBorder="1" applyAlignment="1" quotePrefix="1">
      <alignment horizontal="right" vertical="center"/>
    </xf>
    <xf numFmtId="38" fontId="6" fillId="0" borderId="19" xfId="16" applyFont="1" applyFill="1" applyBorder="1" applyAlignment="1">
      <alignment horizontal="left" vertical="center"/>
    </xf>
    <xf numFmtId="41" fontId="4" fillId="0" borderId="19" xfId="16" applyNumberFormat="1" applyFont="1" applyFill="1" applyBorder="1" applyAlignment="1" applyProtection="1">
      <alignment horizontal="right" vertical="center"/>
      <protection locked="0"/>
    </xf>
    <xf numFmtId="38" fontId="6" fillId="0" borderId="20" xfId="16" applyFont="1" applyFill="1" applyBorder="1" applyAlignment="1">
      <alignment horizontal="center" vertical="center"/>
    </xf>
    <xf numFmtId="38" fontId="6" fillId="0" borderId="21" xfId="16" applyFont="1" applyFill="1" applyBorder="1" applyAlignment="1">
      <alignment horizontal="left" vertical="center"/>
    </xf>
    <xf numFmtId="41" fontId="4" fillId="0" borderId="21" xfId="16" applyNumberFormat="1" applyFont="1" applyFill="1" applyBorder="1" applyAlignment="1" applyProtection="1">
      <alignment horizontal="right" vertical="center"/>
      <protection locked="0"/>
    </xf>
    <xf numFmtId="41" fontId="4" fillId="0" borderId="21" xfId="16" applyNumberFormat="1" applyFont="1" applyFill="1" applyBorder="1" applyAlignment="1">
      <alignment horizontal="right" vertical="center"/>
    </xf>
    <xf numFmtId="41" fontId="4" fillId="0" borderId="22" xfId="16" applyNumberFormat="1" applyFont="1" applyFill="1" applyBorder="1" applyAlignment="1">
      <alignment horizontal="right" vertical="center"/>
    </xf>
    <xf numFmtId="38" fontId="6" fillId="0" borderId="23" xfId="16" applyFont="1" applyFill="1" applyBorder="1" applyAlignment="1" quotePrefix="1">
      <alignment horizontal="right" vertical="center"/>
    </xf>
    <xf numFmtId="38" fontId="6" fillId="0" borderId="24" xfId="16" applyFont="1" applyFill="1" applyBorder="1" applyAlignment="1">
      <alignment horizontal="left" vertical="center"/>
    </xf>
    <xf numFmtId="41" fontId="4" fillId="0" borderId="24" xfId="16" applyNumberFormat="1" applyFont="1" applyFill="1" applyBorder="1" applyAlignment="1" applyProtection="1">
      <alignment horizontal="right" vertical="center"/>
      <protection locked="0"/>
    </xf>
    <xf numFmtId="41" fontId="4" fillId="0" borderId="24" xfId="16" applyNumberFormat="1" applyFont="1" applyFill="1" applyBorder="1" applyAlignment="1">
      <alignment horizontal="right" vertical="center"/>
    </xf>
    <xf numFmtId="41" fontId="4" fillId="0" borderId="25" xfId="16" applyNumberFormat="1" applyFont="1" applyFill="1" applyBorder="1" applyAlignment="1">
      <alignment horizontal="right" vertical="center"/>
    </xf>
    <xf numFmtId="38" fontId="9" fillId="0" borderId="0" xfId="16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zoomScale="75" zoomScaleNormal="80" zoomScaleSheetLayoutView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00" sqref="A100:IV115"/>
    </sheetView>
  </sheetViews>
  <sheetFormatPr defaultColWidth="9.00390625" defaultRowHeight="13.5"/>
  <cols>
    <col min="1" max="1" width="5.50390625" style="42" customWidth="1"/>
    <col min="2" max="2" width="23.375" style="42" customWidth="1"/>
    <col min="3" max="7" width="15.50390625" style="42" customWidth="1"/>
    <col min="8" max="16384" width="9.00390625" style="42" customWidth="1"/>
  </cols>
  <sheetData>
    <row r="1" s="40" customFormat="1" ht="13.5">
      <c r="A1" s="45" t="s">
        <v>96</v>
      </c>
    </row>
    <row r="2" s="40" customFormat="1" ht="13.5">
      <c r="A2" s="39"/>
    </row>
    <row r="3" spans="1:7" s="41" customFormat="1" ht="25.5" customHeight="1">
      <c r="A3" s="70" t="s">
        <v>0</v>
      </c>
      <c r="B3" s="71"/>
      <c r="C3" s="71"/>
      <c r="D3" s="71"/>
      <c r="E3" s="71"/>
      <c r="F3" s="71"/>
      <c r="G3" s="71"/>
    </row>
    <row r="4" spans="1:7" s="41" customFormat="1" ht="17.25" customHeight="1">
      <c r="A4" s="1"/>
      <c r="B4" s="1"/>
      <c r="C4" s="2"/>
      <c r="D4" s="2"/>
      <c r="E4" s="2"/>
      <c r="F4" s="2"/>
      <c r="G4" s="2"/>
    </row>
    <row r="5" spans="1:7" s="41" customFormat="1" ht="15" customHeight="1" thickBot="1">
      <c r="A5" s="3"/>
      <c r="B5" s="3"/>
      <c r="C5" s="4"/>
      <c r="D5" s="4"/>
      <c r="E5" s="4"/>
      <c r="F5" s="4"/>
      <c r="G5" s="55" t="s">
        <v>1</v>
      </c>
    </row>
    <row r="6" spans="1:7" s="41" customFormat="1" ht="39.75" customHeight="1" thickBot="1">
      <c r="A6" s="5" t="s">
        <v>2</v>
      </c>
      <c r="B6" s="6"/>
      <c r="C6" s="7" t="s">
        <v>3</v>
      </c>
      <c r="D6" s="7" t="s">
        <v>87</v>
      </c>
      <c r="E6" s="7" t="s">
        <v>88</v>
      </c>
      <c r="F6" s="53" t="s">
        <v>91</v>
      </c>
      <c r="G6" s="8" t="s">
        <v>4</v>
      </c>
    </row>
    <row r="7" spans="1:7" ht="39" customHeight="1" thickBot="1">
      <c r="A7" s="31" t="s">
        <v>5</v>
      </c>
      <c r="B7" s="6"/>
      <c r="C7" s="21">
        <f>C8+C9+C16+C22+C27+C30+C36+C41+C52+C53+C65+C93+C94+C98</f>
        <v>484827161</v>
      </c>
      <c r="D7" s="21">
        <f>D8+D9+D16+D22+D27+D30+D36+D41+D52+D53+D65+D93+D94+D98</f>
        <v>35369819</v>
      </c>
      <c r="E7" s="21">
        <f aca="true" t="shared" si="0" ref="E7:E36">C7+D7</f>
        <v>520196980</v>
      </c>
      <c r="F7" s="21">
        <f>F8+F9+F16+F22+F27+F30+F36+F41+F52+F53+F65+F93+F94+F98</f>
        <v>25242677</v>
      </c>
      <c r="G7" s="22">
        <f aca="true" t="shared" si="1" ref="G7:G36">E7+F7</f>
        <v>545439657</v>
      </c>
    </row>
    <row r="8" spans="1:7" ht="27.75" customHeight="1">
      <c r="A8" s="9" t="s">
        <v>6</v>
      </c>
      <c r="B8" s="10" t="s">
        <v>7</v>
      </c>
      <c r="C8" s="46">
        <v>4003858</v>
      </c>
      <c r="D8" s="46">
        <v>514657</v>
      </c>
      <c r="E8" s="23">
        <f t="shared" si="0"/>
        <v>4518515</v>
      </c>
      <c r="F8" s="46">
        <v>37899</v>
      </c>
      <c r="G8" s="24">
        <f t="shared" si="1"/>
        <v>4556414</v>
      </c>
    </row>
    <row r="9" spans="1:7" ht="27.75" customHeight="1">
      <c r="A9" s="11" t="s">
        <v>8</v>
      </c>
      <c r="B9" s="12" t="s">
        <v>9</v>
      </c>
      <c r="C9" s="25">
        <v>70116783</v>
      </c>
      <c r="D9" s="25">
        <v>5116891</v>
      </c>
      <c r="E9" s="25">
        <f t="shared" si="0"/>
        <v>75233674</v>
      </c>
      <c r="F9" s="25">
        <v>5343951</v>
      </c>
      <c r="G9" s="26">
        <f t="shared" si="1"/>
        <v>80577625</v>
      </c>
    </row>
    <row r="10" spans="1:7" ht="27.75" customHeight="1">
      <c r="A10" s="13" t="s">
        <v>10</v>
      </c>
      <c r="B10" s="12" t="s">
        <v>11</v>
      </c>
      <c r="C10" s="47">
        <v>61405388</v>
      </c>
      <c r="D10" s="47">
        <v>4242534</v>
      </c>
      <c r="E10" s="25">
        <f t="shared" si="0"/>
        <v>65647922</v>
      </c>
      <c r="F10" s="47">
        <v>5324788</v>
      </c>
      <c r="G10" s="26">
        <f t="shared" si="1"/>
        <v>70972710</v>
      </c>
    </row>
    <row r="11" spans="1:7" ht="27.75" customHeight="1">
      <c r="A11" s="13" t="s">
        <v>12</v>
      </c>
      <c r="B11" s="12" t="s">
        <v>13</v>
      </c>
      <c r="C11" s="47">
        <v>4829902</v>
      </c>
      <c r="D11" s="47">
        <v>516571</v>
      </c>
      <c r="E11" s="25">
        <f t="shared" si="0"/>
        <v>5346473</v>
      </c>
      <c r="F11" s="47">
        <v>16240</v>
      </c>
      <c r="G11" s="26">
        <f t="shared" si="1"/>
        <v>5362713</v>
      </c>
    </row>
    <row r="12" spans="1:7" ht="27.75" customHeight="1">
      <c r="A12" s="13" t="s">
        <v>14</v>
      </c>
      <c r="B12" s="12" t="s">
        <v>95</v>
      </c>
      <c r="C12" s="47">
        <v>2411950</v>
      </c>
      <c r="D12" s="47">
        <v>258481</v>
      </c>
      <c r="E12" s="25">
        <f t="shared" si="0"/>
        <v>2670431</v>
      </c>
      <c r="F12" s="47">
        <v>0</v>
      </c>
      <c r="G12" s="26">
        <f t="shared" si="1"/>
        <v>2670431</v>
      </c>
    </row>
    <row r="13" spans="1:7" ht="27.75" customHeight="1">
      <c r="A13" s="13" t="s">
        <v>15</v>
      </c>
      <c r="B13" s="12" t="s">
        <v>16</v>
      </c>
      <c r="C13" s="47">
        <v>888113</v>
      </c>
      <c r="D13" s="47">
        <v>74598</v>
      </c>
      <c r="E13" s="25">
        <f t="shared" si="0"/>
        <v>962711</v>
      </c>
      <c r="F13" s="47">
        <v>70</v>
      </c>
      <c r="G13" s="26">
        <f t="shared" si="1"/>
        <v>962781</v>
      </c>
    </row>
    <row r="14" spans="1:7" ht="27.75" customHeight="1">
      <c r="A14" s="13" t="s">
        <v>17</v>
      </c>
      <c r="B14" s="12" t="s">
        <v>18</v>
      </c>
      <c r="C14" s="47">
        <v>200625</v>
      </c>
      <c r="D14" s="47">
        <v>21321</v>
      </c>
      <c r="E14" s="25">
        <f t="shared" si="0"/>
        <v>221946</v>
      </c>
      <c r="F14" s="47">
        <v>0</v>
      </c>
      <c r="G14" s="26">
        <f t="shared" si="1"/>
        <v>221946</v>
      </c>
    </row>
    <row r="15" spans="1:7" ht="27.75" customHeight="1">
      <c r="A15" s="14" t="s">
        <v>19</v>
      </c>
      <c r="B15" s="10" t="s">
        <v>20</v>
      </c>
      <c r="C15" s="46">
        <v>380805</v>
      </c>
      <c r="D15" s="46">
        <v>3386</v>
      </c>
      <c r="E15" s="23">
        <f t="shared" si="0"/>
        <v>384191</v>
      </c>
      <c r="F15" s="46">
        <v>2853</v>
      </c>
      <c r="G15" s="24">
        <f t="shared" si="1"/>
        <v>387044</v>
      </c>
    </row>
    <row r="16" spans="1:7" ht="27.75" customHeight="1">
      <c r="A16" s="11" t="s">
        <v>21</v>
      </c>
      <c r="B16" s="12" t="s">
        <v>22</v>
      </c>
      <c r="C16" s="25">
        <v>157524242</v>
      </c>
      <c r="D16" s="25">
        <v>9395624</v>
      </c>
      <c r="E16" s="25">
        <f t="shared" si="0"/>
        <v>166919866</v>
      </c>
      <c r="F16" s="25">
        <v>254515</v>
      </c>
      <c r="G16" s="26">
        <f t="shared" si="1"/>
        <v>167174381</v>
      </c>
    </row>
    <row r="17" spans="1:7" ht="27.75" customHeight="1">
      <c r="A17" s="13" t="s">
        <v>10</v>
      </c>
      <c r="B17" s="12" t="s">
        <v>23</v>
      </c>
      <c r="C17" s="47">
        <v>38505468</v>
      </c>
      <c r="D17" s="47">
        <v>3290557</v>
      </c>
      <c r="E17" s="25">
        <f t="shared" si="0"/>
        <v>41796025</v>
      </c>
      <c r="F17" s="47">
        <v>830</v>
      </c>
      <c r="G17" s="26">
        <f t="shared" si="1"/>
        <v>41796855</v>
      </c>
    </row>
    <row r="18" spans="1:7" ht="27.75" customHeight="1">
      <c r="A18" s="13" t="s">
        <v>12</v>
      </c>
      <c r="B18" s="12" t="s">
        <v>24</v>
      </c>
      <c r="C18" s="47">
        <v>30604359</v>
      </c>
      <c r="D18" s="47">
        <v>2259557</v>
      </c>
      <c r="E18" s="25">
        <f t="shared" si="0"/>
        <v>32863916</v>
      </c>
      <c r="F18" s="47">
        <v>63666</v>
      </c>
      <c r="G18" s="26">
        <f t="shared" si="1"/>
        <v>32927582</v>
      </c>
    </row>
    <row r="19" spans="1:7" ht="27.75" customHeight="1">
      <c r="A19" s="13" t="s">
        <v>14</v>
      </c>
      <c r="B19" s="12" t="s">
        <v>25</v>
      </c>
      <c r="C19" s="47">
        <v>71745730</v>
      </c>
      <c r="D19" s="47">
        <v>3836937</v>
      </c>
      <c r="E19" s="25">
        <f t="shared" si="0"/>
        <v>75582667</v>
      </c>
      <c r="F19" s="47">
        <v>190019</v>
      </c>
      <c r="G19" s="26">
        <f t="shared" si="1"/>
        <v>75772686</v>
      </c>
    </row>
    <row r="20" spans="1:7" ht="27.75" customHeight="1">
      <c r="A20" s="13" t="s">
        <v>15</v>
      </c>
      <c r="B20" s="12" t="s">
        <v>26</v>
      </c>
      <c r="C20" s="47">
        <v>16602622</v>
      </c>
      <c r="D20" s="47">
        <v>0</v>
      </c>
      <c r="E20" s="25">
        <f t="shared" si="0"/>
        <v>16602622</v>
      </c>
      <c r="F20" s="47">
        <v>0</v>
      </c>
      <c r="G20" s="26">
        <f t="shared" si="1"/>
        <v>16602622</v>
      </c>
    </row>
    <row r="21" spans="1:7" ht="27.75" customHeight="1">
      <c r="A21" s="14" t="s">
        <v>17</v>
      </c>
      <c r="B21" s="10" t="s">
        <v>27</v>
      </c>
      <c r="C21" s="46">
        <v>66063</v>
      </c>
      <c r="D21" s="46">
        <v>8573</v>
      </c>
      <c r="E21" s="23">
        <f t="shared" si="0"/>
        <v>74636</v>
      </c>
      <c r="F21" s="46">
        <v>0</v>
      </c>
      <c r="G21" s="24">
        <f t="shared" si="1"/>
        <v>74636</v>
      </c>
    </row>
    <row r="22" spans="1:7" ht="27.75" customHeight="1">
      <c r="A22" s="11" t="s">
        <v>28</v>
      </c>
      <c r="B22" s="12" t="s">
        <v>29</v>
      </c>
      <c r="C22" s="25">
        <v>48490820</v>
      </c>
      <c r="D22" s="25">
        <v>2305330</v>
      </c>
      <c r="E22" s="25">
        <f t="shared" si="0"/>
        <v>50796150</v>
      </c>
      <c r="F22" s="25">
        <v>7298499</v>
      </c>
      <c r="G22" s="26">
        <f t="shared" si="1"/>
        <v>58094649</v>
      </c>
    </row>
    <row r="23" spans="1:7" ht="27.75" customHeight="1">
      <c r="A23" s="13" t="s">
        <v>10</v>
      </c>
      <c r="B23" s="12" t="s">
        <v>30</v>
      </c>
      <c r="C23" s="47">
        <v>26317537</v>
      </c>
      <c r="D23" s="47">
        <v>1289460</v>
      </c>
      <c r="E23" s="25">
        <f t="shared" si="0"/>
        <v>27606997</v>
      </c>
      <c r="F23" s="47">
        <v>638796</v>
      </c>
      <c r="G23" s="26">
        <f t="shared" si="1"/>
        <v>28245793</v>
      </c>
    </row>
    <row r="24" spans="1:7" ht="27.75" customHeight="1">
      <c r="A24" s="13" t="s">
        <v>12</v>
      </c>
      <c r="B24" s="12" t="s">
        <v>31</v>
      </c>
      <c r="C24" s="47">
        <v>97765</v>
      </c>
      <c r="D24" s="47">
        <v>4528</v>
      </c>
      <c r="E24" s="25">
        <f t="shared" si="0"/>
        <v>102293</v>
      </c>
      <c r="F24" s="47">
        <v>0</v>
      </c>
      <c r="G24" s="26">
        <f t="shared" si="1"/>
        <v>102293</v>
      </c>
    </row>
    <row r="25" spans="1:7" ht="27.75" customHeight="1">
      <c r="A25" s="13" t="s">
        <v>14</v>
      </c>
      <c r="B25" s="12" t="s">
        <v>32</v>
      </c>
      <c r="C25" s="47">
        <v>169415</v>
      </c>
      <c r="D25" s="47">
        <v>0</v>
      </c>
      <c r="E25" s="25">
        <f t="shared" si="0"/>
        <v>169415</v>
      </c>
      <c r="F25" s="47">
        <v>0</v>
      </c>
      <c r="G25" s="26">
        <f t="shared" si="1"/>
        <v>169415</v>
      </c>
    </row>
    <row r="26" spans="1:7" ht="27.75" customHeight="1">
      <c r="A26" s="14" t="s">
        <v>15</v>
      </c>
      <c r="B26" s="10" t="s">
        <v>33</v>
      </c>
      <c r="C26" s="46">
        <v>21906103</v>
      </c>
      <c r="D26" s="46">
        <v>1011342</v>
      </c>
      <c r="E26" s="23">
        <f t="shared" si="0"/>
        <v>22917445</v>
      </c>
      <c r="F26" s="46">
        <v>6659703</v>
      </c>
      <c r="G26" s="24">
        <f t="shared" si="1"/>
        <v>29577148</v>
      </c>
    </row>
    <row r="27" spans="1:7" ht="27.75" customHeight="1">
      <c r="A27" s="11" t="s">
        <v>34</v>
      </c>
      <c r="B27" s="15" t="s">
        <v>35</v>
      </c>
      <c r="C27" s="25">
        <v>3660222</v>
      </c>
      <c r="D27" s="25">
        <v>486887</v>
      </c>
      <c r="E27" s="25">
        <f t="shared" si="0"/>
        <v>4147109</v>
      </c>
      <c r="F27" s="25">
        <v>59031</v>
      </c>
      <c r="G27" s="26">
        <f t="shared" si="1"/>
        <v>4206140</v>
      </c>
    </row>
    <row r="28" spans="1:7" ht="27.75" customHeight="1">
      <c r="A28" s="13" t="s">
        <v>10</v>
      </c>
      <c r="B28" s="12" t="s">
        <v>36</v>
      </c>
      <c r="C28" s="47">
        <v>0</v>
      </c>
      <c r="D28" s="47">
        <v>0</v>
      </c>
      <c r="E28" s="25">
        <f t="shared" si="0"/>
        <v>0</v>
      </c>
      <c r="F28" s="47">
        <v>0</v>
      </c>
      <c r="G28" s="26">
        <f t="shared" si="1"/>
        <v>0</v>
      </c>
    </row>
    <row r="29" spans="1:7" ht="27.75" customHeight="1">
      <c r="A29" s="14" t="s">
        <v>12</v>
      </c>
      <c r="B29" s="10" t="s">
        <v>37</v>
      </c>
      <c r="C29" s="46">
        <v>3660222</v>
      </c>
      <c r="D29" s="46">
        <v>486887</v>
      </c>
      <c r="E29" s="23">
        <f t="shared" si="0"/>
        <v>4147109</v>
      </c>
      <c r="F29" s="46">
        <v>59031</v>
      </c>
      <c r="G29" s="24">
        <f t="shared" si="1"/>
        <v>4206140</v>
      </c>
    </row>
    <row r="30" spans="1:7" ht="27.75" customHeight="1">
      <c r="A30" s="11" t="s">
        <v>38</v>
      </c>
      <c r="B30" s="12" t="s">
        <v>39</v>
      </c>
      <c r="C30" s="25">
        <v>10581850</v>
      </c>
      <c r="D30" s="25">
        <v>1589153</v>
      </c>
      <c r="E30" s="25">
        <f t="shared" si="0"/>
        <v>12171003</v>
      </c>
      <c r="F30" s="25">
        <v>214439</v>
      </c>
      <c r="G30" s="26">
        <f t="shared" si="1"/>
        <v>12385442</v>
      </c>
    </row>
    <row r="31" spans="1:7" ht="27.75" customHeight="1">
      <c r="A31" s="13" t="s">
        <v>10</v>
      </c>
      <c r="B31" s="12" t="s">
        <v>40</v>
      </c>
      <c r="C31" s="47">
        <v>3858164</v>
      </c>
      <c r="D31" s="47">
        <v>626597</v>
      </c>
      <c r="E31" s="25">
        <f t="shared" si="0"/>
        <v>4484761</v>
      </c>
      <c r="F31" s="47">
        <v>0</v>
      </c>
      <c r="G31" s="26">
        <f t="shared" si="1"/>
        <v>4484761</v>
      </c>
    </row>
    <row r="32" spans="1:7" ht="27.75" customHeight="1">
      <c r="A32" s="13" t="s">
        <v>12</v>
      </c>
      <c r="B32" s="12" t="s">
        <v>41</v>
      </c>
      <c r="C32" s="47">
        <v>25399</v>
      </c>
      <c r="D32" s="47">
        <v>282</v>
      </c>
      <c r="E32" s="25">
        <f t="shared" si="0"/>
        <v>25681</v>
      </c>
      <c r="F32" s="47">
        <v>0</v>
      </c>
      <c r="G32" s="26">
        <f t="shared" si="1"/>
        <v>25681</v>
      </c>
    </row>
    <row r="33" spans="1:7" ht="27.75" customHeight="1">
      <c r="A33" s="13" t="s">
        <v>14</v>
      </c>
      <c r="B33" s="12" t="s">
        <v>42</v>
      </c>
      <c r="C33" s="47">
        <v>5512097</v>
      </c>
      <c r="D33" s="47">
        <v>819892</v>
      </c>
      <c r="E33" s="25">
        <f t="shared" si="0"/>
        <v>6331989</v>
      </c>
      <c r="F33" s="47">
        <v>0</v>
      </c>
      <c r="G33" s="26">
        <f t="shared" si="1"/>
        <v>6331989</v>
      </c>
    </row>
    <row r="34" spans="1:7" ht="27.75" customHeight="1">
      <c r="A34" s="13" t="s">
        <v>15</v>
      </c>
      <c r="B34" s="12" t="s">
        <v>43</v>
      </c>
      <c r="C34" s="48">
        <v>1109233</v>
      </c>
      <c r="D34" s="47">
        <v>142232</v>
      </c>
      <c r="E34" s="25">
        <f t="shared" si="0"/>
        <v>1251465</v>
      </c>
      <c r="F34" s="47">
        <v>214439</v>
      </c>
      <c r="G34" s="26">
        <f t="shared" si="1"/>
        <v>1465904</v>
      </c>
    </row>
    <row r="35" spans="1:7" ht="27.75" customHeight="1">
      <c r="A35" s="14" t="s">
        <v>17</v>
      </c>
      <c r="B35" s="10" t="s">
        <v>44</v>
      </c>
      <c r="C35" s="49">
        <v>76957</v>
      </c>
      <c r="D35" s="46">
        <v>150</v>
      </c>
      <c r="E35" s="23">
        <f t="shared" si="0"/>
        <v>77107</v>
      </c>
      <c r="F35" s="46">
        <v>0</v>
      </c>
      <c r="G35" s="24">
        <f t="shared" si="1"/>
        <v>77107</v>
      </c>
    </row>
    <row r="36" spans="1:7" ht="27.75" customHeight="1" thickBot="1">
      <c r="A36" s="16" t="s">
        <v>45</v>
      </c>
      <c r="B36" s="17" t="s">
        <v>46</v>
      </c>
      <c r="C36" s="50">
        <v>5691352</v>
      </c>
      <c r="D36" s="50">
        <v>298638</v>
      </c>
      <c r="E36" s="21">
        <f t="shared" si="0"/>
        <v>5989990</v>
      </c>
      <c r="F36" s="50">
        <v>0</v>
      </c>
      <c r="G36" s="22">
        <f t="shared" si="1"/>
        <v>5989990</v>
      </c>
    </row>
    <row r="37" spans="1:7" ht="17.25" customHeight="1">
      <c r="A37" s="43"/>
      <c r="B37" s="18"/>
      <c r="C37" s="27"/>
      <c r="D37" s="27"/>
      <c r="E37" s="27"/>
      <c r="F37" s="27"/>
      <c r="G37" s="27"/>
    </row>
    <row r="38" spans="1:7" ht="54.75" customHeight="1">
      <c r="A38" s="43"/>
      <c r="B38" s="18"/>
      <c r="C38" s="27"/>
      <c r="D38" s="27"/>
      <c r="E38" s="27"/>
      <c r="F38" s="27"/>
      <c r="G38" s="27"/>
    </row>
    <row r="39" spans="1:7" s="41" customFormat="1" ht="15" customHeight="1" thickBot="1">
      <c r="A39" s="3"/>
      <c r="B39" s="3"/>
      <c r="C39" s="28"/>
      <c r="D39" s="28"/>
      <c r="E39" s="28"/>
      <c r="F39" s="28"/>
      <c r="G39" s="56" t="s">
        <v>92</v>
      </c>
    </row>
    <row r="40" spans="1:7" s="41" customFormat="1" ht="39.75" customHeight="1" thickBot="1">
      <c r="A40" s="5" t="s">
        <v>2</v>
      </c>
      <c r="B40" s="6"/>
      <c r="C40" s="29" t="s">
        <v>3</v>
      </c>
      <c r="D40" s="29" t="s">
        <v>87</v>
      </c>
      <c r="E40" s="29" t="s">
        <v>94</v>
      </c>
      <c r="F40" s="54" t="s">
        <v>91</v>
      </c>
      <c r="G40" s="30" t="s">
        <v>93</v>
      </c>
    </row>
    <row r="41" spans="1:7" ht="27.75" customHeight="1">
      <c r="A41" s="11" t="s">
        <v>47</v>
      </c>
      <c r="B41" s="19" t="s">
        <v>48</v>
      </c>
      <c r="C41" s="25">
        <v>48064459</v>
      </c>
      <c r="D41" s="25">
        <v>3405048</v>
      </c>
      <c r="E41" s="25">
        <f aca="true" t="shared" si="2" ref="E41:E98">C41+D41</f>
        <v>51469507</v>
      </c>
      <c r="F41" s="25">
        <v>0</v>
      </c>
      <c r="G41" s="26">
        <f aca="true" t="shared" si="3" ref="G41:G98">E41+F41</f>
        <v>51469507</v>
      </c>
    </row>
    <row r="42" spans="1:7" ht="27.75" customHeight="1">
      <c r="A42" s="13" t="s">
        <v>10</v>
      </c>
      <c r="B42" s="12" t="s">
        <v>49</v>
      </c>
      <c r="C42" s="47">
        <v>2645457</v>
      </c>
      <c r="D42" s="47">
        <v>287555</v>
      </c>
      <c r="E42" s="25">
        <f t="shared" si="2"/>
        <v>2933012</v>
      </c>
      <c r="F42" s="47">
        <v>0</v>
      </c>
      <c r="G42" s="26">
        <f t="shared" si="3"/>
        <v>2933012</v>
      </c>
    </row>
    <row r="43" spans="1:7" ht="27.75" customHeight="1">
      <c r="A43" s="13" t="s">
        <v>12</v>
      </c>
      <c r="B43" s="12" t="s">
        <v>50</v>
      </c>
      <c r="C43" s="47">
        <v>9585498</v>
      </c>
      <c r="D43" s="47">
        <v>1173940</v>
      </c>
      <c r="E43" s="25">
        <f t="shared" si="2"/>
        <v>10759438</v>
      </c>
      <c r="F43" s="47">
        <v>0</v>
      </c>
      <c r="G43" s="26">
        <f t="shared" si="3"/>
        <v>10759438</v>
      </c>
    </row>
    <row r="44" spans="1:7" ht="27.75" customHeight="1">
      <c r="A44" s="13" t="s">
        <v>14</v>
      </c>
      <c r="B44" s="12" t="s">
        <v>51</v>
      </c>
      <c r="C44" s="47">
        <v>1029574</v>
      </c>
      <c r="D44" s="47">
        <v>110034</v>
      </c>
      <c r="E44" s="25">
        <f t="shared" si="2"/>
        <v>1139608</v>
      </c>
      <c r="F44" s="47">
        <v>0</v>
      </c>
      <c r="G44" s="26">
        <f t="shared" si="3"/>
        <v>1139608</v>
      </c>
    </row>
    <row r="45" spans="1:7" ht="27.75" customHeight="1">
      <c r="A45" s="13" t="s">
        <v>15</v>
      </c>
      <c r="B45" s="12" t="s">
        <v>52</v>
      </c>
      <c r="C45" s="47">
        <v>2256</v>
      </c>
      <c r="D45" s="47">
        <v>0</v>
      </c>
      <c r="E45" s="25">
        <f t="shared" si="2"/>
        <v>2256</v>
      </c>
      <c r="F45" s="47">
        <v>0</v>
      </c>
      <c r="G45" s="26">
        <f t="shared" si="3"/>
        <v>2256</v>
      </c>
    </row>
    <row r="46" spans="1:7" ht="27.75" customHeight="1">
      <c r="A46" s="13" t="s">
        <v>17</v>
      </c>
      <c r="B46" s="12" t="s">
        <v>53</v>
      </c>
      <c r="C46" s="25">
        <v>30748847</v>
      </c>
      <c r="D46" s="25">
        <v>1687625</v>
      </c>
      <c r="E46" s="25">
        <f t="shared" si="2"/>
        <v>32436472</v>
      </c>
      <c r="F46" s="25">
        <v>0</v>
      </c>
      <c r="G46" s="26">
        <f t="shared" si="3"/>
        <v>32436472</v>
      </c>
    </row>
    <row r="47" spans="1:7" ht="27.75" customHeight="1">
      <c r="A47" s="13"/>
      <c r="B47" s="12" t="s">
        <v>54</v>
      </c>
      <c r="C47" s="47">
        <v>4182328</v>
      </c>
      <c r="D47" s="47">
        <v>0</v>
      </c>
      <c r="E47" s="25">
        <f t="shared" si="2"/>
        <v>4182328</v>
      </c>
      <c r="F47" s="47">
        <v>0</v>
      </c>
      <c r="G47" s="26">
        <f t="shared" si="3"/>
        <v>4182328</v>
      </c>
    </row>
    <row r="48" spans="1:7" ht="27.75" customHeight="1">
      <c r="A48" s="13"/>
      <c r="B48" s="12" t="s">
        <v>55</v>
      </c>
      <c r="C48" s="47">
        <v>3032240</v>
      </c>
      <c r="D48" s="47">
        <v>147135</v>
      </c>
      <c r="E48" s="25">
        <f t="shared" si="2"/>
        <v>3179375</v>
      </c>
      <c r="F48" s="47">
        <v>0</v>
      </c>
      <c r="G48" s="26">
        <f t="shared" si="3"/>
        <v>3179375</v>
      </c>
    </row>
    <row r="49" spans="1:7" ht="27.75" customHeight="1">
      <c r="A49" s="13"/>
      <c r="B49" s="12" t="s">
        <v>56</v>
      </c>
      <c r="C49" s="47">
        <v>14514484</v>
      </c>
      <c r="D49" s="47">
        <v>1500226</v>
      </c>
      <c r="E49" s="25">
        <f t="shared" si="2"/>
        <v>16014710</v>
      </c>
      <c r="F49" s="47">
        <v>0</v>
      </c>
      <c r="G49" s="26">
        <f t="shared" si="3"/>
        <v>16014710</v>
      </c>
    </row>
    <row r="50" spans="1:7" ht="27.75" customHeight="1">
      <c r="A50" s="11"/>
      <c r="B50" s="12" t="s">
        <v>57</v>
      </c>
      <c r="C50" s="47">
        <v>9019795</v>
      </c>
      <c r="D50" s="47">
        <v>40264</v>
      </c>
      <c r="E50" s="25">
        <f t="shared" si="2"/>
        <v>9060059</v>
      </c>
      <c r="F50" s="47">
        <v>0</v>
      </c>
      <c r="G50" s="26">
        <f t="shared" si="3"/>
        <v>9060059</v>
      </c>
    </row>
    <row r="51" spans="1:7" ht="27.75" customHeight="1">
      <c r="A51" s="14" t="s">
        <v>19</v>
      </c>
      <c r="B51" s="10" t="s">
        <v>58</v>
      </c>
      <c r="C51" s="46">
        <v>4052827</v>
      </c>
      <c r="D51" s="46">
        <v>145894</v>
      </c>
      <c r="E51" s="23">
        <f t="shared" si="2"/>
        <v>4198721</v>
      </c>
      <c r="F51" s="46">
        <v>0</v>
      </c>
      <c r="G51" s="24">
        <f t="shared" si="3"/>
        <v>4198721</v>
      </c>
    </row>
    <row r="52" spans="1:7" ht="27.75" customHeight="1">
      <c r="A52" s="9" t="s">
        <v>59</v>
      </c>
      <c r="B52" s="20" t="s">
        <v>60</v>
      </c>
      <c r="C52" s="46">
        <v>16683221</v>
      </c>
      <c r="D52" s="46">
        <v>1245570</v>
      </c>
      <c r="E52" s="23">
        <f t="shared" si="2"/>
        <v>17928791</v>
      </c>
      <c r="F52" s="46">
        <v>8763422</v>
      </c>
      <c r="G52" s="24">
        <f t="shared" si="3"/>
        <v>26692213</v>
      </c>
    </row>
    <row r="53" spans="1:7" ht="27.75" customHeight="1">
      <c r="A53" s="11" t="s">
        <v>61</v>
      </c>
      <c r="B53" s="12" t="s">
        <v>62</v>
      </c>
      <c r="C53" s="25">
        <v>59698462</v>
      </c>
      <c r="D53" s="25">
        <v>6577964</v>
      </c>
      <c r="E53" s="25">
        <f t="shared" si="2"/>
        <v>66276426</v>
      </c>
      <c r="F53" s="25">
        <v>180041</v>
      </c>
      <c r="G53" s="26">
        <f t="shared" si="3"/>
        <v>66456467</v>
      </c>
    </row>
    <row r="54" spans="1:7" ht="27.75" customHeight="1">
      <c r="A54" s="13" t="s">
        <v>10</v>
      </c>
      <c r="B54" s="12" t="s">
        <v>63</v>
      </c>
      <c r="C54" s="47">
        <v>6758143</v>
      </c>
      <c r="D54" s="47">
        <v>812068</v>
      </c>
      <c r="E54" s="25">
        <f t="shared" si="2"/>
        <v>7570211</v>
      </c>
      <c r="F54" s="47">
        <v>180041</v>
      </c>
      <c r="G54" s="26">
        <f t="shared" si="3"/>
        <v>7750252</v>
      </c>
    </row>
    <row r="55" spans="1:7" ht="27.75" customHeight="1">
      <c r="A55" s="13" t="s">
        <v>12</v>
      </c>
      <c r="B55" s="12" t="s">
        <v>64</v>
      </c>
      <c r="C55" s="47">
        <v>13005753</v>
      </c>
      <c r="D55" s="47">
        <v>941787</v>
      </c>
      <c r="E55" s="25">
        <f t="shared" si="2"/>
        <v>13947540</v>
      </c>
      <c r="F55" s="47">
        <v>0</v>
      </c>
      <c r="G55" s="26">
        <f t="shared" si="3"/>
        <v>13947540</v>
      </c>
    </row>
    <row r="56" spans="1:7" ht="27.75" customHeight="1">
      <c r="A56" s="13" t="s">
        <v>14</v>
      </c>
      <c r="B56" s="12" t="s">
        <v>65</v>
      </c>
      <c r="C56" s="47">
        <v>7944817</v>
      </c>
      <c r="D56" s="47">
        <v>506733</v>
      </c>
      <c r="E56" s="25">
        <f t="shared" si="2"/>
        <v>8451550</v>
      </c>
      <c r="F56" s="47">
        <v>0</v>
      </c>
      <c r="G56" s="26">
        <f t="shared" si="3"/>
        <v>8451550</v>
      </c>
    </row>
    <row r="57" spans="1:7" ht="27.75" customHeight="1">
      <c r="A57" s="13" t="s">
        <v>15</v>
      </c>
      <c r="B57" s="12" t="s">
        <v>66</v>
      </c>
      <c r="C57" s="47">
        <v>0</v>
      </c>
      <c r="D57" s="47">
        <v>0</v>
      </c>
      <c r="E57" s="25">
        <f t="shared" si="2"/>
        <v>0</v>
      </c>
      <c r="F57" s="47">
        <v>0</v>
      </c>
      <c r="G57" s="26">
        <f t="shared" si="3"/>
        <v>0</v>
      </c>
    </row>
    <row r="58" spans="1:7" ht="27.75" customHeight="1">
      <c r="A58" s="13" t="s">
        <v>17</v>
      </c>
      <c r="B58" s="12" t="s">
        <v>67</v>
      </c>
      <c r="C58" s="47">
        <v>0</v>
      </c>
      <c r="D58" s="47">
        <v>0</v>
      </c>
      <c r="E58" s="25">
        <f t="shared" si="2"/>
        <v>0</v>
      </c>
      <c r="F58" s="47">
        <v>0</v>
      </c>
      <c r="G58" s="26">
        <f t="shared" si="3"/>
        <v>0</v>
      </c>
    </row>
    <row r="59" spans="1:7" ht="27.75" customHeight="1">
      <c r="A59" s="13" t="s">
        <v>19</v>
      </c>
      <c r="B59" s="12" t="s">
        <v>68</v>
      </c>
      <c r="C59" s="47">
        <v>9604497</v>
      </c>
      <c r="D59" s="47">
        <v>635006</v>
      </c>
      <c r="E59" s="25">
        <f t="shared" si="2"/>
        <v>10239503</v>
      </c>
      <c r="F59" s="47">
        <v>0</v>
      </c>
      <c r="G59" s="26">
        <f t="shared" si="3"/>
        <v>10239503</v>
      </c>
    </row>
    <row r="60" spans="1:7" ht="27.75" customHeight="1">
      <c r="A60" s="13" t="s">
        <v>69</v>
      </c>
      <c r="B60" s="12" t="s">
        <v>70</v>
      </c>
      <c r="C60" s="47">
        <v>10738796</v>
      </c>
      <c r="D60" s="47">
        <v>1364644</v>
      </c>
      <c r="E60" s="25">
        <f t="shared" si="2"/>
        <v>12103440</v>
      </c>
      <c r="F60" s="47">
        <v>0</v>
      </c>
      <c r="G60" s="26">
        <f t="shared" si="3"/>
        <v>12103440</v>
      </c>
    </row>
    <row r="61" spans="1:7" ht="27.75" customHeight="1">
      <c r="A61" s="13" t="s">
        <v>71</v>
      </c>
      <c r="B61" s="12" t="s">
        <v>72</v>
      </c>
      <c r="C61" s="25">
        <v>11646456</v>
      </c>
      <c r="D61" s="25">
        <v>2317726</v>
      </c>
      <c r="E61" s="25">
        <f t="shared" si="2"/>
        <v>13964182</v>
      </c>
      <c r="F61" s="25">
        <v>0</v>
      </c>
      <c r="G61" s="26">
        <f t="shared" si="3"/>
        <v>13964182</v>
      </c>
    </row>
    <row r="62" spans="1:7" ht="27.75" customHeight="1">
      <c r="A62" s="13"/>
      <c r="B62" s="12" t="s">
        <v>73</v>
      </c>
      <c r="C62" s="47">
        <v>3324545</v>
      </c>
      <c r="D62" s="47">
        <v>417730</v>
      </c>
      <c r="E62" s="25">
        <f t="shared" si="2"/>
        <v>3742275</v>
      </c>
      <c r="F62" s="47">
        <v>0</v>
      </c>
      <c r="G62" s="26">
        <f t="shared" si="3"/>
        <v>3742275</v>
      </c>
    </row>
    <row r="63" spans="1:7" ht="27.75" customHeight="1">
      <c r="A63" s="13"/>
      <c r="B63" s="12" t="s">
        <v>97</v>
      </c>
      <c r="C63" s="47">
        <v>8321911</v>
      </c>
      <c r="D63" s="47">
        <v>1899996</v>
      </c>
      <c r="E63" s="25">
        <f t="shared" si="2"/>
        <v>10221907</v>
      </c>
      <c r="F63" s="47">
        <v>0</v>
      </c>
      <c r="G63" s="26">
        <f t="shared" si="3"/>
        <v>10221907</v>
      </c>
    </row>
    <row r="64" spans="1:7" ht="27.75" customHeight="1">
      <c r="A64" s="14" t="s">
        <v>74</v>
      </c>
      <c r="B64" s="10" t="s">
        <v>75</v>
      </c>
      <c r="C64" s="46">
        <v>0</v>
      </c>
      <c r="D64" s="46">
        <v>0</v>
      </c>
      <c r="E64" s="23">
        <f t="shared" si="2"/>
        <v>0</v>
      </c>
      <c r="F64" s="46">
        <v>0</v>
      </c>
      <c r="G64" s="24">
        <f t="shared" si="3"/>
        <v>0</v>
      </c>
    </row>
    <row r="65" spans="1:7" ht="27.75" customHeight="1">
      <c r="A65" s="11" t="s">
        <v>76</v>
      </c>
      <c r="B65" s="12" t="s">
        <v>77</v>
      </c>
      <c r="C65" s="25">
        <v>192121</v>
      </c>
      <c r="D65" s="25">
        <v>72472</v>
      </c>
      <c r="E65" s="25">
        <f t="shared" si="2"/>
        <v>264593</v>
      </c>
      <c r="F65" s="25">
        <v>0</v>
      </c>
      <c r="G65" s="26">
        <f t="shared" si="3"/>
        <v>264593</v>
      </c>
    </row>
    <row r="66" spans="1:7" ht="27.75" customHeight="1">
      <c r="A66" s="13" t="s">
        <v>10</v>
      </c>
      <c r="B66" s="12" t="s">
        <v>78</v>
      </c>
      <c r="C66" s="47">
        <v>106899</v>
      </c>
      <c r="D66" s="47">
        <v>5817</v>
      </c>
      <c r="E66" s="25">
        <f t="shared" si="2"/>
        <v>112716</v>
      </c>
      <c r="F66" s="47">
        <v>0</v>
      </c>
      <c r="G66" s="26">
        <f t="shared" si="3"/>
        <v>112716</v>
      </c>
    </row>
    <row r="67" spans="1:7" ht="27.75" customHeight="1">
      <c r="A67" s="13"/>
      <c r="B67" s="12" t="s">
        <v>98</v>
      </c>
      <c r="C67" s="47">
        <v>10405</v>
      </c>
      <c r="D67" s="47">
        <v>1228</v>
      </c>
      <c r="E67" s="25">
        <f t="shared" si="2"/>
        <v>11633</v>
      </c>
      <c r="F67" s="47">
        <v>0</v>
      </c>
      <c r="G67" s="26">
        <f t="shared" si="3"/>
        <v>11633</v>
      </c>
    </row>
    <row r="68" spans="1:7" ht="27.75" customHeight="1">
      <c r="A68" s="13"/>
      <c r="B68" s="12" t="s">
        <v>99</v>
      </c>
      <c r="C68" s="47">
        <v>38440</v>
      </c>
      <c r="D68" s="47">
        <v>4589</v>
      </c>
      <c r="E68" s="25">
        <f t="shared" si="2"/>
        <v>43029</v>
      </c>
      <c r="F68" s="47">
        <v>0</v>
      </c>
      <c r="G68" s="26">
        <f t="shared" si="3"/>
        <v>43029</v>
      </c>
    </row>
    <row r="69" spans="1:7" ht="27.75" customHeight="1">
      <c r="A69" s="13"/>
      <c r="B69" s="12" t="s">
        <v>100</v>
      </c>
      <c r="C69" s="47">
        <v>58054</v>
      </c>
      <c r="D69" s="47">
        <v>0</v>
      </c>
      <c r="E69" s="25">
        <f t="shared" si="2"/>
        <v>58054</v>
      </c>
      <c r="F69" s="47">
        <v>0</v>
      </c>
      <c r="G69" s="26">
        <f t="shared" si="3"/>
        <v>58054</v>
      </c>
    </row>
    <row r="70" spans="1:7" ht="27.75" customHeight="1">
      <c r="A70" s="13"/>
      <c r="B70" s="12" t="s">
        <v>101</v>
      </c>
      <c r="C70" s="47">
        <v>0</v>
      </c>
      <c r="D70" s="47">
        <v>0</v>
      </c>
      <c r="E70" s="25">
        <f t="shared" si="2"/>
        <v>0</v>
      </c>
      <c r="F70" s="47">
        <v>0</v>
      </c>
      <c r="G70" s="26">
        <f t="shared" si="3"/>
        <v>0</v>
      </c>
    </row>
    <row r="71" spans="1:7" ht="27.75" customHeight="1">
      <c r="A71" s="13"/>
      <c r="B71" s="12" t="s">
        <v>102</v>
      </c>
      <c r="C71" s="47">
        <v>0</v>
      </c>
      <c r="D71" s="47">
        <v>0</v>
      </c>
      <c r="E71" s="25">
        <f t="shared" si="2"/>
        <v>0</v>
      </c>
      <c r="F71" s="47">
        <v>0</v>
      </c>
      <c r="G71" s="26">
        <f t="shared" si="3"/>
        <v>0</v>
      </c>
    </row>
    <row r="72" spans="1:7" ht="27.75" customHeight="1" thickBot="1">
      <c r="A72" s="65"/>
      <c r="B72" s="66" t="s">
        <v>103</v>
      </c>
      <c r="C72" s="67">
        <v>0</v>
      </c>
      <c r="D72" s="67">
        <v>0</v>
      </c>
      <c r="E72" s="68">
        <f t="shared" si="2"/>
        <v>0</v>
      </c>
      <c r="F72" s="67">
        <v>0</v>
      </c>
      <c r="G72" s="69">
        <f t="shared" si="3"/>
        <v>0</v>
      </c>
    </row>
    <row r="73" s="40" customFormat="1" ht="13.5">
      <c r="A73" s="45" t="s">
        <v>96</v>
      </c>
    </row>
    <row r="74" s="40" customFormat="1" ht="13.5">
      <c r="A74" s="39"/>
    </row>
    <row r="75" spans="1:7" s="41" customFormat="1" ht="25.5" customHeight="1">
      <c r="A75" s="70" t="s">
        <v>120</v>
      </c>
      <c r="B75" s="71"/>
      <c r="C75" s="71"/>
      <c r="D75" s="71"/>
      <c r="E75" s="71"/>
      <c r="F75" s="71"/>
      <c r="G75" s="71"/>
    </row>
    <row r="76" spans="1:7" s="41" customFormat="1" ht="17.25" customHeight="1">
      <c r="A76" s="1"/>
      <c r="B76" s="1"/>
      <c r="C76" s="2"/>
      <c r="D76" s="2"/>
      <c r="E76" s="2"/>
      <c r="F76" s="2"/>
      <c r="G76" s="2"/>
    </row>
    <row r="77" spans="1:7" s="41" customFormat="1" ht="15" customHeight="1" thickBot="1">
      <c r="A77" s="3"/>
      <c r="B77" s="3"/>
      <c r="C77" s="4"/>
      <c r="D77" s="4"/>
      <c r="E77" s="4"/>
      <c r="F77" s="4"/>
      <c r="G77" s="55" t="s">
        <v>1</v>
      </c>
    </row>
    <row r="78" spans="1:7" s="41" customFormat="1" ht="39.75" customHeight="1" thickBot="1">
      <c r="A78" s="5" t="s">
        <v>2</v>
      </c>
      <c r="B78" s="6"/>
      <c r="C78" s="7" t="s">
        <v>3</v>
      </c>
      <c r="D78" s="7" t="s">
        <v>87</v>
      </c>
      <c r="E78" s="7" t="s">
        <v>88</v>
      </c>
      <c r="F78" s="53" t="s">
        <v>91</v>
      </c>
      <c r="G78" s="8" t="s">
        <v>4</v>
      </c>
    </row>
    <row r="79" spans="1:7" ht="27.75" customHeight="1">
      <c r="A79" s="13" t="s">
        <v>104</v>
      </c>
      <c r="B79" s="12" t="s">
        <v>105</v>
      </c>
      <c r="C79" s="47">
        <v>83387</v>
      </c>
      <c r="D79" s="47">
        <v>66235</v>
      </c>
      <c r="E79" s="25">
        <f t="shared" si="2"/>
        <v>149622</v>
      </c>
      <c r="F79" s="47">
        <v>0</v>
      </c>
      <c r="G79" s="26">
        <f t="shared" si="3"/>
        <v>149622</v>
      </c>
    </row>
    <row r="80" spans="1:7" ht="27.75" customHeight="1">
      <c r="A80" s="13"/>
      <c r="B80" s="12" t="s">
        <v>107</v>
      </c>
      <c r="C80" s="47">
        <v>8238</v>
      </c>
      <c r="D80" s="47">
        <v>0</v>
      </c>
      <c r="E80" s="25">
        <f t="shared" si="2"/>
        <v>8238</v>
      </c>
      <c r="F80" s="47">
        <v>0</v>
      </c>
      <c r="G80" s="26">
        <f t="shared" si="3"/>
        <v>8238</v>
      </c>
    </row>
    <row r="81" spans="1:7" ht="27.75" customHeight="1">
      <c r="A81" s="13"/>
      <c r="B81" s="12" t="s">
        <v>108</v>
      </c>
      <c r="C81" s="47">
        <v>0</v>
      </c>
      <c r="D81" s="47">
        <v>0</v>
      </c>
      <c r="E81" s="25">
        <f t="shared" si="2"/>
        <v>0</v>
      </c>
      <c r="F81" s="47">
        <v>0</v>
      </c>
      <c r="G81" s="26">
        <f t="shared" si="3"/>
        <v>0</v>
      </c>
    </row>
    <row r="82" spans="1:7" ht="27.75" customHeight="1">
      <c r="A82" s="13"/>
      <c r="B82" s="12" t="s">
        <v>109</v>
      </c>
      <c r="C82" s="47">
        <v>75149</v>
      </c>
      <c r="D82" s="47">
        <v>66235</v>
      </c>
      <c r="E82" s="25">
        <f t="shared" si="2"/>
        <v>141384</v>
      </c>
      <c r="F82" s="47">
        <v>0</v>
      </c>
      <c r="G82" s="26">
        <f t="shared" si="3"/>
        <v>141384</v>
      </c>
    </row>
    <row r="83" spans="1:7" ht="27.75" customHeight="1">
      <c r="A83" s="13"/>
      <c r="B83" s="12" t="s">
        <v>110</v>
      </c>
      <c r="C83" s="47">
        <v>0</v>
      </c>
      <c r="D83" s="47">
        <v>0</v>
      </c>
      <c r="E83" s="25">
        <f t="shared" si="2"/>
        <v>0</v>
      </c>
      <c r="F83" s="47">
        <v>0</v>
      </c>
      <c r="G83" s="26">
        <f t="shared" si="3"/>
        <v>0</v>
      </c>
    </row>
    <row r="84" spans="1:7" ht="27.75" customHeight="1">
      <c r="A84" s="13"/>
      <c r="B84" s="12" t="s">
        <v>111</v>
      </c>
      <c r="C84" s="47">
        <v>0</v>
      </c>
      <c r="D84" s="47">
        <v>0</v>
      </c>
      <c r="E84" s="25">
        <f t="shared" si="2"/>
        <v>0</v>
      </c>
      <c r="F84" s="47">
        <v>0</v>
      </c>
      <c r="G84" s="26">
        <f t="shared" si="3"/>
        <v>0</v>
      </c>
    </row>
    <row r="85" spans="1:7" ht="27.75" customHeight="1">
      <c r="A85" s="13"/>
      <c r="B85" s="12" t="s">
        <v>112</v>
      </c>
      <c r="C85" s="47">
        <v>0</v>
      </c>
      <c r="D85" s="47">
        <v>0</v>
      </c>
      <c r="E85" s="25">
        <f t="shared" si="2"/>
        <v>0</v>
      </c>
      <c r="F85" s="47">
        <v>0</v>
      </c>
      <c r="G85" s="26">
        <f t="shared" si="3"/>
        <v>0</v>
      </c>
    </row>
    <row r="86" spans="1:7" ht="27.75" customHeight="1">
      <c r="A86" s="13"/>
      <c r="B86" s="12" t="s">
        <v>113</v>
      </c>
      <c r="C86" s="47">
        <v>0</v>
      </c>
      <c r="D86" s="47">
        <v>0</v>
      </c>
      <c r="E86" s="25">
        <f t="shared" si="2"/>
        <v>0</v>
      </c>
      <c r="F86" s="47">
        <v>0</v>
      </c>
      <c r="G86" s="26">
        <f t="shared" si="3"/>
        <v>0</v>
      </c>
    </row>
    <row r="87" spans="1:7" ht="27.75" customHeight="1">
      <c r="A87" s="13"/>
      <c r="B87" s="12" t="s">
        <v>114</v>
      </c>
      <c r="C87" s="47">
        <v>0</v>
      </c>
      <c r="D87" s="47">
        <v>0</v>
      </c>
      <c r="E87" s="25">
        <f t="shared" si="2"/>
        <v>0</v>
      </c>
      <c r="F87" s="47">
        <v>0</v>
      </c>
      <c r="G87" s="26">
        <f t="shared" si="3"/>
        <v>0</v>
      </c>
    </row>
    <row r="88" spans="1:7" ht="27.75" customHeight="1">
      <c r="A88" s="13" t="s">
        <v>106</v>
      </c>
      <c r="B88" s="12" t="s">
        <v>119</v>
      </c>
      <c r="C88" s="47">
        <v>1835</v>
      </c>
      <c r="D88" s="47">
        <v>420</v>
      </c>
      <c r="E88" s="25">
        <f t="shared" si="2"/>
        <v>2255</v>
      </c>
      <c r="F88" s="47">
        <v>0</v>
      </c>
      <c r="G88" s="26">
        <f t="shared" si="3"/>
        <v>2255</v>
      </c>
    </row>
    <row r="89" spans="1:7" ht="27.75" customHeight="1">
      <c r="A89" s="13"/>
      <c r="B89" s="12" t="s">
        <v>115</v>
      </c>
      <c r="C89" s="47">
        <v>0</v>
      </c>
      <c r="D89" s="47">
        <v>0</v>
      </c>
      <c r="E89" s="25">
        <f t="shared" si="2"/>
        <v>0</v>
      </c>
      <c r="F89" s="47">
        <v>0</v>
      </c>
      <c r="G89" s="26">
        <f t="shared" si="3"/>
        <v>0</v>
      </c>
    </row>
    <row r="90" spans="1:7" ht="27.75" customHeight="1">
      <c r="A90" s="13"/>
      <c r="B90" s="12" t="s">
        <v>116</v>
      </c>
      <c r="C90" s="47">
        <v>0</v>
      </c>
      <c r="D90" s="47">
        <v>0</v>
      </c>
      <c r="E90" s="25">
        <f t="shared" si="2"/>
        <v>0</v>
      </c>
      <c r="F90" s="47">
        <v>0</v>
      </c>
      <c r="G90" s="26">
        <f t="shared" si="3"/>
        <v>0</v>
      </c>
    </row>
    <row r="91" spans="1:7" ht="27.75" customHeight="1">
      <c r="A91" s="13"/>
      <c r="B91" s="12" t="s">
        <v>117</v>
      </c>
      <c r="C91" s="47">
        <v>0</v>
      </c>
      <c r="D91" s="47">
        <v>0</v>
      </c>
      <c r="E91" s="25">
        <f t="shared" si="2"/>
        <v>0</v>
      </c>
      <c r="F91" s="47">
        <v>0</v>
      </c>
      <c r="G91" s="26">
        <f t="shared" si="3"/>
        <v>0</v>
      </c>
    </row>
    <row r="92" spans="1:7" ht="27.75" customHeight="1">
      <c r="A92" s="57"/>
      <c r="B92" s="58" t="s">
        <v>118</v>
      </c>
      <c r="C92" s="59">
        <v>1835</v>
      </c>
      <c r="D92" s="59">
        <v>420</v>
      </c>
      <c r="E92" s="25">
        <f t="shared" si="2"/>
        <v>2255</v>
      </c>
      <c r="F92" s="59">
        <v>0</v>
      </c>
      <c r="G92" s="26">
        <f t="shared" si="3"/>
        <v>2255</v>
      </c>
    </row>
    <row r="93" spans="1:7" ht="27.75" customHeight="1">
      <c r="A93" s="60" t="s">
        <v>79</v>
      </c>
      <c r="B93" s="61" t="s">
        <v>80</v>
      </c>
      <c r="C93" s="62">
        <v>59106283</v>
      </c>
      <c r="D93" s="62">
        <v>4234142</v>
      </c>
      <c r="E93" s="63">
        <f t="shared" si="2"/>
        <v>63340425</v>
      </c>
      <c r="F93" s="62">
        <v>3090880</v>
      </c>
      <c r="G93" s="64">
        <f t="shared" si="3"/>
        <v>66431305</v>
      </c>
    </row>
    <row r="94" spans="1:7" ht="27.75" customHeight="1">
      <c r="A94" s="11" t="s">
        <v>81</v>
      </c>
      <c r="B94" s="12" t="s">
        <v>82</v>
      </c>
      <c r="C94" s="25">
        <v>1013488</v>
      </c>
      <c r="D94" s="25">
        <v>127443</v>
      </c>
      <c r="E94" s="25">
        <f t="shared" si="2"/>
        <v>1140931</v>
      </c>
      <c r="F94" s="25">
        <v>0</v>
      </c>
      <c r="G94" s="26">
        <f t="shared" si="3"/>
        <v>1140931</v>
      </c>
    </row>
    <row r="95" spans="1:7" ht="27.75" customHeight="1">
      <c r="A95" s="13" t="s">
        <v>10</v>
      </c>
      <c r="B95" s="12" t="s">
        <v>83</v>
      </c>
      <c r="C95" s="47">
        <v>307323</v>
      </c>
      <c r="D95" s="47">
        <v>0</v>
      </c>
      <c r="E95" s="25">
        <f t="shared" si="2"/>
        <v>307323</v>
      </c>
      <c r="F95" s="47">
        <v>0</v>
      </c>
      <c r="G95" s="26">
        <f t="shared" si="3"/>
        <v>307323</v>
      </c>
    </row>
    <row r="96" spans="1:7" ht="27.75" customHeight="1">
      <c r="A96" s="32" t="s">
        <v>12</v>
      </c>
      <c r="B96" s="33" t="s">
        <v>84</v>
      </c>
      <c r="C96" s="51">
        <v>706165</v>
      </c>
      <c r="D96" s="51">
        <v>0</v>
      </c>
      <c r="E96" s="34">
        <f t="shared" si="2"/>
        <v>706165</v>
      </c>
      <c r="F96" s="51">
        <v>0</v>
      </c>
      <c r="G96" s="35">
        <f t="shared" si="3"/>
        <v>706165</v>
      </c>
    </row>
    <row r="97" spans="1:7" ht="27.75" customHeight="1">
      <c r="A97" s="36" t="s">
        <v>89</v>
      </c>
      <c r="B97" s="44" t="s">
        <v>90</v>
      </c>
      <c r="C97" s="52">
        <v>0</v>
      </c>
      <c r="D97" s="52">
        <v>127443</v>
      </c>
      <c r="E97" s="37">
        <f t="shared" si="2"/>
        <v>127443</v>
      </c>
      <c r="F97" s="52">
        <v>0</v>
      </c>
      <c r="G97" s="38">
        <f t="shared" si="3"/>
        <v>127443</v>
      </c>
    </row>
    <row r="98" spans="1:7" ht="27.75" customHeight="1" thickBot="1">
      <c r="A98" s="16" t="s">
        <v>85</v>
      </c>
      <c r="B98" s="17" t="s">
        <v>86</v>
      </c>
      <c r="C98" s="50">
        <v>0</v>
      </c>
      <c r="D98" s="50">
        <v>0</v>
      </c>
      <c r="E98" s="21">
        <f t="shared" si="2"/>
        <v>0</v>
      </c>
      <c r="F98" s="50">
        <v>0</v>
      </c>
      <c r="G98" s="22">
        <f t="shared" si="3"/>
        <v>0</v>
      </c>
    </row>
  </sheetData>
  <sheetProtection selectLockedCells="1"/>
  <mergeCells count="2">
    <mergeCell ref="A3:G3"/>
    <mergeCell ref="A75:G75"/>
  </mergeCells>
  <printOptions/>
  <pageMargins left="0.99" right="0.81" top="0.7480314960629921" bottom="0.6299212598425197" header="0.5118110236220472" footer="0.35433070866141736"/>
  <pageSetup horizontalDpi="600" verticalDpi="600" orientation="portrait" paperSize="9" scale="75" r:id="rId1"/>
  <rowBreaks count="2" manualBreakCount="2">
    <brk id="36" max="255" man="1"/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2013-03-12T06:12:59Z</cp:lastPrinted>
  <dcterms:created xsi:type="dcterms:W3CDTF">1996-12-27T11:06:01Z</dcterms:created>
  <dcterms:modified xsi:type="dcterms:W3CDTF">2013-03-28T05:51:01Z</dcterms:modified>
  <cp:category/>
  <cp:version/>
  <cp:contentType/>
  <cp:contentStatus/>
</cp:coreProperties>
</file>