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0"/>
  </bookViews>
  <sheets>
    <sheet name="12表" sheetId="1" r:id="rId1"/>
  </sheets>
  <definedNames/>
  <calcPr fullCalcOnLoad="1"/>
</workbook>
</file>

<file path=xl/sharedStrings.xml><?xml version="1.0" encoding="utf-8"?>
<sst xmlns="http://schemas.openxmlformats.org/spreadsheetml/2006/main" count="223" uniqueCount="53">
  <si>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</si>
  <si>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</si>
  <si>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</si>
  <si>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</si>
  <si>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</si>
  <si>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</si>
  <si>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</si>
  <si>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</si>
  <si>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</si>
  <si>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</si>
  <si>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</si>
  <si>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</si>
  <si>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</si>
  <si>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甲賀市</t>
  </si>
  <si>
    <t>野洲市</t>
  </si>
  <si>
    <t>湖南市</t>
  </si>
  <si>
    <t>高島市</t>
  </si>
  <si>
    <t>愛荘町</t>
  </si>
  <si>
    <t>市町名</t>
  </si>
  <si>
    <t>栗東市</t>
  </si>
  <si>
    <t>法定免税点</t>
  </si>
  <si>
    <t>未満のもの</t>
  </si>
  <si>
    <t>以上のもの</t>
  </si>
  <si>
    <t>東近江市</t>
  </si>
  <si>
    <t>米原市</t>
  </si>
  <si>
    <t>（２）　非 木 造 家 屋</t>
  </si>
  <si>
    <t>棟　　　　　　数</t>
  </si>
  <si>
    <t>床　　　面　　　積　（㎡）</t>
  </si>
  <si>
    <t>決　　定　　価　　格　（千円）</t>
  </si>
  <si>
    <t>単位当たり価格（円）</t>
  </si>
  <si>
    <t>棟　　　　　数</t>
  </si>
  <si>
    <t>床　　　面　　　積　　（㎡）</t>
  </si>
  <si>
    <t>床　　 　面　 　　積　　（㎡）</t>
  </si>
  <si>
    <t>決　 　定　 　価 　　格　（千円）</t>
  </si>
  <si>
    <t>非  課  税  家  屋</t>
  </si>
  <si>
    <t>総     数</t>
  </si>
  <si>
    <t>総    数</t>
  </si>
  <si>
    <t xml:space="preserve"> 法定免税点</t>
  </si>
  <si>
    <t>棟　　数</t>
  </si>
  <si>
    <t>床 面 積</t>
  </si>
  <si>
    <t xml:space="preserve"> 以上のもの</t>
  </si>
  <si>
    <t xml:space="preserve">     （㎡）</t>
  </si>
  <si>
    <t>（１）　木 造 家 屋</t>
  </si>
  <si>
    <t>（３）　合     計</t>
  </si>
  <si>
    <t>町　　計</t>
  </si>
  <si>
    <t>県　　計</t>
  </si>
  <si>
    <t>町　計</t>
  </si>
  <si>
    <t>町　計</t>
  </si>
  <si>
    <t xml:space="preserve"> ３　平成23年度 固定資産税の課税状況　　　　　Ⅱ　家屋にかかる状況</t>
  </si>
  <si>
    <t>第１２表　平成23年度 固定資産税の課税客体たる家屋の床面積等 （つづき）</t>
  </si>
  <si>
    <t>甲賀市</t>
  </si>
  <si>
    <t>第１２表　平成23年度 固定資産税の課税客体たる家屋の床面積等</t>
  </si>
  <si>
    <t xml:space="preserve"> ３　平成23年度 固定資産税の課税状況　　　　　Ⅱ　家屋にかかる状況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</si>
</sst>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2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4"/>
      <name val="Terminal"/>
      <family val="0"/>
    </font>
    <font>
      <sz val="9"/>
      <name val="ＭＳ Ｐ明朝"/>
      <family val="1"/>
    </font>
    <font>
      <sz val="9"/>
      <name val="ＭＳ Ｐゴシック"/>
      <family val="3"/>
    </font>
    <font>
      <sz val="15"/>
      <name val="ＭＳ Ｐ明朝"/>
      <family val="1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1" xfId="0" applyFont="1" applyBorder="1" applyAlignment="1" applyProtection="1">
      <alignment horizontal="distributed"/>
      <protection/>
    </xf>
    <xf numFmtId="0" fontId="5" fillId="0" borderId="0" xfId="0" applyFont="1" applyAlignment="1">
      <alignment/>
    </xf>
    <xf numFmtId="37" fontId="18" fillId="0" borderId="2" xfId="0" applyNumberFormat="1" applyFont="1" applyBorder="1" applyAlignment="1" applyProtection="1">
      <alignment/>
      <protection/>
    </xf>
    <xf numFmtId="37" fontId="18" fillId="0" borderId="3" xfId="0" applyNumberFormat="1" applyFont="1" applyBorder="1" applyAlignment="1" applyProtection="1">
      <alignment/>
      <protection/>
    </xf>
    <xf numFmtId="37" fontId="18" fillId="0" borderId="2" xfId="0" applyNumberFormat="1" applyFont="1" applyBorder="1" applyAlignment="1" applyProtection="1">
      <alignment vertical="center"/>
      <protection/>
    </xf>
    <xf numFmtId="37" fontId="18" fillId="0" borderId="3" xfId="0" applyNumberFormat="1" applyFont="1" applyBorder="1" applyAlignment="1" applyProtection="1">
      <alignment vertical="center"/>
      <protection/>
    </xf>
    <xf numFmtId="37" fontId="18" fillId="0" borderId="4" xfId="0" applyNumberFormat="1" applyFont="1" applyBorder="1" applyAlignment="1" applyProtection="1">
      <alignment vertical="center"/>
      <protection/>
    </xf>
    <xf numFmtId="37" fontId="18" fillId="0" borderId="5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7" fillId="0" borderId="6" xfId="0" applyFont="1" applyBorder="1" applyAlignment="1">
      <alignment/>
    </xf>
    <xf numFmtId="0" fontId="18" fillId="0" borderId="6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7" fontId="18" fillId="0" borderId="7" xfId="0" applyNumberFormat="1" applyFont="1" applyBorder="1" applyAlignment="1" applyProtection="1">
      <alignment/>
      <protection/>
    </xf>
    <xf numFmtId="37" fontId="18" fillId="0" borderId="7" xfId="0" applyNumberFormat="1" applyFont="1" applyFill="1" applyBorder="1" applyAlignment="1" applyProtection="1">
      <alignment/>
      <protection/>
    </xf>
    <xf numFmtId="37" fontId="18" fillId="0" borderId="2" xfId="0" applyNumberFormat="1" applyFont="1" applyFill="1" applyBorder="1" applyAlignment="1" applyProtection="1">
      <alignment/>
      <protection/>
    </xf>
    <xf numFmtId="37" fontId="18" fillId="0" borderId="3" xfId="0" applyNumberFormat="1" applyFont="1" applyFill="1" applyBorder="1" applyAlignment="1" applyProtection="1">
      <alignment/>
      <protection/>
    </xf>
    <xf numFmtId="0" fontId="17" fillId="0" borderId="1" xfId="0" applyFont="1" applyFill="1" applyBorder="1" applyAlignment="1" applyProtection="1">
      <alignment horizontal="distributed"/>
      <protection/>
    </xf>
    <xf numFmtId="37" fontId="18" fillId="0" borderId="8" xfId="0" applyNumberFormat="1" applyFont="1" applyFill="1" applyBorder="1" applyAlignment="1" applyProtection="1">
      <alignment/>
      <protection/>
    </xf>
    <xf numFmtId="37" fontId="18" fillId="0" borderId="2" xfId="0" applyNumberFormat="1" applyFont="1" applyFill="1" applyBorder="1" applyAlignment="1" applyProtection="1">
      <alignment horizontal="right"/>
      <protection/>
    </xf>
    <xf numFmtId="37" fontId="18" fillId="0" borderId="7" xfId="0" applyNumberFormat="1" applyFont="1" applyFill="1" applyBorder="1" applyAlignment="1" applyProtection="1">
      <alignment vertical="center"/>
      <protection/>
    </xf>
    <xf numFmtId="37" fontId="18" fillId="0" borderId="2" xfId="0" applyNumberFormat="1" applyFont="1" applyFill="1" applyBorder="1" applyAlignment="1" applyProtection="1">
      <alignment vertical="center"/>
      <protection/>
    </xf>
    <xf numFmtId="37" fontId="18" fillId="0" borderId="3" xfId="0" applyNumberFormat="1" applyFont="1" applyFill="1" applyBorder="1" applyAlignment="1" applyProtection="1">
      <alignment vertical="center"/>
      <protection/>
    </xf>
    <xf numFmtId="37" fontId="18" fillId="0" borderId="9" xfId="0" applyNumberFormat="1" applyFont="1" applyFill="1" applyBorder="1" applyAlignment="1" applyProtection="1">
      <alignment vertical="center"/>
      <protection/>
    </xf>
    <xf numFmtId="37" fontId="18" fillId="0" borderId="4" xfId="0" applyNumberFormat="1" applyFont="1" applyFill="1" applyBorder="1" applyAlignment="1" applyProtection="1">
      <alignment vertical="center"/>
      <protection/>
    </xf>
    <xf numFmtId="37" fontId="18" fillId="0" borderId="5" xfId="0" applyNumberFormat="1" applyFont="1" applyFill="1" applyBorder="1" applyAlignment="1" applyProtection="1">
      <alignment vertical="center"/>
      <protection/>
    </xf>
    <xf numFmtId="37" fontId="18" fillId="0" borderId="10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7" fillId="0" borderId="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37" fontId="18" fillId="0" borderId="12" xfId="0" applyNumberFormat="1" applyFont="1" applyFill="1" applyBorder="1" applyAlignment="1" applyProtection="1">
      <alignment/>
      <protection/>
    </xf>
    <xf numFmtId="0" fontId="17" fillId="0" borderId="13" xfId="0" applyFont="1" applyFill="1" applyBorder="1" applyAlignment="1">
      <alignment/>
    </xf>
    <xf numFmtId="0" fontId="17" fillId="0" borderId="2" xfId="0" applyFont="1" applyFill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>
      <alignment horizontal="distributed"/>
    </xf>
    <xf numFmtId="0" fontId="17" fillId="0" borderId="14" xfId="0" applyFont="1" applyFill="1" applyBorder="1" applyAlignment="1" applyProtection="1">
      <alignment horizontal="centerContinuous"/>
      <protection/>
    </xf>
    <xf numFmtId="0" fontId="17" fillId="0" borderId="15" xfId="0" applyFont="1" applyFill="1" applyBorder="1" applyAlignment="1">
      <alignment horizontal="centerContinuous"/>
    </xf>
    <xf numFmtId="0" fontId="17" fillId="0" borderId="16" xfId="0" applyFont="1" applyFill="1" applyBorder="1" applyAlignment="1" applyProtection="1">
      <alignment horizontal="centerContinuous"/>
      <protection/>
    </xf>
    <xf numFmtId="0" fontId="17" fillId="0" borderId="16" xfId="0" applyFont="1" applyFill="1" applyBorder="1" applyAlignment="1">
      <alignment horizontal="centerContinuous"/>
    </xf>
    <xf numFmtId="0" fontId="17" fillId="0" borderId="17" xfId="0" applyFont="1" applyFill="1" applyBorder="1" applyAlignment="1" applyProtection="1">
      <alignment horizontal="centerContinuous"/>
      <protection/>
    </xf>
    <xf numFmtId="0" fontId="17" fillId="0" borderId="18" xfId="0" applyFont="1" applyFill="1" applyBorder="1" applyAlignment="1">
      <alignment horizontal="centerContinuous"/>
    </xf>
    <xf numFmtId="0" fontId="17" fillId="0" borderId="1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7" xfId="0" applyFont="1" applyFill="1" applyBorder="1" applyAlignment="1" applyProtection="1">
      <alignment horizontal="center"/>
      <protection/>
    </xf>
    <xf numFmtId="0" fontId="17" fillId="0" borderId="7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distributed"/>
    </xf>
    <xf numFmtId="0" fontId="17" fillId="0" borderId="2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37" fontId="18" fillId="0" borderId="12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left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37" fontId="18" fillId="0" borderId="24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Border="1" applyAlignment="1" applyProtection="1">
      <alignment vertical="center"/>
      <protection/>
    </xf>
    <xf numFmtId="37" fontId="18" fillId="0" borderId="6" xfId="0" applyNumberFormat="1" applyFont="1" applyFill="1" applyBorder="1" applyAlignment="1" applyProtection="1">
      <alignment vertical="center"/>
      <protection/>
    </xf>
    <xf numFmtId="37" fontId="18" fillId="0" borderId="25" xfId="0" applyNumberFormat="1" applyFont="1" applyFill="1" applyBorder="1" applyAlignment="1" applyProtection="1">
      <alignment vertical="center"/>
      <protection/>
    </xf>
    <xf numFmtId="37" fontId="18" fillId="0" borderId="6" xfId="0" applyNumberFormat="1" applyFont="1" applyBorder="1" applyAlignment="1" applyProtection="1">
      <alignment vertical="center"/>
      <protection/>
    </xf>
    <xf numFmtId="37" fontId="18" fillId="0" borderId="7" xfId="0" applyNumberFormat="1" applyFont="1" applyBorder="1" applyAlignment="1" applyProtection="1">
      <alignment vertical="center"/>
      <protection/>
    </xf>
    <xf numFmtId="37" fontId="18" fillId="0" borderId="26" xfId="0" applyNumberFormat="1" applyFont="1" applyBorder="1" applyAlignment="1" applyProtection="1">
      <alignment vertical="center"/>
      <protection/>
    </xf>
    <xf numFmtId="37" fontId="18" fillId="0" borderId="26" xfId="0" applyNumberFormat="1" applyFont="1" applyFill="1" applyBorder="1" applyAlignment="1" applyProtection="1">
      <alignment vertical="center"/>
      <protection/>
    </xf>
    <xf numFmtId="37" fontId="18" fillId="0" borderId="27" xfId="0" applyNumberFormat="1" applyFont="1" applyFill="1" applyBorder="1" applyAlignment="1" applyProtection="1">
      <alignment vertical="center"/>
      <protection/>
    </xf>
    <xf numFmtId="37" fontId="18" fillId="0" borderId="28" xfId="0" applyNumberFormat="1" applyFont="1" applyFill="1" applyBorder="1" applyAlignment="1" applyProtection="1">
      <alignment vertical="center"/>
      <protection/>
    </xf>
    <xf numFmtId="37" fontId="18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7" fontId="18" fillId="0" borderId="2" xfId="0" applyNumberFormat="1" applyFont="1" applyFill="1" applyBorder="1" applyAlignment="1" applyProtection="1">
      <alignment/>
      <protection/>
    </xf>
    <xf numFmtId="207" fontId="18" fillId="0" borderId="0" xfId="0" applyNumberFormat="1" applyFont="1" applyFill="1" applyBorder="1" applyAlignment="1" applyProtection="1">
      <alignment vertical="center"/>
      <protection/>
    </xf>
    <xf numFmtId="207" fontId="18" fillId="0" borderId="2" xfId="0" applyNumberFormat="1" applyFont="1" applyFill="1" applyBorder="1" applyAlignment="1" applyProtection="1">
      <alignment vertical="center"/>
      <protection/>
    </xf>
    <xf numFmtId="207" fontId="18" fillId="0" borderId="6" xfId="0" applyNumberFormat="1" applyFont="1" applyFill="1" applyBorder="1" applyAlignment="1" applyProtection="1">
      <alignment vertical="center"/>
      <protection/>
    </xf>
    <xf numFmtId="207" fontId="18" fillId="0" borderId="4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Y42"/>
  <sheetViews>
    <sheetView showGridLines="0" tabSelected="1" zoomScale="75" zoomScaleNormal="75" zoomScaleSheetLayoutView="75" workbookViewId="0" topLeftCell="A1">
      <pane xSplit="1" ySplit="10" topLeftCell="B20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E31" sqref="E31"/>
    </sheetView>
  </sheetViews>
  <sheetFormatPr defaultColWidth="8.83203125" defaultRowHeight="18"/>
  <cols>
    <col min="1" max="1" width="13.08203125" style="3" customWidth="1"/>
    <col min="2" max="7" width="9.91015625" style="3" customWidth="1"/>
    <col min="8" max="13" width="9.83203125" style="3" customWidth="1"/>
    <col min="14" max="14" width="12.91015625" style="3" customWidth="1"/>
    <col min="15" max="15" width="13" style="3" customWidth="1"/>
    <col min="16" max="16" width="9.83203125" style="3" customWidth="1"/>
    <col min="17" max="17" width="9.83203125" style="54" customWidth="1"/>
    <col min="18" max="27" width="9.83203125" style="3" customWidth="1"/>
    <col min="28" max="28" width="13" style="3" customWidth="1"/>
    <col min="29" max="29" width="12.91015625" style="3" customWidth="1"/>
    <col min="30" max="33" width="9.83203125" style="3" customWidth="1"/>
    <col min="34" max="34" width="9.83203125" style="54" customWidth="1"/>
    <col min="35" max="36" width="9.83203125" style="3" customWidth="1"/>
    <col min="37" max="37" width="8.33203125" style="3" customWidth="1"/>
    <col min="38" max="38" width="9.83203125" style="3" customWidth="1"/>
    <col min="39" max="39" width="7" style="3" customWidth="1"/>
    <col min="40" max="40" width="7.5" style="3" customWidth="1"/>
    <col min="41" max="41" width="8.58203125" style="3" customWidth="1"/>
    <col min="42" max="42" width="5.91015625" style="3" customWidth="1"/>
    <col min="43" max="43" width="7.33203125" style="3" customWidth="1"/>
    <col min="44" max="44" width="10.41015625" style="3" customWidth="1"/>
    <col min="45" max="45" width="15" style="7" customWidth="1"/>
    <col min="46" max="46" width="11.16015625" style="7" customWidth="1"/>
    <col min="47" max="47" width="13.66015625" style="7" customWidth="1"/>
    <col min="48" max="48" width="10" style="7" customWidth="1"/>
    <col min="49" max="49" width="10.5" style="7" customWidth="1"/>
    <col min="50" max="50" width="10.83203125" style="7" customWidth="1"/>
    <col min="51" max="51" width="10.41015625" style="7" customWidth="1"/>
    <col min="52" max="52" width="11.66015625" style="7" customWidth="1"/>
    <col min="53" max="53" width="11.16015625" style="7" customWidth="1"/>
    <col min="54" max="16384" width="8.83203125" style="7" customWidth="1"/>
  </cols>
  <sheetData>
    <row r="1" spans="1:44" s="5" customFormat="1" ht="21.75" customHeight="1">
      <c r="A1" s="2" t="s">
        <v>48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" t="s">
        <v>52</v>
      </c>
      <c r="P1" s="16"/>
      <c r="Q1" s="17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" t="s">
        <v>52</v>
      </c>
      <c r="AD1" s="16"/>
      <c r="AE1" s="16"/>
      <c r="AF1" s="16"/>
      <c r="AG1" s="16"/>
      <c r="AH1" s="17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s="5" customFormat="1" ht="21.75" customHeight="1">
      <c r="A2" s="1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6"/>
      <c r="Q2" s="1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8"/>
      <c r="AD2" s="16"/>
      <c r="AE2" s="16"/>
      <c r="AF2" s="16"/>
      <c r="AG2" s="16"/>
      <c r="AH2" s="17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s="5" customFormat="1" ht="30" customHeight="1">
      <c r="A3" s="1" t="s">
        <v>51</v>
      </c>
      <c r="B3" s="16"/>
      <c r="C3" s="15"/>
      <c r="D3" s="4"/>
      <c r="E3" s="16"/>
      <c r="F3" s="16"/>
      <c r="G3" s="16"/>
      <c r="H3" s="16"/>
      <c r="I3" s="16"/>
      <c r="J3" s="16"/>
      <c r="K3" s="16"/>
      <c r="L3" s="16"/>
      <c r="M3" s="16"/>
      <c r="N3" s="16"/>
      <c r="O3" s="19" t="s">
        <v>49</v>
      </c>
      <c r="P3" s="15"/>
      <c r="Q3" s="15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9" t="s">
        <v>49</v>
      </c>
      <c r="AD3" s="15"/>
      <c r="AE3" s="15"/>
      <c r="AF3" s="16"/>
      <c r="AG3" s="16"/>
      <c r="AH3" s="17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4" s="5" customFormat="1" ht="18.75" customHeight="1">
      <c r="A4" s="20"/>
      <c r="B4" s="16"/>
      <c r="C4" s="15"/>
      <c r="D4" s="4"/>
      <c r="E4" s="16"/>
      <c r="F4" s="16"/>
      <c r="G4" s="16"/>
      <c r="H4" s="16"/>
      <c r="I4" s="16"/>
      <c r="J4" s="16"/>
      <c r="K4" s="16"/>
      <c r="L4" s="16"/>
      <c r="M4" s="16"/>
      <c r="N4" s="16"/>
      <c r="O4" s="20"/>
      <c r="P4" s="15"/>
      <c r="Q4" s="15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0"/>
      <c r="AD4" s="15"/>
      <c r="AE4" s="15"/>
      <c r="AF4" s="16"/>
      <c r="AG4" s="16"/>
      <c r="AH4" s="17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77" s="5" customFormat="1" ht="21.75" customHeight="1" thickBot="1">
      <c r="A5" s="21"/>
      <c r="B5" s="22" t="s">
        <v>42</v>
      </c>
      <c r="C5" s="21"/>
      <c r="D5" s="21"/>
      <c r="E5" s="21"/>
      <c r="F5" s="21"/>
      <c r="G5" s="23"/>
      <c r="H5" s="21"/>
      <c r="I5" s="21"/>
      <c r="J5" s="23"/>
      <c r="K5" s="21"/>
      <c r="L5" s="21"/>
      <c r="M5" s="21"/>
      <c r="N5" s="23"/>
      <c r="O5" s="23"/>
      <c r="P5" s="14" t="s">
        <v>25</v>
      </c>
      <c r="Q5" s="24"/>
      <c r="R5" s="21"/>
      <c r="S5" s="25"/>
      <c r="T5" s="21"/>
      <c r="U5" s="23"/>
      <c r="V5" s="21"/>
      <c r="W5" s="21"/>
      <c r="X5" s="21"/>
      <c r="Y5" s="21"/>
      <c r="Z5" s="21"/>
      <c r="AA5" s="23"/>
      <c r="AB5" s="21"/>
      <c r="AC5" s="21"/>
      <c r="AD5" s="22" t="s">
        <v>43</v>
      </c>
      <c r="AE5" s="21"/>
      <c r="AF5" s="21"/>
      <c r="AG5" s="23"/>
      <c r="AH5" s="24"/>
      <c r="AI5" s="23"/>
      <c r="AJ5" s="25"/>
      <c r="AK5" s="21"/>
      <c r="AL5" s="21"/>
      <c r="AM5" s="21"/>
      <c r="AN5" s="21"/>
      <c r="AO5" s="21"/>
      <c r="AP5" s="21"/>
      <c r="AQ5" s="21"/>
      <c r="AR5" s="26"/>
      <c r="AS5" s="27"/>
      <c r="AT5" s="28"/>
      <c r="AU5" s="28"/>
      <c r="AV5" s="28"/>
      <c r="AW5" s="28"/>
      <c r="AX5" s="28"/>
      <c r="AY5" s="29"/>
      <c r="AZ5" s="29"/>
      <c r="BA5" s="30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</row>
    <row r="6" spans="1:50" s="5" customFormat="1" ht="17.25">
      <c r="A6" s="58"/>
      <c r="B6" s="62" t="s">
        <v>26</v>
      </c>
      <c r="C6" s="63"/>
      <c r="D6" s="64"/>
      <c r="E6" s="62" t="s">
        <v>27</v>
      </c>
      <c r="F6" s="63"/>
      <c r="G6" s="65"/>
      <c r="H6" s="62" t="s">
        <v>28</v>
      </c>
      <c r="I6" s="63"/>
      <c r="J6" s="65"/>
      <c r="K6" s="66" t="s">
        <v>29</v>
      </c>
      <c r="L6" s="67"/>
      <c r="M6" s="67"/>
      <c r="N6" s="58"/>
      <c r="O6" s="58"/>
      <c r="P6" s="62" t="s">
        <v>30</v>
      </c>
      <c r="Q6" s="63"/>
      <c r="R6" s="64"/>
      <c r="S6" s="62" t="s">
        <v>31</v>
      </c>
      <c r="T6" s="63"/>
      <c r="U6" s="65"/>
      <c r="V6" s="62" t="s">
        <v>28</v>
      </c>
      <c r="W6" s="63"/>
      <c r="X6" s="65"/>
      <c r="Y6" s="62" t="s">
        <v>29</v>
      </c>
      <c r="Z6" s="63"/>
      <c r="AA6" s="65"/>
      <c r="AB6" s="58"/>
      <c r="AC6" s="58"/>
      <c r="AD6" s="62" t="s">
        <v>26</v>
      </c>
      <c r="AE6" s="63"/>
      <c r="AF6" s="64"/>
      <c r="AG6" s="62" t="s">
        <v>32</v>
      </c>
      <c r="AH6" s="63"/>
      <c r="AI6" s="65"/>
      <c r="AJ6" s="62" t="s">
        <v>33</v>
      </c>
      <c r="AK6" s="63"/>
      <c r="AL6" s="65"/>
      <c r="AM6" s="62" t="s">
        <v>29</v>
      </c>
      <c r="AN6" s="63"/>
      <c r="AO6" s="65"/>
      <c r="AP6" s="66" t="s">
        <v>34</v>
      </c>
      <c r="AQ6" s="67"/>
      <c r="AR6" s="58"/>
      <c r="AS6" s="31"/>
      <c r="AT6" s="32"/>
      <c r="AU6" s="32"/>
      <c r="AV6" s="32"/>
      <c r="AW6" s="32"/>
      <c r="AX6" s="32"/>
    </row>
    <row r="7" spans="1:50" ht="17.25">
      <c r="A7" s="68"/>
      <c r="B7" s="69"/>
      <c r="C7" s="70"/>
      <c r="D7" s="71"/>
      <c r="E7" s="69"/>
      <c r="F7" s="70"/>
      <c r="G7" s="71"/>
      <c r="H7" s="69"/>
      <c r="I7" s="70"/>
      <c r="J7" s="71"/>
      <c r="K7" s="70"/>
      <c r="L7" s="70"/>
      <c r="M7" s="70"/>
      <c r="N7" s="68"/>
      <c r="O7" s="68"/>
      <c r="P7" s="69"/>
      <c r="Q7" s="70"/>
      <c r="R7" s="71"/>
      <c r="S7" s="69"/>
      <c r="T7" s="70"/>
      <c r="U7" s="71"/>
      <c r="V7" s="69"/>
      <c r="W7" s="70"/>
      <c r="X7" s="71"/>
      <c r="Y7" s="69"/>
      <c r="Z7" s="70"/>
      <c r="AA7" s="71"/>
      <c r="AB7" s="68"/>
      <c r="AC7" s="68"/>
      <c r="AD7" s="69"/>
      <c r="AE7" s="70"/>
      <c r="AF7" s="71"/>
      <c r="AG7" s="69"/>
      <c r="AH7" s="70"/>
      <c r="AI7" s="71"/>
      <c r="AJ7" s="69"/>
      <c r="AK7" s="70"/>
      <c r="AL7" s="71"/>
      <c r="AM7" s="69"/>
      <c r="AN7" s="70"/>
      <c r="AO7" s="71"/>
      <c r="AP7" s="70"/>
      <c r="AQ7" s="70"/>
      <c r="AR7" s="68"/>
      <c r="AS7" s="33"/>
      <c r="AT7" s="34"/>
      <c r="AU7" s="34"/>
      <c r="AV7" s="34"/>
      <c r="AW7" s="34"/>
      <c r="AX7" s="34"/>
    </row>
    <row r="8" spans="1:50" ht="17.25">
      <c r="A8" s="39" t="s">
        <v>18</v>
      </c>
      <c r="B8" s="72" t="s">
        <v>35</v>
      </c>
      <c r="C8" s="59" t="s">
        <v>20</v>
      </c>
      <c r="D8" s="60" t="s">
        <v>20</v>
      </c>
      <c r="E8" s="72" t="s">
        <v>35</v>
      </c>
      <c r="F8" s="59" t="s">
        <v>20</v>
      </c>
      <c r="G8" s="60" t="s">
        <v>20</v>
      </c>
      <c r="H8" s="72" t="s">
        <v>35</v>
      </c>
      <c r="I8" s="59" t="s">
        <v>20</v>
      </c>
      <c r="J8" s="60" t="s">
        <v>20</v>
      </c>
      <c r="K8" s="72" t="s">
        <v>35</v>
      </c>
      <c r="L8" s="59" t="s">
        <v>20</v>
      </c>
      <c r="M8" s="59" t="s">
        <v>20</v>
      </c>
      <c r="N8" s="39" t="s">
        <v>18</v>
      </c>
      <c r="O8" s="39" t="s">
        <v>18</v>
      </c>
      <c r="P8" s="72" t="s">
        <v>36</v>
      </c>
      <c r="Q8" s="59" t="s">
        <v>20</v>
      </c>
      <c r="R8" s="60" t="s">
        <v>20</v>
      </c>
      <c r="S8" s="72" t="s">
        <v>36</v>
      </c>
      <c r="T8" s="59" t="s">
        <v>20</v>
      </c>
      <c r="U8" s="60" t="s">
        <v>37</v>
      </c>
      <c r="V8" s="72" t="s">
        <v>36</v>
      </c>
      <c r="W8" s="59" t="s">
        <v>20</v>
      </c>
      <c r="X8" s="60" t="s">
        <v>37</v>
      </c>
      <c r="Y8" s="72" t="s">
        <v>36</v>
      </c>
      <c r="Z8" s="59" t="s">
        <v>20</v>
      </c>
      <c r="AA8" s="60" t="s">
        <v>20</v>
      </c>
      <c r="AB8" s="39" t="s">
        <v>18</v>
      </c>
      <c r="AC8" s="39" t="s">
        <v>18</v>
      </c>
      <c r="AD8" s="72" t="s">
        <v>36</v>
      </c>
      <c r="AE8" s="59" t="s">
        <v>20</v>
      </c>
      <c r="AF8" s="60" t="s">
        <v>20</v>
      </c>
      <c r="AG8" s="72" t="s">
        <v>36</v>
      </c>
      <c r="AH8" s="59" t="s">
        <v>20</v>
      </c>
      <c r="AI8" s="60" t="s">
        <v>37</v>
      </c>
      <c r="AJ8" s="72" t="s">
        <v>36</v>
      </c>
      <c r="AK8" s="59" t="s">
        <v>20</v>
      </c>
      <c r="AL8" s="60" t="s">
        <v>37</v>
      </c>
      <c r="AM8" s="72" t="s">
        <v>36</v>
      </c>
      <c r="AN8" s="59" t="s">
        <v>20</v>
      </c>
      <c r="AO8" s="60" t="s">
        <v>20</v>
      </c>
      <c r="AP8" s="59" t="s">
        <v>38</v>
      </c>
      <c r="AQ8" s="59" t="s">
        <v>39</v>
      </c>
      <c r="AR8" s="39" t="s">
        <v>18</v>
      </c>
      <c r="AS8" s="33"/>
      <c r="AT8" s="34"/>
      <c r="AU8" s="34"/>
      <c r="AV8" s="34"/>
      <c r="AW8" s="34"/>
      <c r="AX8" s="34"/>
    </row>
    <row r="9" spans="1:50" ht="17.25">
      <c r="A9" s="61"/>
      <c r="B9" s="73"/>
      <c r="C9" s="59" t="s">
        <v>21</v>
      </c>
      <c r="D9" s="60" t="s">
        <v>22</v>
      </c>
      <c r="E9" s="73"/>
      <c r="F9" s="59" t="s">
        <v>21</v>
      </c>
      <c r="G9" s="60" t="s">
        <v>22</v>
      </c>
      <c r="H9" s="73"/>
      <c r="I9" s="59" t="s">
        <v>21</v>
      </c>
      <c r="J9" s="60" t="s">
        <v>22</v>
      </c>
      <c r="K9" s="74"/>
      <c r="L9" s="59" t="s">
        <v>21</v>
      </c>
      <c r="M9" s="59" t="s">
        <v>22</v>
      </c>
      <c r="N9" s="61"/>
      <c r="O9" s="61"/>
      <c r="P9" s="73"/>
      <c r="Q9" s="59" t="s">
        <v>21</v>
      </c>
      <c r="R9" s="60" t="s">
        <v>22</v>
      </c>
      <c r="S9" s="73"/>
      <c r="T9" s="59" t="s">
        <v>21</v>
      </c>
      <c r="U9" s="60" t="s">
        <v>40</v>
      </c>
      <c r="V9" s="73"/>
      <c r="W9" s="59" t="s">
        <v>21</v>
      </c>
      <c r="X9" s="60" t="s">
        <v>40</v>
      </c>
      <c r="Y9" s="73"/>
      <c r="Z9" s="59" t="s">
        <v>21</v>
      </c>
      <c r="AA9" s="60" t="s">
        <v>22</v>
      </c>
      <c r="AB9" s="61"/>
      <c r="AC9" s="61"/>
      <c r="AD9" s="73"/>
      <c r="AE9" s="59" t="s">
        <v>21</v>
      </c>
      <c r="AF9" s="60" t="s">
        <v>22</v>
      </c>
      <c r="AG9" s="73"/>
      <c r="AH9" s="59" t="s">
        <v>21</v>
      </c>
      <c r="AI9" s="60" t="s">
        <v>40</v>
      </c>
      <c r="AJ9" s="73"/>
      <c r="AK9" s="59" t="s">
        <v>21</v>
      </c>
      <c r="AL9" s="60" t="s">
        <v>40</v>
      </c>
      <c r="AM9" s="73"/>
      <c r="AN9" s="59" t="s">
        <v>21</v>
      </c>
      <c r="AO9" s="60" t="s">
        <v>22</v>
      </c>
      <c r="AP9" s="74"/>
      <c r="AQ9" s="74"/>
      <c r="AR9" s="61"/>
      <c r="AS9" s="33"/>
      <c r="AT9" s="34"/>
      <c r="AU9" s="34"/>
      <c r="AV9" s="34"/>
      <c r="AW9" s="34"/>
      <c r="AX9" s="34"/>
    </row>
    <row r="10" spans="1:50" ht="18" thickBot="1">
      <c r="A10" s="75"/>
      <c r="B10" s="76"/>
      <c r="C10" s="77"/>
      <c r="D10" s="78"/>
      <c r="E10" s="76"/>
      <c r="F10" s="77"/>
      <c r="G10" s="78"/>
      <c r="H10" s="76"/>
      <c r="I10" s="77"/>
      <c r="J10" s="78"/>
      <c r="K10" s="79"/>
      <c r="L10" s="79"/>
      <c r="M10" s="79"/>
      <c r="N10" s="75"/>
      <c r="O10" s="75"/>
      <c r="P10" s="76"/>
      <c r="Q10" s="77"/>
      <c r="R10" s="78"/>
      <c r="S10" s="76"/>
      <c r="T10" s="77"/>
      <c r="U10" s="78"/>
      <c r="V10" s="76"/>
      <c r="W10" s="77"/>
      <c r="X10" s="78"/>
      <c r="Y10" s="76"/>
      <c r="Z10" s="77"/>
      <c r="AA10" s="78"/>
      <c r="AB10" s="75"/>
      <c r="AC10" s="75"/>
      <c r="AD10" s="76"/>
      <c r="AE10" s="77"/>
      <c r="AF10" s="78"/>
      <c r="AG10" s="76"/>
      <c r="AH10" s="77"/>
      <c r="AI10" s="78"/>
      <c r="AJ10" s="76"/>
      <c r="AK10" s="77"/>
      <c r="AL10" s="78"/>
      <c r="AM10" s="76"/>
      <c r="AN10" s="77"/>
      <c r="AO10" s="78"/>
      <c r="AP10" s="77"/>
      <c r="AQ10" s="82" t="s">
        <v>41</v>
      </c>
      <c r="AR10" s="75"/>
      <c r="AS10" s="33"/>
      <c r="AT10" s="34"/>
      <c r="AU10" s="34"/>
      <c r="AV10" s="34"/>
      <c r="AW10" s="34"/>
      <c r="AX10" s="34"/>
    </row>
    <row r="11" spans="1:50" ht="33.75" customHeight="1" thickTop="1">
      <c r="A11" s="6" t="s">
        <v>0</v>
      </c>
      <c r="B11" s="35">
        <v>96683</v>
      </c>
      <c r="C11" s="8">
        <v>5238</v>
      </c>
      <c r="D11" s="9">
        <v>91445</v>
      </c>
      <c r="E11" s="36">
        <v>9554275</v>
      </c>
      <c r="F11" s="37">
        <v>233264</v>
      </c>
      <c r="G11" s="38">
        <v>9321011</v>
      </c>
      <c r="H11" s="36">
        <v>213090510</v>
      </c>
      <c r="I11" s="37">
        <v>374730</v>
      </c>
      <c r="J11" s="38">
        <v>212715780</v>
      </c>
      <c r="K11" s="98">
        <v>22303</v>
      </c>
      <c r="L11" s="98">
        <v>1606</v>
      </c>
      <c r="M11" s="98">
        <v>22821</v>
      </c>
      <c r="N11" s="39" t="s">
        <v>0</v>
      </c>
      <c r="O11" s="39" t="s">
        <v>0</v>
      </c>
      <c r="P11" s="36">
        <v>35745</v>
      </c>
      <c r="Q11" s="37">
        <v>259</v>
      </c>
      <c r="R11" s="38">
        <v>35486</v>
      </c>
      <c r="S11" s="36">
        <v>9887113</v>
      </c>
      <c r="T11" s="37">
        <v>5381</v>
      </c>
      <c r="U11" s="38">
        <v>9881732</v>
      </c>
      <c r="V11" s="36">
        <v>496903600</v>
      </c>
      <c r="W11" s="37">
        <v>26585</v>
      </c>
      <c r="X11" s="38">
        <v>496877015</v>
      </c>
      <c r="Y11" s="36">
        <v>50258</v>
      </c>
      <c r="Z11" s="37">
        <v>4941</v>
      </c>
      <c r="AA11" s="38">
        <v>50282</v>
      </c>
      <c r="AB11" s="39" t="s">
        <v>0</v>
      </c>
      <c r="AC11" s="39" t="s">
        <v>0</v>
      </c>
      <c r="AD11" s="36">
        <v>132428</v>
      </c>
      <c r="AE11" s="37">
        <v>5497</v>
      </c>
      <c r="AF11" s="38">
        <v>126931</v>
      </c>
      <c r="AG11" s="36">
        <v>19441388</v>
      </c>
      <c r="AH11" s="37">
        <v>238645</v>
      </c>
      <c r="AI11" s="38">
        <v>19202743</v>
      </c>
      <c r="AJ11" s="36">
        <v>709994110</v>
      </c>
      <c r="AK11" s="37">
        <v>401315</v>
      </c>
      <c r="AL11" s="40">
        <v>709592795</v>
      </c>
      <c r="AM11" s="36">
        <v>36520</v>
      </c>
      <c r="AN11" s="37">
        <v>1682</v>
      </c>
      <c r="AO11" s="38">
        <v>36953</v>
      </c>
      <c r="AP11" s="37">
        <v>359</v>
      </c>
      <c r="AQ11" s="37">
        <v>201339</v>
      </c>
      <c r="AR11" s="39" t="s">
        <v>0</v>
      </c>
      <c r="AS11" s="33"/>
      <c r="AT11" s="34"/>
      <c r="AU11" s="34"/>
      <c r="AV11" s="34"/>
      <c r="AW11" s="34"/>
      <c r="AX11" s="34"/>
    </row>
    <row r="12" spans="1:50" ht="18.75" customHeight="1">
      <c r="A12" s="6" t="s">
        <v>1</v>
      </c>
      <c r="B12" s="35">
        <v>46937</v>
      </c>
      <c r="C12" s="8">
        <v>2943</v>
      </c>
      <c r="D12" s="9">
        <v>43994</v>
      </c>
      <c r="E12" s="36">
        <v>4427598</v>
      </c>
      <c r="F12" s="37">
        <v>142115</v>
      </c>
      <c r="G12" s="38">
        <v>4285483</v>
      </c>
      <c r="H12" s="36">
        <v>93090951</v>
      </c>
      <c r="I12" s="37">
        <v>183300</v>
      </c>
      <c r="J12" s="38">
        <v>92907651</v>
      </c>
      <c r="K12" s="98">
        <v>21025</v>
      </c>
      <c r="L12" s="98">
        <v>1290</v>
      </c>
      <c r="M12" s="98">
        <v>21680</v>
      </c>
      <c r="N12" s="39" t="s">
        <v>1</v>
      </c>
      <c r="O12" s="39" t="s">
        <v>1</v>
      </c>
      <c r="P12" s="36">
        <v>23909</v>
      </c>
      <c r="Q12" s="37">
        <v>420</v>
      </c>
      <c r="R12" s="38">
        <v>23489</v>
      </c>
      <c r="S12" s="36">
        <v>4551883</v>
      </c>
      <c r="T12" s="37">
        <v>10794</v>
      </c>
      <c r="U12" s="38">
        <v>4541089</v>
      </c>
      <c r="V12" s="36">
        <v>169696708</v>
      </c>
      <c r="W12" s="37">
        <v>40373</v>
      </c>
      <c r="X12" s="38">
        <v>169656335</v>
      </c>
      <c r="Y12" s="36">
        <v>37281</v>
      </c>
      <c r="Z12" s="37">
        <v>3740</v>
      </c>
      <c r="AA12" s="38">
        <v>37360</v>
      </c>
      <c r="AB12" s="39" t="s">
        <v>1</v>
      </c>
      <c r="AC12" s="39" t="s">
        <v>1</v>
      </c>
      <c r="AD12" s="36">
        <v>70846</v>
      </c>
      <c r="AE12" s="37">
        <v>3363</v>
      </c>
      <c r="AF12" s="38">
        <v>67483</v>
      </c>
      <c r="AG12" s="36">
        <v>8979481</v>
      </c>
      <c r="AH12" s="37">
        <v>152909</v>
      </c>
      <c r="AI12" s="38">
        <v>8826572</v>
      </c>
      <c r="AJ12" s="36">
        <v>262787659</v>
      </c>
      <c r="AK12" s="37">
        <v>223673</v>
      </c>
      <c r="AL12" s="38">
        <v>262563986</v>
      </c>
      <c r="AM12" s="36">
        <v>29265</v>
      </c>
      <c r="AN12" s="37">
        <v>1463</v>
      </c>
      <c r="AO12" s="38">
        <v>29747</v>
      </c>
      <c r="AP12" s="37">
        <v>215</v>
      </c>
      <c r="AQ12" s="37">
        <v>77234</v>
      </c>
      <c r="AR12" s="39" t="s">
        <v>1</v>
      </c>
      <c r="AS12" s="33"/>
      <c r="AT12" s="34"/>
      <c r="AU12" s="34"/>
      <c r="AV12" s="34"/>
      <c r="AW12" s="34"/>
      <c r="AX12" s="34"/>
    </row>
    <row r="13" spans="1:50" ht="18.75" customHeight="1">
      <c r="A13" s="6" t="s">
        <v>2</v>
      </c>
      <c r="B13" s="35">
        <v>74585</v>
      </c>
      <c r="C13" s="8">
        <v>6095</v>
      </c>
      <c r="D13" s="9">
        <v>68490</v>
      </c>
      <c r="E13" s="36">
        <v>6441001</v>
      </c>
      <c r="F13" s="37">
        <v>231883</v>
      </c>
      <c r="G13" s="38">
        <v>6209118</v>
      </c>
      <c r="H13" s="36">
        <v>107509651</v>
      </c>
      <c r="I13" s="37">
        <v>294629</v>
      </c>
      <c r="J13" s="38">
        <v>107215022</v>
      </c>
      <c r="K13" s="98">
        <v>16691</v>
      </c>
      <c r="L13" s="98">
        <v>1271</v>
      </c>
      <c r="M13" s="98">
        <v>17267</v>
      </c>
      <c r="N13" s="39" t="s">
        <v>2</v>
      </c>
      <c r="O13" s="39" t="s">
        <v>2</v>
      </c>
      <c r="P13" s="36">
        <v>32244</v>
      </c>
      <c r="Q13" s="37">
        <v>637</v>
      </c>
      <c r="R13" s="38">
        <v>31607</v>
      </c>
      <c r="S13" s="36">
        <v>5445916</v>
      </c>
      <c r="T13" s="37">
        <v>13776</v>
      </c>
      <c r="U13" s="38">
        <v>5432140</v>
      </c>
      <c r="V13" s="36">
        <v>162012712</v>
      </c>
      <c r="W13" s="37">
        <v>55138</v>
      </c>
      <c r="X13" s="38">
        <v>161957574</v>
      </c>
      <c r="Y13" s="36">
        <v>29749</v>
      </c>
      <c r="Z13" s="37">
        <v>4002</v>
      </c>
      <c r="AA13" s="38">
        <v>29815</v>
      </c>
      <c r="AB13" s="39" t="s">
        <v>2</v>
      </c>
      <c r="AC13" s="39" t="s">
        <v>2</v>
      </c>
      <c r="AD13" s="36">
        <v>106829</v>
      </c>
      <c r="AE13" s="37">
        <v>6732</v>
      </c>
      <c r="AF13" s="38">
        <v>100097</v>
      </c>
      <c r="AG13" s="36">
        <v>11886917</v>
      </c>
      <c r="AH13" s="37">
        <v>245659</v>
      </c>
      <c r="AI13" s="38">
        <v>11641258</v>
      </c>
      <c r="AJ13" s="36">
        <v>269522363</v>
      </c>
      <c r="AK13" s="37">
        <v>349767</v>
      </c>
      <c r="AL13" s="38">
        <v>269172596</v>
      </c>
      <c r="AM13" s="36">
        <v>22674</v>
      </c>
      <c r="AN13" s="37">
        <v>1424</v>
      </c>
      <c r="AO13" s="38">
        <v>23122</v>
      </c>
      <c r="AP13" s="37">
        <v>1431</v>
      </c>
      <c r="AQ13" s="37">
        <v>232058</v>
      </c>
      <c r="AR13" s="39" t="s">
        <v>2</v>
      </c>
      <c r="AS13" s="33"/>
      <c r="AT13" s="34"/>
      <c r="AU13" s="34"/>
      <c r="AV13" s="34"/>
      <c r="AW13" s="34"/>
      <c r="AX13" s="34"/>
    </row>
    <row r="14" spans="1:50" ht="18.75" customHeight="1">
      <c r="A14" s="6" t="s">
        <v>3</v>
      </c>
      <c r="B14" s="35">
        <v>38142</v>
      </c>
      <c r="C14" s="8">
        <v>4018</v>
      </c>
      <c r="D14" s="9">
        <v>34124</v>
      </c>
      <c r="E14" s="36">
        <v>2987335</v>
      </c>
      <c r="F14" s="37">
        <v>124036</v>
      </c>
      <c r="G14" s="38">
        <v>2863299</v>
      </c>
      <c r="H14" s="36">
        <v>68624036</v>
      </c>
      <c r="I14" s="37">
        <v>153264</v>
      </c>
      <c r="J14" s="38">
        <v>68470772</v>
      </c>
      <c r="K14" s="98">
        <v>22972</v>
      </c>
      <c r="L14" s="98">
        <v>1236</v>
      </c>
      <c r="M14" s="98">
        <v>23913</v>
      </c>
      <c r="N14" s="39" t="s">
        <v>3</v>
      </c>
      <c r="O14" s="39" t="s">
        <v>3</v>
      </c>
      <c r="P14" s="36">
        <v>16118</v>
      </c>
      <c r="Q14" s="37">
        <v>349</v>
      </c>
      <c r="R14" s="38">
        <v>15769</v>
      </c>
      <c r="S14" s="36">
        <v>2934767</v>
      </c>
      <c r="T14" s="37">
        <v>7529</v>
      </c>
      <c r="U14" s="38">
        <v>2927238</v>
      </c>
      <c r="V14" s="36">
        <v>101272976</v>
      </c>
      <c r="W14" s="37">
        <v>27658</v>
      </c>
      <c r="X14" s="38">
        <v>101245318</v>
      </c>
      <c r="Y14" s="36">
        <v>34508</v>
      </c>
      <c r="Z14" s="37">
        <v>3674</v>
      </c>
      <c r="AA14" s="38">
        <v>34587</v>
      </c>
      <c r="AB14" s="39" t="s">
        <v>3</v>
      </c>
      <c r="AC14" s="39" t="s">
        <v>3</v>
      </c>
      <c r="AD14" s="36">
        <v>54260</v>
      </c>
      <c r="AE14" s="37">
        <v>4367</v>
      </c>
      <c r="AF14" s="38">
        <v>49893</v>
      </c>
      <c r="AG14" s="36">
        <v>5922102</v>
      </c>
      <c r="AH14" s="37">
        <v>131565</v>
      </c>
      <c r="AI14" s="38">
        <v>5790537</v>
      </c>
      <c r="AJ14" s="36">
        <v>169897012</v>
      </c>
      <c r="AK14" s="37">
        <v>180922</v>
      </c>
      <c r="AL14" s="38">
        <v>169716090</v>
      </c>
      <c r="AM14" s="36">
        <v>28689</v>
      </c>
      <c r="AN14" s="37">
        <v>1375</v>
      </c>
      <c r="AO14" s="38">
        <v>29309</v>
      </c>
      <c r="AP14" s="41">
        <v>935</v>
      </c>
      <c r="AQ14" s="41">
        <v>119105</v>
      </c>
      <c r="AR14" s="39" t="s">
        <v>3</v>
      </c>
      <c r="AS14" s="33"/>
      <c r="AT14" s="34"/>
      <c r="AU14" s="34"/>
      <c r="AV14" s="34"/>
      <c r="AW14" s="34"/>
      <c r="AX14" s="34"/>
    </row>
    <row r="15" spans="1:50" ht="18.75" customHeight="1">
      <c r="A15" s="6" t="s">
        <v>4</v>
      </c>
      <c r="B15" s="35">
        <v>32784</v>
      </c>
      <c r="C15" s="8">
        <v>1611</v>
      </c>
      <c r="D15" s="9">
        <v>31173</v>
      </c>
      <c r="E15" s="36">
        <v>3128223</v>
      </c>
      <c r="F15" s="37">
        <v>54841</v>
      </c>
      <c r="G15" s="38">
        <v>3073382</v>
      </c>
      <c r="H15" s="36">
        <v>75624410</v>
      </c>
      <c r="I15" s="37">
        <v>66146</v>
      </c>
      <c r="J15" s="38">
        <v>75558264</v>
      </c>
      <c r="K15" s="98">
        <v>24175</v>
      </c>
      <c r="L15" s="98">
        <v>1206</v>
      </c>
      <c r="M15" s="98">
        <v>24585</v>
      </c>
      <c r="N15" s="39" t="s">
        <v>4</v>
      </c>
      <c r="O15" s="39" t="s">
        <v>4</v>
      </c>
      <c r="P15" s="36">
        <v>15113</v>
      </c>
      <c r="Q15" s="37">
        <v>143</v>
      </c>
      <c r="R15" s="38">
        <v>14970</v>
      </c>
      <c r="S15" s="36">
        <v>5257940</v>
      </c>
      <c r="T15" s="37">
        <v>2925</v>
      </c>
      <c r="U15" s="38">
        <v>5255015</v>
      </c>
      <c r="V15" s="36">
        <v>264851494</v>
      </c>
      <c r="W15" s="37">
        <v>11986</v>
      </c>
      <c r="X15" s="38">
        <v>264839508</v>
      </c>
      <c r="Y15" s="36">
        <v>50372</v>
      </c>
      <c r="Z15" s="37">
        <v>4098</v>
      </c>
      <c r="AA15" s="38">
        <v>50397</v>
      </c>
      <c r="AB15" s="39" t="s">
        <v>4</v>
      </c>
      <c r="AC15" s="39" t="s">
        <v>4</v>
      </c>
      <c r="AD15" s="36">
        <v>47897</v>
      </c>
      <c r="AE15" s="37">
        <v>1754</v>
      </c>
      <c r="AF15" s="38">
        <v>46143</v>
      </c>
      <c r="AG15" s="36">
        <v>8386163</v>
      </c>
      <c r="AH15" s="37">
        <v>57766</v>
      </c>
      <c r="AI15" s="38">
        <v>8328397</v>
      </c>
      <c r="AJ15" s="36">
        <v>340475904</v>
      </c>
      <c r="AK15" s="37">
        <v>78132</v>
      </c>
      <c r="AL15" s="38">
        <v>340397772</v>
      </c>
      <c r="AM15" s="36">
        <v>40600</v>
      </c>
      <c r="AN15" s="37">
        <v>1353</v>
      </c>
      <c r="AO15" s="38">
        <v>40872</v>
      </c>
      <c r="AP15" s="37">
        <v>415</v>
      </c>
      <c r="AQ15" s="37">
        <v>360311</v>
      </c>
      <c r="AR15" s="39" t="s">
        <v>4</v>
      </c>
      <c r="AS15" s="33"/>
      <c r="AT15" s="34"/>
      <c r="AU15" s="34"/>
      <c r="AV15" s="34"/>
      <c r="AW15" s="34"/>
      <c r="AX15" s="34"/>
    </row>
    <row r="16" spans="1:50" ht="18.75" customHeight="1">
      <c r="A16" s="6" t="s">
        <v>5</v>
      </c>
      <c r="B16" s="35">
        <v>22107</v>
      </c>
      <c r="C16" s="8">
        <v>1151</v>
      </c>
      <c r="D16" s="9">
        <v>20956</v>
      </c>
      <c r="E16" s="36">
        <v>2224736</v>
      </c>
      <c r="F16" s="37">
        <v>48355</v>
      </c>
      <c r="G16" s="38">
        <v>2176381</v>
      </c>
      <c r="H16" s="36">
        <v>59174888</v>
      </c>
      <c r="I16" s="37">
        <v>62539</v>
      </c>
      <c r="J16" s="38">
        <v>59112349</v>
      </c>
      <c r="K16" s="98">
        <v>26599</v>
      </c>
      <c r="L16" s="98">
        <v>1293</v>
      </c>
      <c r="M16" s="98">
        <v>27161</v>
      </c>
      <c r="N16" s="39" t="s">
        <v>5</v>
      </c>
      <c r="O16" s="39" t="s">
        <v>5</v>
      </c>
      <c r="P16" s="36">
        <v>12618</v>
      </c>
      <c r="Q16" s="37">
        <v>191</v>
      </c>
      <c r="R16" s="38">
        <v>12427</v>
      </c>
      <c r="S16" s="36">
        <v>2982752</v>
      </c>
      <c r="T16" s="37">
        <v>5752</v>
      </c>
      <c r="U16" s="38">
        <v>2977000</v>
      </c>
      <c r="V16" s="36">
        <v>125024052</v>
      </c>
      <c r="W16" s="37">
        <v>13574</v>
      </c>
      <c r="X16" s="38">
        <v>125010478</v>
      </c>
      <c r="Y16" s="36">
        <v>41916</v>
      </c>
      <c r="Z16" s="37">
        <v>2360</v>
      </c>
      <c r="AA16" s="38">
        <v>41992</v>
      </c>
      <c r="AB16" s="39" t="s">
        <v>5</v>
      </c>
      <c r="AC16" s="39" t="s">
        <v>5</v>
      </c>
      <c r="AD16" s="36">
        <v>34725</v>
      </c>
      <c r="AE16" s="37">
        <v>1342</v>
      </c>
      <c r="AF16" s="38">
        <v>33383</v>
      </c>
      <c r="AG16" s="36">
        <v>5207488</v>
      </c>
      <c r="AH16" s="37">
        <v>54107</v>
      </c>
      <c r="AI16" s="38">
        <v>5153381</v>
      </c>
      <c r="AJ16" s="36">
        <v>184198940</v>
      </c>
      <c r="AK16" s="37">
        <v>76113</v>
      </c>
      <c r="AL16" s="38">
        <v>184122827</v>
      </c>
      <c r="AM16" s="36">
        <v>35372</v>
      </c>
      <c r="AN16" s="37">
        <v>1407</v>
      </c>
      <c r="AO16" s="38">
        <v>35729</v>
      </c>
      <c r="AP16" s="37">
        <v>549</v>
      </c>
      <c r="AQ16" s="37">
        <v>244562</v>
      </c>
      <c r="AR16" s="39" t="s">
        <v>5</v>
      </c>
      <c r="AS16" s="33"/>
      <c r="AT16" s="34"/>
      <c r="AU16" s="34"/>
      <c r="AV16" s="34"/>
      <c r="AW16" s="34"/>
      <c r="AX16" s="34"/>
    </row>
    <row r="17" spans="1:50" ht="18.75" customHeight="1">
      <c r="A17" s="6" t="s">
        <v>19</v>
      </c>
      <c r="B17" s="35">
        <v>16720</v>
      </c>
      <c r="C17" s="8">
        <v>676</v>
      </c>
      <c r="D17" s="9">
        <v>16044</v>
      </c>
      <c r="E17" s="36">
        <v>1721756</v>
      </c>
      <c r="F17" s="37">
        <v>27314</v>
      </c>
      <c r="G17" s="38">
        <v>1694442</v>
      </c>
      <c r="H17" s="36">
        <v>48014925</v>
      </c>
      <c r="I17" s="37">
        <v>32819</v>
      </c>
      <c r="J17" s="38">
        <v>47982106</v>
      </c>
      <c r="K17" s="98">
        <v>27887</v>
      </c>
      <c r="L17" s="98">
        <v>1202</v>
      </c>
      <c r="M17" s="98">
        <v>28317</v>
      </c>
      <c r="N17" s="39" t="s">
        <v>19</v>
      </c>
      <c r="O17" s="39" t="s">
        <v>19</v>
      </c>
      <c r="P17" s="36">
        <v>9287</v>
      </c>
      <c r="Q17" s="37">
        <v>79</v>
      </c>
      <c r="R17" s="38">
        <v>9208</v>
      </c>
      <c r="S17" s="36">
        <v>2823870</v>
      </c>
      <c r="T17" s="37">
        <v>1634</v>
      </c>
      <c r="U17" s="38">
        <v>2822236</v>
      </c>
      <c r="V17" s="36">
        <v>110085543</v>
      </c>
      <c r="W17" s="37">
        <v>7193</v>
      </c>
      <c r="X17" s="38">
        <v>110078350</v>
      </c>
      <c r="Y17" s="36">
        <v>38984</v>
      </c>
      <c r="Z17" s="37">
        <v>4402</v>
      </c>
      <c r="AA17" s="38">
        <v>39004</v>
      </c>
      <c r="AB17" s="39" t="s">
        <v>19</v>
      </c>
      <c r="AC17" s="39" t="s">
        <v>19</v>
      </c>
      <c r="AD17" s="36">
        <v>26007</v>
      </c>
      <c r="AE17" s="37">
        <v>755</v>
      </c>
      <c r="AF17" s="38">
        <v>25252</v>
      </c>
      <c r="AG17" s="36">
        <v>4545626</v>
      </c>
      <c r="AH17" s="37">
        <v>28948</v>
      </c>
      <c r="AI17" s="38">
        <v>4516678</v>
      </c>
      <c r="AJ17" s="36">
        <v>158100468</v>
      </c>
      <c r="AK17" s="37">
        <v>40012</v>
      </c>
      <c r="AL17" s="38">
        <v>158060456</v>
      </c>
      <c r="AM17" s="36">
        <v>34781</v>
      </c>
      <c r="AN17" s="37">
        <v>1382</v>
      </c>
      <c r="AO17" s="38">
        <v>34995</v>
      </c>
      <c r="AP17" s="37">
        <v>57</v>
      </c>
      <c r="AQ17" s="37">
        <v>20450</v>
      </c>
      <c r="AR17" s="39" t="s">
        <v>19</v>
      </c>
      <c r="AS17" s="33"/>
      <c r="AT17" s="34"/>
      <c r="AU17" s="34"/>
      <c r="AV17" s="34"/>
      <c r="AW17" s="34"/>
      <c r="AX17" s="34"/>
    </row>
    <row r="18" spans="1:50" ht="18.75" customHeight="1">
      <c r="A18" s="6" t="s">
        <v>13</v>
      </c>
      <c r="B18" s="35">
        <v>49891</v>
      </c>
      <c r="C18" s="8">
        <v>3220</v>
      </c>
      <c r="D18" s="9">
        <v>46671</v>
      </c>
      <c r="E18" s="36">
        <v>4308588</v>
      </c>
      <c r="F18" s="37">
        <v>123535</v>
      </c>
      <c r="G18" s="38">
        <v>4185053</v>
      </c>
      <c r="H18" s="36">
        <v>95518503</v>
      </c>
      <c r="I18" s="37">
        <v>155268</v>
      </c>
      <c r="J18" s="38">
        <v>95363235</v>
      </c>
      <c r="K18" s="98">
        <v>22169</v>
      </c>
      <c r="L18" s="98">
        <v>1257</v>
      </c>
      <c r="M18" s="98">
        <v>22787</v>
      </c>
      <c r="N18" s="39" t="s">
        <v>50</v>
      </c>
      <c r="O18" s="39" t="s">
        <v>13</v>
      </c>
      <c r="P18" s="36">
        <v>19042</v>
      </c>
      <c r="Q18" s="37">
        <v>233</v>
      </c>
      <c r="R18" s="38">
        <v>18809</v>
      </c>
      <c r="S18" s="36">
        <v>4500057</v>
      </c>
      <c r="T18" s="37">
        <v>6188</v>
      </c>
      <c r="U18" s="38">
        <v>4493869</v>
      </c>
      <c r="V18" s="36">
        <v>156753641</v>
      </c>
      <c r="W18" s="37">
        <v>21599</v>
      </c>
      <c r="X18" s="38">
        <v>156732042</v>
      </c>
      <c r="Y18" s="36">
        <v>34834</v>
      </c>
      <c r="Z18" s="37">
        <v>3490</v>
      </c>
      <c r="AA18" s="38">
        <v>34877</v>
      </c>
      <c r="AB18" s="39" t="s">
        <v>13</v>
      </c>
      <c r="AC18" s="39" t="s">
        <v>13</v>
      </c>
      <c r="AD18" s="36">
        <v>68933</v>
      </c>
      <c r="AE18" s="37">
        <v>3453</v>
      </c>
      <c r="AF18" s="38">
        <v>65480</v>
      </c>
      <c r="AG18" s="36">
        <v>8808645</v>
      </c>
      <c r="AH18" s="37">
        <v>129723</v>
      </c>
      <c r="AI18" s="38">
        <v>8678922</v>
      </c>
      <c r="AJ18" s="36">
        <v>252272144</v>
      </c>
      <c r="AK18" s="37">
        <v>176867</v>
      </c>
      <c r="AL18" s="38">
        <v>252095277</v>
      </c>
      <c r="AM18" s="36">
        <v>28639</v>
      </c>
      <c r="AN18" s="37">
        <v>1363</v>
      </c>
      <c r="AO18" s="38">
        <v>29047</v>
      </c>
      <c r="AP18" s="37">
        <v>616</v>
      </c>
      <c r="AQ18" s="37">
        <v>145848</v>
      </c>
      <c r="AR18" s="39" t="s">
        <v>13</v>
      </c>
      <c r="AS18" s="33"/>
      <c r="AT18" s="34"/>
      <c r="AU18" s="34"/>
      <c r="AV18" s="34"/>
      <c r="AW18" s="34"/>
      <c r="AX18" s="34"/>
    </row>
    <row r="19" spans="1:50" ht="18.75" customHeight="1">
      <c r="A19" s="6" t="s">
        <v>14</v>
      </c>
      <c r="B19" s="35">
        <v>17762</v>
      </c>
      <c r="C19" s="8">
        <v>995</v>
      </c>
      <c r="D19" s="9">
        <v>16767</v>
      </c>
      <c r="E19" s="36">
        <v>1657159</v>
      </c>
      <c r="F19" s="37">
        <v>37658</v>
      </c>
      <c r="G19" s="38">
        <v>1619501</v>
      </c>
      <c r="H19" s="36">
        <v>38044039</v>
      </c>
      <c r="I19" s="37">
        <v>41453</v>
      </c>
      <c r="J19" s="38">
        <v>38002586</v>
      </c>
      <c r="K19" s="98">
        <v>22957</v>
      </c>
      <c r="L19" s="98">
        <v>1101</v>
      </c>
      <c r="M19" s="98">
        <v>23466</v>
      </c>
      <c r="N19" s="39" t="s">
        <v>14</v>
      </c>
      <c r="O19" s="39" t="s">
        <v>14</v>
      </c>
      <c r="P19" s="36">
        <v>11757</v>
      </c>
      <c r="Q19" s="37">
        <v>120</v>
      </c>
      <c r="R19" s="38">
        <v>11637</v>
      </c>
      <c r="S19" s="36">
        <v>2277346</v>
      </c>
      <c r="T19" s="37">
        <v>2603</v>
      </c>
      <c r="U19" s="38">
        <v>2274743</v>
      </c>
      <c r="V19" s="57">
        <v>92464136</v>
      </c>
      <c r="W19" s="37">
        <v>8476</v>
      </c>
      <c r="X19" s="38">
        <v>92455660</v>
      </c>
      <c r="Y19" s="36">
        <v>40602</v>
      </c>
      <c r="Z19" s="37">
        <v>3256</v>
      </c>
      <c r="AA19" s="38">
        <v>40644</v>
      </c>
      <c r="AB19" s="39" t="s">
        <v>14</v>
      </c>
      <c r="AC19" s="39" t="s">
        <v>14</v>
      </c>
      <c r="AD19" s="36">
        <v>29519</v>
      </c>
      <c r="AE19" s="37">
        <v>1115</v>
      </c>
      <c r="AF19" s="38">
        <v>28404</v>
      </c>
      <c r="AG19" s="36">
        <v>3934505</v>
      </c>
      <c r="AH19" s="37">
        <v>40261</v>
      </c>
      <c r="AI19" s="38">
        <v>3894244</v>
      </c>
      <c r="AJ19" s="36">
        <v>130508175</v>
      </c>
      <c r="AK19" s="37">
        <v>49929</v>
      </c>
      <c r="AL19" s="38">
        <v>130458246</v>
      </c>
      <c r="AM19" s="36">
        <v>33170</v>
      </c>
      <c r="AN19" s="37">
        <v>1240</v>
      </c>
      <c r="AO19" s="38">
        <v>33500</v>
      </c>
      <c r="AP19" s="37">
        <v>33</v>
      </c>
      <c r="AQ19" s="37">
        <v>10168</v>
      </c>
      <c r="AR19" s="39" t="s">
        <v>14</v>
      </c>
      <c r="AS19" s="33"/>
      <c r="AT19" s="34"/>
      <c r="AU19" s="34"/>
      <c r="AV19" s="34"/>
      <c r="AW19" s="34"/>
      <c r="AX19" s="34"/>
    </row>
    <row r="20" spans="1:50" ht="18.75" customHeight="1">
      <c r="A20" s="6" t="s">
        <v>15</v>
      </c>
      <c r="B20" s="35">
        <v>17852</v>
      </c>
      <c r="C20" s="8">
        <v>656</v>
      </c>
      <c r="D20" s="9">
        <v>17196</v>
      </c>
      <c r="E20" s="36">
        <v>1709056</v>
      </c>
      <c r="F20" s="37">
        <v>24042</v>
      </c>
      <c r="G20" s="38">
        <v>1685014</v>
      </c>
      <c r="H20" s="57">
        <v>42219779</v>
      </c>
      <c r="I20" s="37">
        <v>29260</v>
      </c>
      <c r="J20" s="38">
        <v>42190519</v>
      </c>
      <c r="K20" s="98">
        <v>24704</v>
      </c>
      <c r="L20" s="98">
        <v>1217</v>
      </c>
      <c r="M20" s="98">
        <v>25039</v>
      </c>
      <c r="N20" s="39" t="s">
        <v>15</v>
      </c>
      <c r="O20" s="39" t="s">
        <v>15</v>
      </c>
      <c r="P20" s="36">
        <v>8983</v>
      </c>
      <c r="Q20" s="37">
        <v>64</v>
      </c>
      <c r="R20" s="38">
        <v>8919</v>
      </c>
      <c r="S20" s="36">
        <v>2783310</v>
      </c>
      <c r="T20" s="37">
        <v>1318</v>
      </c>
      <c r="U20" s="38">
        <v>2781992</v>
      </c>
      <c r="V20" s="57">
        <v>84749259</v>
      </c>
      <c r="W20" s="37">
        <v>4880</v>
      </c>
      <c r="X20" s="38">
        <v>84744379</v>
      </c>
      <c r="Y20" s="36">
        <v>30449</v>
      </c>
      <c r="Z20" s="37">
        <v>3703</v>
      </c>
      <c r="AA20" s="38">
        <v>30462</v>
      </c>
      <c r="AB20" s="39" t="s">
        <v>15</v>
      </c>
      <c r="AC20" s="39" t="s">
        <v>15</v>
      </c>
      <c r="AD20" s="36">
        <v>26835</v>
      </c>
      <c r="AE20" s="37">
        <v>720</v>
      </c>
      <c r="AF20" s="38">
        <v>26115</v>
      </c>
      <c r="AG20" s="36">
        <v>4492366</v>
      </c>
      <c r="AH20" s="37">
        <v>25360</v>
      </c>
      <c r="AI20" s="38">
        <v>4467006</v>
      </c>
      <c r="AJ20" s="36">
        <v>126969038</v>
      </c>
      <c r="AK20" s="37">
        <v>34140</v>
      </c>
      <c r="AL20" s="38">
        <v>126934898</v>
      </c>
      <c r="AM20" s="36">
        <v>28263</v>
      </c>
      <c r="AN20" s="37">
        <v>1346</v>
      </c>
      <c r="AO20" s="38">
        <v>28416</v>
      </c>
      <c r="AP20" s="37">
        <v>200</v>
      </c>
      <c r="AQ20" s="37">
        <v>45724</v>
      </c>
      <c r="AR20" s="39" t="s">
        <v>15</v>
      </c>
      <c r="AS20" s="33"/>
      <c r="AT20" s="34"/>
      <c r="AU20" s="34"/>
      <c r="AV20" s="34"/>
      <c r="AW20" s="34"/>
      <c r="AX20" s="34"/>
    </row>
    <row r="21" spans="1:50" ht="18.75" customHeight="1">
      <c r="A21" s="6" t="s">
        <v>16</v>
      </c>
      <c r="B21" s="35">
        <v>37276</v>
      </c>
      <c r="C21" s="8">
        <v>4163</v>
      </c>
      <c r="D21" s="9">
        <v>33113</v>
      </c>
      <c r="E21" s="36">
        <v>3369826</v>
      </c>
      <c r="F21" s="37">
        <v>228747</v>
      </c>
      <c r="G21" s="38">
        <v>3141079</v>
      </c>
      <c r="H21" s="57">
        <v>55794089</v>
      </c>
      <c r="I21" s="37">
        <v>192499</v>
      </c>
      <c r="J21" s="38">
        <v>55601590</v>
      </c>
      <c r="K21" s="98">
        <v>16557</v>
      </c>
      <c r="L21" s="98">
        <v>842</v>
      </c>
      <c r="M21" s="98">
        <v>17701</v>
      </c>
      <c r="N21" s="39" t="s">
        <v>16</v>
      </c>
      <c r="O21" s="39" t="s">
        <v>16</v>
      </c>
      <c r="P21" s="36">
        <v>9027</v>
      </c>
      <c r="Q21" s="37">
        <v>152</v>
      </c>
      <c r="R21" s="38">
        <v>8875</v>
      </c>
      <c r="S21" s="36">
        <v>1530519</v>
      </c>
      <c r="T21" s="37">
        <v>4432</v>
      </c>
      <c r="U21" s="38">
        <v>1526087</v>
      </c>
      <c r="V21" s="57">
        <v>48698702</v>
      </c>
      <c r="W21" s="37">
        <v>13202</v>
      </c>
      <c r="X21" s="38">
        <v>48685500</v>
      </c>
      <c r="Y21" s="36">
        <v>31818</v>
      </c>
      <c r="Z21" s="37">
        <v>2979</v>
      </c>
      <c r="AA21" s="38">
        <v>31902</v>
      </c>
      <c r="AB21" s="39" t="s">
        <v>16</v>
      </c>
      <c r="AC21" s="39" t="s">
        <v>16</v>
      </c>
      <c r="AD21" s="36">
        <v>46303</v>
      </c>
      <c r="AE21" s="37">
        <v>4315</v>
      </c>
      <c r="AF21" s="38">
        <v>41988</v>
      </c>
      <c r="AG21" s="36">
        <v>4900345</v>
      </c>
      <c r="AH21" s="37">
        <v>233179</v>
      </c>
      <c r="AI21" s="38">
        <v>4667166</v>
      </c>
      <c r="AJ21" s="36">
        <v>104492791</v>
      </c>
      <c r="AK21" s="37">
        <v>205701</v>
      </c>
      <c r="AL21" s="38">
        <v>104287090</v>
      </c>
      <c r="AM21" s="36">
        <v>21324</v>
      </c>
      <c r="AN21" s="37">
        <v>882</v>
      </c>
      <c r="AO21" s="38">
        <v>22345</v>
      </c>
      <c r="AP21" s="37">
        <v>232</v>
      </c>
      <c r="AQ21" s="37">
        <v>60861</v>
      </c>
      <c r="AR21" s="39" t="s">
        <v>16</v>
      </c>
      <c r="AS21" s="33"/>
      <c r="AT21" s="34"/>
      <c r="AU21" s="34"/>
      <c r="AV21" s="34"/>
      <c r="AW21" s="34"/>
      <c r="AX21" s="34"/>
    </row>
    <row r="22" spans="1:50" ht="18.75" customHeight="1">
      <c r="A22" s="6" t="s">
        <v>23</v>
      </c>
      <c r="B22" s="35">
        <v>59689</v>
      </c>
      <c r="C22" s="8">
        <v>3161</v>
      </c>
      <c r="D22" s="9">
        <v>56528</v>
      </c>
      <c r="E22" s="36">
        <v>5320689</v>
      </c>
      <c r="F22" s="37">
        <v>139848</v>
      </c>
      <c r="G22" s="38">
        <v>5180841</v>
      </c>
      <c r="H22" s="57">
        <v>114595237</v>
      </c>
      <c r="I22" s="37">
        <v>186704</v>
      </c>
      <c r="J22" s="38">
        <v>114408533</v>
      </c>
      <c r="K22" s="98">
        <v>21538</v>
      </c>
      <c r="L22" s="98">
        <v>1335</v>
      </c>
      <c r="M22" s="98">
        <v>22083</v>
      </c>
      <c r="N22" s="39" t="s">
        <v>23</v>
      </c>
      <c r="O22" s="39" t="s">
        <v>23</v>
      </c>
      <c r="P22" s="36">
        <v>26653</v>
      </c>
      <c r="Q22" s="37">
        <v>409</v>
      </c>
      <c r="R22" s="38">
        <v>26244</v>
      </c>
      <c r="S22" s="36">
        <v>5234002</v>
      </c>
      <c r="T22" s="37">
        <v>8955</v>
      </c>
      <c r="U22" s="38">
        <v>5225047</v>
      </c>
      <c r="V22" s="57">
        <v>175187362</v>
      </c>
      <c r="W22" s="37">
        <v>32497</v>
      </c>
      <c r="X22" s="38">
        <v>175154865</v>
      </c>
      <c r="Y22" s="36">
        <v>33471</v>
      </c>
      <c r="Z22" s="37">
        <v>3629</v>
      </c>
      <c r="AA22" s="38">
        <v>33522</v>
      </c>
      <c r="AB22" s="39" t="s">
        <v>23</v>
      </c>
      <c r="AC22" s="39" t="s">
        <v>23</v>
      </c>
      <c r="AD22" s="36">
        <v>86342</v>
      </c>
      <c r="AE22" s="37">
        <v>3570</v>
      </c>
      <c r="AF22" s="38">
        <v>82772</v>
      </c>
      <c r="AG22" s="36">
        <v>10554691</v>
      </c>
      <c r="AH22" s="37">
        <v>148803</v>
      </c>
      <c r="AI22" s="38">
        <v>10405888</v>
      </c>
      <c r="AJ22" s="36">
        <v>289782599</v>
      </c>
      <c r="AK22" s="37">
        <v>219201</v>
      </c>
      <c r="AL22" s="38">
        <v>289563398</v>
      </c>
      <c r="AM22" s="36">
        <v>27455</v>
      </c>
      <c r="AN22" s="37">
        <v>1473</v>
      </c>
      <c r="AO22" s="38">
        <v>27827</v>
      </c>
      <c r="AP22" s="37">
        <v>654</v>
      </c>
      <c r="AQ22" s="37">
        <v>120312</v>
      </c>
      <c r="AR22" s="39" t="s">
        <v>23</v>
      </c>
      <c r="AS22" s="33"/>
      <c r="AT22" s="34"/>
      <c r="AU22" s="34"/>
      <c r="AV22" s="34"/>
      <c r="AW22" s="34"/>
      <c r="AX22" s="34"/>
    </row>
    <row r="23" spans="1:50" ht="18.75" customHeight="1">
      <c r="A23" s="6" t="s">
        <v>24</v>
      </c>
      <c r="B23" s="35">
        <v>25230</v>
      </c>
      <c r="C23" s="8">
        <v>2376</v>
      </c>
      <c r="D23" s="9">
        <v>22854</v>
      </c>
      <c r="E23" s="36">
        <v>2246594</v>
      </c>
      <c r="F23" s="37">
        <v>96977</v>
      </c>
      <c r="G23" s="38">
        <v>2149617</v>
      </c>
      <c r="H23" s="57">
        <v>38039607</v>
      </c>
      <c r="I23" s="37">
        <v>121736</v>
      </c>
      <c r="J23" s="38">
        <v>37917871</v>
      </c>
      <c r="K23" s="98">
        <v>16932</v>
      </c>
      <c r="L23" s="98">
        <v>1255</v>
      </c>
      <c r="M23" s="98">
        <v>17639</v>
      </c>
      <c r="N23" s="39" t="s">
        <v>24</v>
      </c>
      <c r="O23" s="39" t="s">
        <v>24</v>
      </c>
      <c r="P23" s="36">
        <v>11186</v>
      </c>
      <c r="Q23" s="37">
        <v>274</v>
      </c>
      <c r="R23" s="38">
        <v>10912</v>
      </c>
      <c r="S23" s="36">
        <v>1873977</v>
      </c>
      <c r="T23" s="37">
        <v>5588</v>
      </c>
      <c r="U23" s="38">
        <v>1868389</v>
      </c>
      <c r="V23" s="57">
        <v>60649944</v>
      </c>
      <c r="W23" s="37">
        <v>22279</v>
      </c>
      <c r="X23" s="38">
        <v>60627665</v>
      </c>
      <c r="Y23" s="36">
        <v>32364</v>
      </c>
      <c r="Z23" s="37">
        <v>3987</v>
      </c>
      <c r="AA23" s="38">
        <v>32449</v>
      </c>
      <c r="AB23" s="39" t="s">
        <v>24</v>
      </c>
      <c r="AC23" s="39" t="s">
        <v>24</v>
      </c>
      <c r="AD23" s="36">
        <v>36416</v>
      </c>
      <c r="AE23" s="37">
        <v>2650</v>
      </c>
      <c r="AF23" s="38">
        <v>33766</v>
      </c>
      <c r="AG23" s="36">
        <v>4120571</v>
      </c>
      <c r="AH23" s="37">
        <v>102565</v>
      </c>
      <c r="AI23" s="38">
        <v>4018006</v>
      </c>
      <c r="AJ23" s="36">
        <v>98689551</v>
      </c>
      <c r="AK23" s="37">
        <v>144015</v>
      </c>
      <c r="AL23" s="38">
        <v>98545536</v>
      </c>
      <c r="AM23" s="36">
        <v>23950</v>
      </c>
      <c r="AN23" s="37">
        <v>1404</v>
      </c>
      <c r="AO23" s="38">
        <v>24526</v>
      </c>
      <c r="AP23" s="37">
        <v>502</v>
      </c>
      <c r="AQ23" s="37">
        <v>47804</v>
      </c>
      <c r="AR23" s="39" t="s">
        <v>24</v>
      </c>
      <c r="AS23" s="33"/>
      <c r="AT23" s="34"/>
      <c r="AU23" s="34"/>
      <c r="AV23" s="34"/>
      <c r="AW23" s="34"/>
      <c r="AX23" s="34"/>
    </row>
    <row r="24" spans="1:50" s="97" customFormat="1" ht="33.75" customHeight="1">
      <c r="A24" s="55" t="s">
        <v>6</v>
      </c>
      <c r="B24" s="89">
        <f>SUM(B11:B23)</f>
        <v>535658</v>
      </c>
      <c r="C24" s="10">
        <f aca="true" t="shared" si="0" ref="C24:J24">SUM(C11:C23)</f>
        <v>36303</v>
      </c>
      <c r="D24" s="11">
        <f t="shared" si="0"/>
        <v>499355</v>
      </c>
      <c r="E24" s="94">
        <f t="shared" si="0"/>
        <v>49096836</v>
      </c>
      <c r="F24" s="10">
        <f t="shared" si="0"/>
        <v>1512615</v>
      </c>
      <c r="G24" s="11">
        <f t="shared" si="0"/>
        <v>47584221</v>
      </c>
      <c r="H24" s="89">
        <f t="shared" si="0"/>
        <v>1049340625</v>
      </c>
      <c r="I24" s="10">
        <f>SUM(I11:I23)</f>
        <v>1894347</v>
      </c>
      <c r="J24" s="11">
        <f t="shared" si="0"/>
        <v>1047446278</v>
      </c>
      <c r="K24" s="99">
        <v>21373</v>
      </c>
      <c r="L24" s="100">
        <v>1252</v>
      </c>
      <c r="M24" s="100">
        <v>22012</v>
      </c>
      <c r="N24" s="55" t="s">
        <v>6</v>
      </c>
      <c r="O24" s="55" t="s">
        <v>6</v>
      </c>
      <c r="P24" s="43">
        <f>SUM(P11:P23)</f>
        <v>231682</v>
      </c>
      <c r="Q24" s="43">
        <f aca="true" t="shared" si="1" ref="Q24:X24">SUM(Q11:Q23)</f>
        <v>3330</v>
      </c>
      <c r="R24" s="43">
        <f t="shared" si="1"/>
        <v>228352</v>
      </c>
      <c r="S24" s="80">
        <f t="shared" si="1"/>
        <v>52083452</v>
      </c>
      <c r="T24" s="43">
        <f t="shared" si="1"/>
        <v>76875</v>
      </c>
      <c r="U24" s="44">
        <f t="shared" si="1"/>
        <v>52006577</v>
      </c>
      <c r="V24" s="42">
        <f t="shared" si="1"/>
        <v>2048350129</v>
      </c>
      <c r="W24" s="43">
        <f t="shared" si="1"/>
        <v>285440</v>
      </c>
      <c r="X24" s="44">
        <f t="shared" si="1"/>
        <v>2048064689</v>
      </c>
      <c r="Y24" s="42">
        <v>39328</v>
      </c>
      <c r="Z24" s="43">
        <v>3713</v>
      </c>
      <c r="AA24" s="44">
        <v>39381</v>
      </c>
      <c r="AB24" s="55" t="s">
        <v>6</v>
      </c>
      <c r="AC24" s="55" t="s">
        <v>6</v>
      </c>
      <c r="AD24" s="80">
        <f>SUM(AD11:AD23)</f>
        <v>767340</v>
      </c>
      <c r="AE24" s="84">
        <f aca="true" t="shared" si="2" ref="AE24:AQ24">SUM(AE11:AE23)</f>
        <v>39633</v>
      </c>
      <c r="AF24" s="83">
        <f t="shared" si="2"/>
        <v>727707</v>
      </c>
      <c r="AG24" s="80">
        <f t="shared" si="2"/>
        <v>101180288</v>
      </c>
      <c r="AH24" s="84">
        <f t="shared" si="2"/>
        <v>1589490</v>
      </c>
      <c r="AI24" s="92">
        <f t="shared" si="2"/>
        <v>99590798</v>
      </c>
      <c r="AJ24" s="80">
        <f t="shared" si="2"/>
        <v>3097690754</v>
      </c>
      <c r="AK24" s="45">
        <f t="shared" si="2"/>
        <v>2179787</v>
      </c>
      <c r="AL24" s="83">
        <f t="shared" si="2"/>
        <v>3095510967</v>
      </c>
      <c r="AM24" s="42">
        <v>30616</v>
      </c>
      <c r="AN24" s="43">
        <v>1371</v>
      </c>
      <c r="AO24" s="44">
        <v>31082</v>
      </c>
      <c r="AP24" s="80">
        <f t="shared" si="2"/>
        <v>6198</v>
      </c>
      <c r="AQ24" s="83">
        <f t="shared" si="2"/>
        <v>1685776</v>
      </c>
      <c r="AR24" s="55" t="s">
        <v>6</v>
      </c>
      <c r="AS24" s="95"/>
      <c r="AT24" s="96"/>
      <c r="AU24" s="96"/>
      <c r="AV24" s="96"/>
      <c r="AW24" s="96"/>
      <c r="AX24" s="96"/>
    </row>
    <row r="25" spans="1:50" ht="18.75" customHeight="1">
      <c r="A25" s="39" t="s">
        <v>7</v>
      </c>
      <c r="B25" s="35">
        <v>21039</v>
      </c>
      <c r="C25" s="8">
        <v>1705</v>
      </c>
      <c r="D25" s="9">
        <v>19334</v>
      </c>
      <c r="E25" s="36">
        <v>1427151</v>
      </c>
      <c r="F25" s="37">
        <v>58956</v>
      </c>
      <c r="G25" s="38">
        <v>1368195</v>
      </c>
      <c r="H25" s="57">
        <v>26176476</v>
      </c>
      <c r="I25" s="37">
        <v>92408</v>
      </c>
      <c r="J25" s="38">
        <v>26084068</v>
      </c>
      <c r="K25" s="98">
        <v>18342</v>
      </c>
      <c r="L25" s="98">
        <v>1567</v>
      </c>
      <c r="M25" s="98">
        <v>19065</v>
      </c>
      <c r="N25" s="39" t="s">
        <v>7</v>
      </c>
      <c r="O25" s="39" t="s">
        <v>7</v>
      </c>
      <c r="P25" s="36">
        <v>5664</v>
      </c>
      <c r="Q25" s="37">
        <v>109</v>
      </c>
      <c r="R25" s="38">
        <v>5555</v>
      </c>
      <c r="S25" s="36">
        <v>1203735</v>
      </c>
      <c r="T25" s="37">
        <v>2275</v>
      </c>
      <c r="U25" s="38">
        <v>1201460</v>
      </c>
      <c r="V25" s="57">
        <v>43001029</v>
      </c>
      <c r="W25" s="37">
        <v>9590</v>
      </c>
      <c r="X25" s="38">
        <v>42991439</v>
      </c>
      <c r="Y25" s="36">
        <v>35723</v>
      </c>
      <c r="Z25" s="37">
        <v>4215</v>
      </c>
      <c r="AA25" s="38">
        <v>35783</v>
      </c>
      <c r="AB25" s="39" t="s">
        <v>7</v>
      </c>
      <c r="AC25" s="39" t="s">
        <v>7</v>
      </c>
      <c r="AD25" s="36">
        <v>26703</v>
      </c>
      <c r="AE25" s="37">
        <v>1814</v>
      </c>
      <c r="AF25" s="38">
        <v>24889</v>
      </c>
      <c r="AG25" s="36">
        <v>2630886</v>
      </c>
      <c r="AH25" s="37">
        <v>61231</v>
      </c>
      <c r="AI25" s="38">
        <v>2569655</v>
      </c>
      <c r="AJ25" s="36">
        <v>69177505</v>
      </c>
      <c r="AK25" s="37">
        <v>101998</v>
      </c>
      <c r="AL25" s="38">
        <v>69075507</v>
      </c>
      <c r="AM25" s="36">
        <v>26294</v>
      </c>
      <c r="AN25" s="37">
        <v>1666</v>
      </c>
      <c r="AO25" s="38">
        <v>26881</v>
      </c>
      <c r="AP25" s="37">
        <v>844</v>
      </c>
      <c r="AQ25" s="37">
        <v>36679</v>
      </c>
      <c r="AR25" s="39" t="s">
        <v>7</v>
      </c>
      <c r="AS25" s="33"/>
      <c r="AT25" s="34"/>
      <c r="AU25" s="34"/>
      <c r="AV25" s="34"/>
      <c r="AW25" s="34"/>
      <c r="AX25" s="34"/>
    </row>
    <row r="26" spans="1:50" ht="18.75" customHeight="1">
      <c r="A26" s="39" t="s">
        <v>8</v>
      </c>
      <c r="B26" s="35">
        <v>7117</v>
      </c>
      <c r="C26" s="8">
        <v>655</v>
      </c>
      <c r="D26" s="9">
        <v>6462</v>
      </c>
      <c r="E26" s="36">
        <v>613421</v>
      </c>
      <c r="F26" s="37">
        <v>18442</v>
      </c>
      <c r="G26" s="38">
        <v>594979</v>
      </c>
      <c r="H26" s="57">
        <v>13000299</v>
      </c>
      <c r="I26" s="37">
        <v>23371</v>
      </c>
      <c r="J26" s="38">
        <v>12976928</v>
      </c>
      <c r="K26" s="98">
        <v>21193</v>
      </c>
      <c r="L26" s="98">
        <v>1267</v>
      </c>
      <c r="M26" s="98">
        <v>21811</v>
      </c>
      <c r="N26" s="39" t="s">
        <v>8</v>
      </c>
      <c r="O26" s="39" t="s">
        <v>8</v>
      </c>
      <c r="P26" s="36">
        <v>3569</v>
      </c>
      <c r="Q26" s="37">
        <v>64</v>
      </c>
      <c r="R26" s="38">
        <v>3505</v>
      </c>
      <c r="S26" s="36">
        <v>1170361</v>
      </c>
      <c r="T26" s="37">
        <v>1765</v>
      </c>
      <c r="U26" s="38">
        <v>1168596</v>
      </c>
      <c r="V26" s="57">
        <v>35386904</v>
      </c>
      <c r="W26" s="37">
        <v>4800</v>
      </c>
      <c r="X26" s="38">
        <v>35382104</v>
      </c>
      <c r="Y26" s="36">
        <v>30236</v>
      </c>
      <c r="Z26" s="37">
        <v>2720</v>
      </c>
      <c r="AA26" s="38">
        <v>30277</v>
      </c>
      <c r="AB26" s="39" t="s">
        <v>8</v>
      </c>
      <c r="AC26" s="39" t="s">
        <v>8</v>
      </c>
      <c r="AD26" s="36">
        <v>10686</v>
      </c>
      <c r="AE26" s="37">
        <v>719</v>
      </c>
      <c r="AF26" s="38">
        <v>9967</v>
      </c>
      <c r="AG26" s="36">
        <v>1783782</v>
      </c>
      <c r="AH26" s="37">
        <v>20207</v>
      </c>
      <c r="AI26" s="38">
        <v>1763575</v>
      </c>
      <c r="AJ26" s="36">
        <v>48387203</v>
      </c>
      <c r="AK26" s="37">
        <v>28171</v>
      </c>
      <c r="AL26" s="38">
        <v>48359032</v>
      </c>
      <c r="AM26" s="36">
        <v>27126</v>
      </c>
      <c r="AN26" s="37">
        <v>1394</v>
      </c>
      <c r="AO26" s="38">
        <v>27421</v>
      </c>
      <c r="AP26" s="37">
        <v>60</v>
      </c>
      <c r="AQ26" s="37">
        <v>14279</v>
      </c>
      <c r="AR26" s="39" t="s">
        <v>8</v>
      </c>
      <c r="AS26" s="33"/>
      <c r="AT26" s="34"/>
      <c r="AU26" s="34"/>
      <c r="AV26" s="34"/>
      <c r="AW26" s="34"/>
      <c r="AX26" s="34"/>
    </row>
    <row r="27" spans="1:50" ht="18.75" customHeight="1">
      <c r="A27" s="39" t="s">
        <v>17</v>
      </c>
      <c r="B27" s="35">
        <v>12177</v>
      </c>
      <c r="C27" s="8">
        <v>781</v>
      </c>
      <c r="D27" s="9">
        <v>11396</v>
      </c>
      <c r="E27" s="36">
        <v>1083964</v>
      </c>
      <c r="F27" s="37">
        <v>27677</v>
      </c>
      <c r="G27" s="38">
        <v>1056287</v>
      </c>
      <c r="H27" s="57">
        <v>23378949</v>
      </c>
      <c r="I27" s="37">
        <v>38305</v>
      </c>
      <c r="J27" s="38">
        <v>23340644</v>
      </c>
      <c r="K27" s="98">
        <v>21568</v>
      </c>
      <c r="L27" s="98">
        <v>1384</v>
      </c>
      <c r="M27" s="98">
        <v>22097</v>
      </c>
      <c r="N27" s="39" t="s">
        <v>17</v>
      </c>
      <c r="O27" s="39" t="s">
        <v>17</v>
      </c>
      <c r="P27" s="36">
        <v>4734</v>
      </c>
      <c r="Q27" s="37">
        <v>66</v>
      </c>
      <c r="R27" s="38">
        <v>4668</v>
      </c>
      <c r="S27" s="36">
        <v>1040804</v>
      </c>
      <c r="T27" s="37">
        <v>1340</v>
      </c>
      <c r="U27" s="38">
        <v>1039464</v>
      </c>
      <c r="V27" s="57">
        <v>33616024</v>
      </c>
      <c r="W27" s="37">
        <v>5838</v>
      </c>
      <c r="X27" s="38">
        <v>33610186</v>
      </c>
      <c r="Y27" s="36">
        <v>32298</v>
      </c>
      <c r="Z27" s="37">
        <v>4357</v>
      </c>
      <c r="AA27" s="38">
        <v>32334</v>
      </c>
      <c r="AB27" s="39" t="s">
        <v>17</v>
      </c>
      <c r="AC27" s="39" t="s">
        <v>17</v>
      </c>
      <c r="AD27" s="36">
        <v>16911</v>
      </c>
      <c r="AE27" s="37">
        <v>847</v>
      </c>
      <c r="AF27" s="38">
        <v>16064</v>
      </c>
      <c r="AG27" s="36">
        <v>2124768</v>
      </c>
      <c r="AH27" s="37">
        <v>29017</v>
      </c>
      <c r="AI27" s="38">
        <v>2095751</v>
      </c>
      <c r="AJ27" s="36">
        <v>56994973</v>
      </c>
      <c r="AK27" s="37">
        <v>44143</v>
      </c>
      <c r="AL27" s="38">
        <v>56950830</v>
      </c>
      <c r="AM27" s="36">
        <v>26824</v>
      </c>
      <c r="AN27" s="37">
        <v>1521</v>
      </c>
      <c r="AO27" s="38">
        <v>27174</v>
      </c>
      <c r="AP27" s="37">
        <v>138</v>
      </c>
      <c r="AQ27" s="37">
        <v>21693</v>
      </c>
      <c r="AR27" s="39" t="s">
        <v>17</v>
      </c>
      <c r="AS27" s="33"/>
      <c r="AT27" s="34"/>
      <c r="AU27" s="34"/>
      <c r="AV27" s="34"/>
      <c r="AW27" s="34"/>
      <c r="AX27" s="34"/>
    </row>
    <row r="28" spans="1:50" ht="18.75" customHeight="1">
      <c r="A28" s="39" t="s">
        <v>9</v>
      </c>
      <c r="B28" s="35">
        <v>3491</v>
      </c>
      <c r="C28" s="8">
        <v>374</v>
      </c>
      <c r="D28" s="9">
        <v>3117</v>
      </c>
      <c r="E28" s="36">
        <v>380428</v>
      </c>
      <c r="F28" s="37">
        <v>20329</v>
      </c>
      <c r="G28" s="38">
        <v>360099</v>
      </c>
      <c r="H28" s="57">
        <v>7565033</v>
      </c>
      <c r="I28" s="37">
        <v>19640</v>
      </c>
      <c r="J28" s="38">
        <v>7545393</v>
      </c>
      <c r="K28" s="98">
        <v>19886</v>
      </c>
      <c r="L28" s="98">
        <v>966</v>
      </c>
      <c r="M28" s="98">
        <v>20954</v>
      </c>
      <c r="N28" s="39" t="s">
        <v>9</v>
      </c>
      <c r="O28" s="39" t="s">
        <v>9</v>
      </c>
      <c r="P28" s="36">
        <v>1556</v>
      </c>
      <c r="Q28" s="37">
        <v>41</v>
      </c>
      <c r="R28" s="38">
        <v>1515</v>
      </c>
      <c r="S28" s="36">
        <v>377738</v>
      </c>
      <c r="T28" s="37">
        <v>1085</v>
      </c>
      <c r="U28" s="38">
        <v>376653</v>
      </c>
      <c r="V28" s="57">
        <v>10687923</v>
      </c>
      <c r="W28" s="37">
        <v>3728</v>
      </c>
      <c r="X28" s="38">
        <v>10684195</v>
      </c>
      <c r="Y28" s="36">
        <v>28295</v>
      </c>
      <c r="Z28" s="37">
        <v>3436</v>
      </c>
      <c r="AA28" s="38">
        <v>28366</v>
      </c>
      <c r="AB28" s="39" t="s">
        <v>9</v>
      </c>
      <c r="AC28" s="39" t="s">
        <v>9</v>
      </c>
      <c r="AD28" s="36">
        <v>5047</v>
      </c>
      <c r="AE28" s="37">
        <v>415</v>
      </c>
      <c r="AF28" s="38">
        <v>4632</v>
      </c>
      <c r="AG28" s="36">
        <v>758166</v>
      </c>
      <c r="AH28" s="37">
        <v>21414</v>
      </c>
      <c r="AI28" s="38">
        <v>736752</v>
      </c>
      <c r="AJ28" s="36">
        <v>18252956</v>
      </c>
      <c r="AK28" s="37">
        <v>23368</v>
      </c>
      <c r="AL28" s="38">
        <v>18229588</v>
      </c>
      <c r="AM28" s="36">
        <v>24075</v>
      </c>
      <c r="AN28" s="37">
        <v>1091</v>
      </c>
      <c r="AO28" s="38">
        <v>24743</v>
      </c>
      <c r="AP28" s="37">
        <v>260</v>
      </c>
      <c r="AQ28" s="37">
        <v>30563</v>
      </c>
      <c r="AR28" s="39" t="s">
        <v>9</v>
      </c>
      <c r="AS28" s="33"/>
      <c r="AT28" s="34"/>
      <c r="AU28" s="34"/>
      <c r="AV28" s="34"/>
      <c r="AW28" s="34"/>
      <c r="AX28" s="34"/>
    </row>
    <row r="29" spans="1:50" ht="18.75" customHeight="1">
      <c r="A29" s="39" t="s">
        <v>10</v>
      </c>
      <c r="B29" s="35">
        <v>4048</v>
      </c>
      <c r="C29" s="8">
        <v>263</v>
      </c>
      <c r="D29" s="9">
        <v>3785</v>
      </c>
      <c r="E29" s="36">
        <v>506217</v>
      </c>
      <c r="F29" s="37">
        <v>18768</v>
      </c>
      <c r="G29" s="38">
        <v>487449</v>
      </c>
      <c r="H29" s="57">
        <v>9071632</v>
      </c>
      <c r="I29" s="37">
        <v>14167</v>
      </c>
      <c r="J29" s="38">
        <v>9057465</v>
      </c>
      <c r="K29" s="98">
        <v>17920</v>
      </c>
      <c r="L29" s="98">
        <v>755</v>
      </c>
      <c r="M29" s="98">
        <v>18581</v>
      </c>
      <c r="N29" s="39" t="s">
        <v>10</v>
      </c>
      <c r="O29" s="39" t="s">
        <v>10</v>
      </c>
      <c r="P29" s="36">
        <v>1591</v>
      </c>
      <c r="Q29" s="37">
        <v>36</v>
      </c>
      <c r="R29" s="38">
        <v>1555</v>
      </c>
      <c r="S29" s="36">
        <v>297027</v>
      </c>
      <c r="T29" s="37">
        <v>977</v>
      </c>
      <c r="U29" s="38">
        <v>296050</v>
      </c>
      <c r="V29" s="57">
        <v>7855683</v>
      </c>
      <c r="W29" s="37">
        <v>3172</v>
      </c>
      <c r="X29" s="38">
        <v>7852511</v>
      </c>
      <c r="Y29" s="36">
        <v>26448</v>
      </c>
      <c r="Z29" s="37">
        <v>3247</v>
      </c>
      <c r="AA29" s="38">
        <v>26524</v>
      </c>
      <c r="AB29" s="39" t="s">
        <v>10</v>
      </c>
      <c r="AC29" s="39" t="s">
        <v>10</v>
      </c>
      <c r="AD29" s="36">
        <v>5639</v>
      </c>
      <c r="AE29" s="37">
        <v>299</v>
      </c>
      <c r="AF29" s="38">
        <v>5340</v>
      </c>
      <c r="AG29" s="36">
        <v>803244</v>
      </c>
      <c r="AH29" s="37">
        <v>19745</v>
      </c>
      <c r="AI29" s="38">
        <v>783499</v>
      </c>
      <c r="AJ29" s="36">
        <v>16927315</v>
      </c>
      <c r="AK29" s="37">
        <v>17339</v>
      </c>
      <c r="AL29" s="38">
        <v>16909976</v>
      </c>
      <c r="AM29" s="36">
        <v>21074</v>
      </c>
      <c r="AN29" s="37">
        <v>878</v>
      </c>
      <c r="AO29" s="38">
        <v>21583</v>
      </c>
      <c r="AP29" s="41">
        <v>4</v>
      </c>
      <c r="AQ29" s="41">
        <v>938</v>
      </c>
      <c r="AR29" s="39" t="s">
        <v>10</v>
      </c>
      <c r="AS29" s="33"/>
      <c r="AT29" s="34"/>
      <c r="AU29" s="34"/>
      <c r="AV29" s="34"/>
      <c r="AW29" s="34"/>
      <c r="AX29" s="34"/>
    </row>
    <row r="30" spans="1:50" ht="18.75" customHeight="1">
      <c r="A30" s="39" t="s">
        <v>11</v>
      </c>
      <c r="B30" s="35">
        <v>6892</v>
      </c>
      <c r="C30" s="8">
        <v>1344</v>
      </c>
      <c r="D30" s="9">
        <v>5548</v>
      </c>
      <c r="E30" s="36">
        <v>584126</v>
      </c>
      <c r="F30" s="37">
        <v>74612</v>
      </c>
      <c r="G30" s="38">
        <v>509514</v>
      </c>
      <c r="H30" s="57">
        <v>7705242</v>
      </c>
      <c r="I30" s="37">
        <v>54315</v>
      </c>
      <c r="J30" s="38">
        <v>7650927</v>
      </c>
      <c r="K30" s="98">
        <v>13191</v>
      </c>
      <c r="L30" s="98">
        <v>728</v>
      </c>
      <c r="M30" s="98">
        <v>15016</v>
      </c>
      <c r="N30" s="39" t="s">
        <v>11</v>
      </c>
      <c r="O30" s="39" t="s">
        <v>11</v>
      </c>
      <c r="P30" s="36">
        <v>2191</v>
      </c>
      <c r="Q30" s="37">
        <v>98</v>
      </c>
      <c r="R30" s="38">
        <v>2093</v>
      </c>
      <c r="S30" s="36">
        <v>628128</v>
      </c>
      <c r="T30" s="37">
        <v>1182</v>
      </c>
      <c r="U30" s="38">
        <v>626946</v>
      </c>
      <c r="V30" s="57">
        <v>24141253</v>
      </c>
      <c r="W30" s="37">
        <v>4099</v>
      </c>
      <c r="X30" s="38">
        <v>24137154</v>
      </c>
      <c r="Y30" s="36">
        <v>38434</v>
      </c>
      <c r="Z30" s="37">
        <v>3468</v>
      </c>
      <c r="AA30" s="38">
        <v>38500</v>
      </c>
      <c r="AB30" s="39" t="s">
        <v>11</v>
      </c>
      <c r="AC30" s="39" t="s">
        <v>11</v>
      </c>
      <c r="AD30" s="36">
        <v>9083</v>
      </c>
      <c r="AE30" s="37">
        <v>1442</v>
      </c>
      <c r="AF30" s="38">
        <v>7641</v>
      </c>
      <c r="AG30" s="36">
        <v>1212254</v>
      </c>
      <c r="AH30" s="37">
        <v>75794</v>
      </c>
      <c r="AI30" s="38">
        <v>1136460</v>
      </c>
      <c r="AJ30" s="36">
        <v>31846495</v>
      </c>
      <c r="AK30" s="37">
        <v>58414</v>
      </c>
      <c r="AL30" s="38">
        <v>31788081</v>
      </c>
      <c r="AM30" s="36">
        <v>26270</v>
      </c>
      <c r="AN30" s="37">
        <v>771</v>
      </c>
      <c r="AO30" s="38">
        <v>27971</v>
      </c>
      <c r="AP30" s="37">
        <v>42</v>
      </c>
      <c r="AQ30" s="37">
        <v>6474</v>
      </c>
      <c r="AR30" s="39" t="s">
        <v>11</v>
      </c>
      <c r="AS30" s="33"/>
      <c r="AT30" s="34"/>
      <c r="AU30" s="34"/>
      <c r="AV30" s="34"/>
      <c r="AW30" s="34"/>
      <c r="AX30" s="34"/>
    </row>
    <row r="31" spans="1:50" ht="33.75" customHeight="1">
      <c r="A31" s="55" t="s">
        <v>47</v>
      </c>
      <c r="B31" s="89">
        <f>SUM(B25:B30)</f>
        <v>54764</v>
      </c>
      <c r="C31" s="10">
        <f aca="true" t="shared" si="3" ref="C31:J31">SUM(C25:C30)</f>
        <v>5122</v>
      </c>
      <c r="D31" s="11">
        <f t="shared" si="3"/>
        <v>49642</v>
      </c>
      <c r="E31" s="85">
        <f t="shared" si="3"/>
        <v>4595307</v>
      </c>
      <c r="F31" s="10">
        <f t="shared" si="3"/>
        <v>218784</v>
      </c>
      <c r="G31" s="11">
        <f t="shared" si="3"/>
        <v>4376523</v>
      </c>
      <c r="H31" s="89">
        <f t="shared" si="3"/>
        <v>86897631</v>
      </c>
      <c r="I31" s="10">
        <f t="shared" si="3"/>
        <v>242206</v>
      </c>
      <c r="J31" s="11">
        <f t="shared" si="3"/>
        <v>86655425</v>
      </c>
      <c r="K31" s="99">
        <v>18910</v>
      </c>
      <c r="L31" s="100">
        <v>1107</v>
      </c>
      <c r="M31" s="100">
        <v>19800</v>
      </c>
      <c r="N31" s="55" t="s">
        <v>47</v>
      </c>
      <c r="O31" s="55" t="s">
        <v>47</v>
      </c>
      <c r="P31" s="43">
        <f>SUM(P25:P30)</f>
        <v>19305</v>
      </c>
      <c r="Q31" s="43">
        <f aca="true" t="shared" si="4" ref="Q31:X31">SUM(Q25:Q30)</f>
        <v>414</v>
      </c>
      <c r="R31" s="44">
        <f t="shared" si="4"/>
        <v>18891</v>
      </c>
      <c r="S31" s="42">
        <f t="shared" si="4"/>
        <v>4717793</v>
      </c>
      <c r="T31" s="43">
        <f t="shared" si="4"/>
        <v>8624</v>
      </c>
      <c r="U31" s="44">
        <f t="shared" si="4"/>
        <v>4709169</v>
      </c>
      <c r="V31" s="42">
        <f t="shared" si="4"/>
        <v>154688816</v>
      </c>
      <c r="W31" s="43">
        <f t="shared" si="4"/>
        <v>31227</v>
      </c>
      <c r="X31" s="44">
        <f t="shared" si="4"/>
        <v>154657589</v>
      </c>
      <c r="Y31" s="42">
        <v>32788</v>
      </c>
      <c r="Z31" s="43">
        <v>3621</v>
      </c>
      <c r="AA31" s="44">
        <v>32842</v>
      </c>
      <c r="AB31" s="55" t="s">
        <v>44</v>
      </c>
      <c r="AC31" s="55" t="s">
        <v>46</v>
      </c>
      <c r="AD31" s="80">
        <f>SUM(AD25:AD30)</f>
        <v>74069</v>
      </c>
      <c r="AE31" s="84">
        <f aca="true" t="shared" si="5" ref="AE31:AQ31">SUM(AE25:AE30)</f>
        <v>5536</v>
      </c>
      <c r="AF31" s="83">
        <f t="shared" si="5"/>
        <v>68533</v>
      </c>
      <c r="AG31" s="80">
        <f t="shared" si="5"/>
        <v>9313100</v>
      </c>
      <c r="AH31" s="45">
        <f t="shared" si="5"/>
        <v>227408</v>
      </c>
      <c r="AI31" s="92">
        <f t="shared" si="5"/>
        <v>9085692</v>
      </c>
      <c r="AJ31" s="80">
        <f t="shared" si="5"/>
        <v>241586447</v>
      </c>
      <c r="AK31" s="84">
        <f t="shared" si="5"/>
        <v>273433</v>
      </c>
      <c r="AL31" s="83">
        <f t="shared" si="5"/>
        <v>241313014</v>
      </c>
      <c r="AM31" s="42">
        <v>25940</v>
      </c>
      <c r="AN31" s="43">
        <v>1202</v>
      </c>
      <c r="AO31" s="44">
        <v>26560</v>
      </c>
      <c r="AP31" s="80">
        <f t="shared" si="5"/>
        <v>1348</v>
      </c>
      <c r="AQ31" s="83">
        <f t="shared" si="5"/>
        <v>110626</v>
      </c>
      <c r="AR31" s="55" t="s">
        <v>46</v>
      </c>
      <c r="AS31" s="33"/>
      <c r="AT31" s="34"/>
      <c r="AU31" s="34"/>
      <c r="AV31" s="34"/>
      <c r="AW31" s="34"/>
      <c r="AX31" s="34"/>
    </row>
    <row r="32" spans="1:50" ht="33.75" customHeight="1" thickBot="1">
      <c r="A32" s="56" t="s">
        <v>12</v>
      </c>
      <c r="B32" s="90">
        <f>B24+B31</f>
        <v>590422</v>
      </c>
      <c r="C32" s="12">
        <f aca="true" t="shared" si="6" ref="C32:J32">C24+C31</f>
        <v>41425</v>
      </c>
      <c r="D32" s="13">
        <f t="shared" si="6"/>
        <v>548997</v>
      </c>
      <c r="E32" s="88">
        <f t="shared" si="6"/>
        <v>53692143</v>
      </c>
      <c r="F32" s="12">
        <f t="shared" si="6"/>
        <v>1731399</v>
      </c>
      <c r="G32" s="13">
        <f t="shared" si="6"/>
        <v>51960744</v>
      </c>
      <c r="H32" s="90">
        <f t="shared" si="6"/>
        <v>1136238256</v>
      </c>
      <c r="I32" s="12">
        <f t="shared" si="6"/>
        <v>2136553</v>
      </c>
      <c r="J32" s="13">
        <f t="shared" si="6"/>
        <v>1134101703</v>
      </c>
      <c r="K32" s="101">
        <v>21162</v>
      </c>
      <c r="L32" s="102">
        <v>1234</v>
      </c>
      <c r="M32" s="102">
        <v>21826</v>
      </c>
      <c r="N32" s="56" t="s">
        <v>12</v>
      </c>
      <c r="O32" s="56" t="s">
        <v>12</v>
      </c>
      <c r="P32" s="46">
        <f>P24+P31</f>
        <v>250987</v>
      </c>
      <c r="Q32" s="46">
        <f aca="true" t="shared" si="7" ref="Q32:X32">Q24+Q31</f>
        <v>3744</v>
      </c>
      <c r="R32" s="47">
        <f t="shared" si="7"/>
        <v>247243</v>
      </c>
      <c r="S32" s="91">
        <f t="shared" si="7"/>
        <v>56801245</v>
      </c>
      <c r="T32" s="46">
        <f t="shared" si="7"/>
        <v>85499</v>
      </c>
      <c r="U32" s="47">
        <f t="shared" si="7"/>
        <v>56715746</v>
      </c>
      <c r="V32" s="91">
        <f t="shared" si="7"/>
        <v>2203038945</v>
      </c>
      <c r="W32" s="46">
        <f t="shared" si="7"/>
        <v>316667</v>
      </c>
      <c r="X32" s="47">
        <f t="shared" si="7"/>
        <v>2202722278</v>
      </c>
      <c r="Y32" s="91">
        <v>38785</v>
      </c>
      <c r="Z32" s="46">
        <v>3704</v>
      </c>
      <c r="AA32" s="47">
        <v>38838</v>
      </c>
      <c r="AB32" s="56" t="s">
        <v>45</v>
      </c>
      <c r="AC32" s="56" t="s">
        <v>12</v>
      </c>
      <c r="AD32" s="81">
        <f>AD24+AD31</f>
        <v>841409</v>
      </c>
      <c r="AE32" s="48">
        <f aca="true" t="shared" si="8" ref="AE32:AQ32">AE24+AE31</f>
        <v>45169</v>
      </c>
      <c r="AF32" s="86">
        <f t="shared" si="8"/>
        <v>796240</v>
      </c>
      <c r="AG32" s="81">
        <f t="shared" si="8"/>
        <v>110493388</v>
      </c>
      <c r="AH32" s="87">
        <f t="shared" si="8"/>
        <v>1816898</v>
      </c>
      <c r="AI32" s="93">
        <f t="shared" si="8"/>
        <v>108676490</v>
      </c>
      <c r="AJ32" s="81">
        <f t="shared" si="8"/>
        <v>3339277201</v>
      </c>
      <c r="AK32" s="87">
        <f t="shared" si="8"/>
        <v>2453220</v>
      </c>
      <c r="AL32" s="86">
        <f t="shared" si="8"/>
        <v>3336823981</v>
      </c>
      <c r="AM32" s="91">
        <v>30222</v>
      </c>
      <c r="AN32" s="46">
        <v>1350</v>
      </c>
      <c r="AO32" s="47">
        <v>30704</v>
      </c>
      <c r="AP32" s="81">
        <f t="shared" si="8"/>
        <v>7546</v>
      </c>
      <c r="AQ32" s="86">
        <f t="shared" si="8"/>
        <v>1796402</v>
      </c>
      <c r="AR32" s="56" t="s">
        <v>12</v>
      </c>
      <c r="AS32" s="33"/>
      <c r="AT32" s="34"/>
      <c r="AU32" s="34"/>
      <c r="AV32" s="34"/>
      <c r="AW32" s="34"/>
      <c r="AX32" s="34"/>
    </row>
    <row r="33" spans="1:50" ht="17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49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33"/>
      <c r="AT33" s="34"/>
      <c r="AU33" s="34"/>
      <c r="AV33" s="34"/>
      <c r="AW33" s="34"/>
      <c r="AX33" s="34"/>
    </row>
    <row r="34" spans="1:50" ht="17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5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50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4"/>
      <c r="AT34" s="34"/>
      <c r="AU34" s="34"/>
      <c r="AV34" s="34"/>
      <c r="AW34" s="34"/>
      <c r="AX34" s="34"/>
    </row>
    <row r="35" spans="1:50" ht="17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5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50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4"/>
      <c r="AT35" s="34"/>
      <c r="AU35" s="34"/>
      <c r="AV35" s="34"/>
      <c r="AW35" s="34"/>
      <c r="AX35" s="34"/>
    </row>
    <row r="36" spans="1:45" ht="17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3"/>
    </row>
    <row r="37" spans="1:45" ht="17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2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3"/>
    </row>
    <row r="38" spans="1:45" ht="17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2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3"/>
    </row>
    <row r="39" spans="1:45" ht="17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3"/>
    </row>
    <row r="40" spans="1:45" ht="17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3"/>
    </row>
    <row r="41" spans="1:45" ht="17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3"/>
    </row>
    <row r="42" spans="1:45" ht="17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3"/>
    </row>
  </sheetData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1"/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2013-03-28T06:22:55Z</dcterms:modified>
  <cp:category/>
  <cp:version/>
  <cp:contentType/>
  <cp:contentStatus/>
</cp:coreProperties>
</file>