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tabRatio="611" activeTab="0"/>
  </bookViews>
  <sheets>
    <sheet name="新団体２表" sheetId="1" r:id="rId1"/>
  </sheets>
  <definedNames>
    <definedName name="_xlnm.Print_Area" localSheetId="0">'新団体２表'!$A$1:$Q$33</definedName>
  </definedNames>
  <calcPr fullCalcOnLoad="1"/>
</workbook>
</file>

<file path=xl/sharedStrings.xml><?xml version="1.0" encoding="utf-8"?>
<sst xmlns="http://schemas.openxmlformats.org/spreadsheetml/2006/main" count="94" uniqueCount="60">
  <si>
    <t>固定資産税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</si>
  <si>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</si>
  <si>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</si>
  <si>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</si>
  <si>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</si>
  <si>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</si>
  <si>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</si>
  <si>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</si>
  <si>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</si>
  <si>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</si>
  <si>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</si>
  <si>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</si>
  <si>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</si>
  <si>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</si>
  <si>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</si>
  <si>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</si>
  <si>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</si>
  <si>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</si>
  <si>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</si>
  <si>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</si>
  <si>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</si>
  <si>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県　計</t>
  </si>
  <si>
    <t>固             定             資             産             税</t>
  </si>
  <si>
    <t>１人当たりの</t>
  </si>
  <si>
    <t>個人均等割</t>
  </si>
  <si>
    <t>個人所得割</t>
  </si>
  <si>
    <t>個人住民税額</t>
  </si>
  <si>
    <t>純固定資産税額</t>
  </si>
  <si>
    <t>純固定資産税</t>
  </si>
  <si>
    <t xml:space="preserve">  (C)+(D)</t>
  </si>
  <si>
    <t>個人住民税</t>
  </si>
  <si>
    <t>（土　地）</t>
  </si>
  <si>
    <t>（家　屋）</t>
  </si>
  <si>
    <t>（家  屋）</t>
  </si>
  <si>
    <t>（償　却）</t>
  </si>
  <si>
    <t>（償却）</t>
  </si>
  <si>
    <t>(F)+(G)+(H)</t>
  </si>
  <si>
    <t>(B)/(A)×1000</t>
  </si>
  <si>
    <t>(E)/(A)×1000</t>
  </si>
  <si>
    <t>(I)/(A)×1000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</si>
  <si>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</si>
  <si>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</si>
  <si>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</si>
  <si>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</si>
  <si>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</si>
  <si>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</si>
  <si>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</si>
  <si>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</si>
  <si>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　計</t>
  </si>
  <si>
    <t>町  計</t>
  </si>
  <si>
    <t>市      町      民      税</t>
  </si>
  <si>
    <t>市町名</t>
  </si>
  <si>
    <t>市町人口</t>
  </si>
  <si>
    <t>市町税</t>
  </si>
  <si>
    <t>市町税額</t>
  </si>
  <si>
    <t>(単位 ： 人・千円・円）</t>
  </si>
  <si>
    <t xml:space="preserve"> １　平成23年度 市町税の概況</t>
  </si>
  <si>
    <t>第２表　　　平成23年度 人口１人当たりの市町税額の状況</t>
  </si>
  <si>
    <t>23年度末</t>
  </si>
  <si>
    <t>23 年 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</si>
</sst>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#,##0;&quot;▲ &quot;#,##0"/>
    <numFmt numFmtId="193" formatCode="_ * #,##0_ ;_ * &quot;△&quot;#,##0_ ;_ * &quot;-&quot;_ ;_ @_ "/>
  </numFmts>
  <fonts count="1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6" fillId="0" borderId="3" xfId="0" applyNumberFormat="1" applyFont="1" applyFill="1" applyBorder="1" applyAlignment="1" applyProtection="1">
      <alignment vertical="center"/>
      <protection/>
    </xf>
    <xf numFmtId="37" fontId="6" fillId="0" borderId="4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horizontal="distributed"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6" fillId="0" borderId="6" xfId="0" applyNumberFormat="1" applyFont="1" applyFill="1" applyBorder="1" applyAlignment="1" applyProtection="1">
      <alignment vertical="center"/>
      <protection/>
    </xf>
    <xf numFmtId="37" fontId="6" fillId="0" borderId="7" xfId="0" applyNumberFormat="1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8" xfId="0" applyNumberFormat="1" applyFont="1" applyFill="1" applyBorder="1" applyAlignment="1" applyProtection="1">
      <alignment vertical="center"/>
      <protection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Continuous" vertical="center"/>
      <protection/>
    </xf>
    <xf numFmtId="0" fontId="8" fillId="0" borderId="16" xfId="0" applyFont="1" applyFill="1" applyBorder="1" applyAlignment="1" applyProtection="1">
      <alignment horizontal="centerContinuous" vertical="center"/>
      <protection/>
    </xf>
    <xf numFmtId="0" fontId="8" fillId="0" borderId="17" xfId="0" applyFont="1" applyFill="1" applyBorder="1" applyAlignment="1" applyProtection="1">
      <alignment horizontal="centerContinuous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5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7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/>
    </xf>
    <xf numFmtId="0" fontId="12" fillId="0" borderId="2" xfId="0" applyFont="1" applyFill="1" applyBorder="1" applyAlignment="1" applyProtection="1">
      <alignment horizontal="distributed"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2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view="pageBreakPreview" zoomScale="75" zoomScaleNormal="75" zoomScaleSheetLayoutView="75" workbookViewId="0" topLeftCell="A1">
      <pane xSplit="1" ySplit="11" topLeftCell="O12" activePane="bottomRight" state="frozen"/>
      <selection pane="topLeft" activeCell="A11" sqref="A11:IV11"/>
      <selection pane="topRight" activeCell="A11" sqref="A11:IV11"/>
      <selection pane="bottomLeft" activeCell="A11" sqref="A11:IV11"/>
      <selection pane="bottomRight" activeCell="T7" sqref="T7"/>
    </sheetView>
  </sheetViews>
  <sheetFormatPr defaultColWidth="8.66015625" defaultRowHeight="18"/>
  <cols>
    <col min="1" max="1" width="12.83203125" style="2" customWidth="1"/>
    <col min="2" max="4" width="13.16015625" style="2" customWidth="1"/>
    <col min="5" max="8" width="13" style="2" customWidth="1"/>
    <col min="9" max="9" width="11.5" style="2" customWidth="1"/>
    <col min="10" max="13" width="11.41015625" style="2" customWidth="1"/>
    <col min="14" max="14" width="11.5" style="2" customWidth="1"/>
    <col min="15" max="15" width="11.66015625" style="2" customWidth="1"/>
    <col min="16" max="16" width="10.91015625" style="2" customWidth="1"/>
    <col min="17" max="17" width="12.91015625" style="9" customWidth="1"/>
    <col min="18" max="16384" width="13.66015625" style="2" customWidth="1"/>
  </cols>
  <sheetData>
    <row r="1" spans="1:17" ht="21" customHeight="1">
      <c r="A1" s="1" t="s">
        <v>56</v>
      </c>
      <c r="B1" s="7"/>
      <c r="C1" s="11"/>
      <c r="D1" s="11"/>
      <c r="E1" s="11"/>
      <c r="F1" s="11"/>
      <c r="G1" s="11"/>
      <c r="H1" s="11"/>
      <c r="I1" s="7"/>
      <c r="J1" s="11"/>
      <c r="K1" s="11"/>
      <c r="L1" s="11"/>
      <c r="M1" s="11"/>
      <c r="N1" s="11"/>
      <c r="O1" s="11"/>
      <c r="P1" s="11"/>
      <c r="Q1" s="12"/>
    </row>
    <row r="2" spans="1:17" ht="30" customHeight="1">
      <c r="A2" s="26"/>
      <c r="B2" s="7"/>
      <c r="C2" s="11"/>
      <c r="D2" s="11"/>
      <c r="E2" s="11"/>
      <c r="F2" s="11"/>
      <c r="G2" s="11"/>
      <c r="H2" s="11"/>
      <c r="I2" s="7"/>
      <c r="J2" s="11"/>
      <c r="K2" s="11"/>
      <c r="L2" s="11"/>
      <c r="M2" s="11"/>
      <c r="N2" s="11"/>
      <c r="O2" s="11"/>
      <c r="P2" s="11"/>
      <c r="Q2" s="12"/>
    </row>
    <row r="3" spans="1:17" ht="30" customHeight="1">
      <c r="A3" s="13" t="s">
        <v>57</v>
      </c>
      <c r="B3" s="11"/>
      <c r="C3" s="7"/>
      <c r="D3" s="7"/>
      <c r="E3" s="11"/>
      <c r="F3" s="11"/>
      <c r="G3" s="11"/>
      <c r="H3" s="11"/>
      <c r="I3" s="11"/>
      <c r="J3" s="7"/>
      <c r="K3" s="7"/>
      <c r="L3" s="11"/>
      <c r="M3" s="11"/>
      <c r="N3" s="11"/>
      <c r="O3" s="11"/>
      <c r="P3" s="11"/>
      <c r="Q3" s="12"/>
    </row>
    <row r="4" spans="1:17" ht="18.75" customHeight="1">
      <c r="A4" s="13"/>
      <c r="B4" s="11"/>
      <c r="C4" s="7"/>
      <c r="D4" s="7"/>
      <c r="E4" s="11"/>
      <c r="F4" s="11"/>
      <c r="G4" s="11"/>
      <c r="H4" s="11"/>
      <c r="I4" s="11"/>
      <c r="J4" s="7"/>
      <c r="K4" s="7"/>
      <c r="L4" s="11"/>
      <c r="M4" s="11"/>
      <c r="N4" s="11"/>
      <c r="O4" s="11"/>
      <c r="P4" s="11"/>
      <c r="Q4" s="12"/>
    </row>
    <row r="5" spans="1:17" ht="21" customHeight="1" thickBot="1">
      <c r="A5" s="31"/>
      <c r="B5" s="32"/>
      <c r="C5" s="32"/>
      <c r="D5" s="32"/>
      <c r="E5" s="32"/>
      <c r="F5" s="33"/>
      <c r="G5" s="14"/>
      <c r="H5" s="8"/>
      <c r="I5" s="8"/>
      <c r="J5" s="32"/>
      <c r="K5" s="32"/>
      <c r="L5" s="32"/>
      <c r="M5" s="32"/>
      <c r="N5" s="32"/>
      <c r="O5" s="33"/>
      <c r="P5" s="67" t="s">
        <v>55</v>
      </c>
      <c r="Q5" s="67"/>
    </row>
    <row r="6" spans="1:17" s="10" customFormat="1" ht="18" thickBot="1">
      <c r="A6" s="68" t="s">
        <v>51</v>
      </c>
      <c r="B6" s="37"/>
      <c r="C6" s="38"/>
      <c r="D6" s="39"/>
      <c r="E6" s="40" t="s">
        <v>50</v>
      </c>
      <c r="F6" s="41"/>
      <c r="G6" s="41"/>
      <c r="H6" s="42"/>
      <c r="I6" s="40" t="s">
        <v>22</v>
      </c>
      <c r="J6" s="41"/>
      <c r="K6" s="41"/>
      <c r="L6" s="41"/>
      <c r="M6" s="41"/>
      <c r="N6" s="41"/>
      <c r="O6" s="41"/>
      <c r="P6" s="42"/>
      <c r="Q6" s="71" t="s">
        <v>51</v>
      </c>
    </row>
    <row r="7" spans="1:17" s="15" customFormat="1" ht="17.25">
      <c r="A7" s="69"/>
      <c r="B7" s="43" t="s">
        <v>58</v>
      </c>
      <c r="C7" s="44" t="s">
        <v>59</v>
      </c>
      <c r="D7" s="45"/>
      <c r="E7" s="44"/>
      <c r="F7" s="16"/>
      <c r="G7" s="16"/>
      <c r="H7" s="46"/>
      <c r="I7" s="51"/>
      <c r="J7" s="52" t="s">
        <v>23</v>
      </c>
      <c r="K7" s="16"/>
      <c r="L7" s="16" t="s">
        <v>23</v>
      </c>
      <c r="M7" s="16"/>
      <c r="N7" s="16" t="s">
        <v>23</v>
      </c>
      <c r="O7" s="16"/>
      <c r="P7" s="46" t="s">
        <v>23</v>
      </c>
      <c r="Q7" s="72"/>
    </row>
    <row r="8" spans="1:17" s="15" customFormat="1" ht="17.25">
      <c r="A8" s="69"/>
      <c r="B8" s="43" t="s">
        <v>52</v>
      </c>
      <c r="C8" s="44" t="s">
        <v>53</v>
      </c>
      <c r="D8" s="46" t="s">
        <v>23</v>
      </c>
      <c r="E8" s="44" t="s">
        <v>24</v>
      </c>
      <c r="F8" s="16" t="s">
        <v>25</v>
      </c>
      <c r="G8" s="16" t="s">
        <v>26</v>
      </c>
      <c r="H8" s="46" t="s">
        <v>23</v>
      </c>
      <c r="I8" s="54" t="s">
        <v>0</v>
      </c>
      <c r="J8" s="52" t="s">
        <v>0</v>
      </c>
      <c r="K8" s="16" t="s">
        <v>0</v>
      </c>
      <c r="L8" s="16" t="s">
        <v>0</v>
      </c>
      <c r="M8" s="16" t="s">
        <v>0</v>
      </c>
      <c r="N8" s="16" t="s">
        <v>0</v>
      </c>
      <c r="O8" s="64" t="s">
        <v>27</v>
      </c>
      <c r="P8" s="46" t="s">
        <v>28</v>
      </c>
      <c r="Q8" s="72"/>
    </row>
    <row r="9" spans="1:17" s="15" customFormat="1" ht="17.25">
      <c r="A9" s="69"/>
      <c r="B9" s="43"/>
      <c r="C9" s="36"/>
      <c r="D9" s="46" t="s">
        <v>54</v>
      </c>
      <c r="E9" s="44"/>
      <c r="F9" s="16"/>
      <c r="G9" s="16" t="s">
        <v>29</v>
      </c>
      <c r="H9" s="46" t="s">
        <v>30</v>
      </c>
      <c r="I9" s="54" t="s">
        <v>31</v>
      </c>
      <c r="J9" s="52" t="s">
        <v>31</v>
      </c>
      <c r="K9" s="16" t="s">
        <v>32</v>
      </c>
      <c r="L9" s="16" t="s">
        <v>33</v>
      </c>
      <c r="M9" s="16" t="s">
        <v>34</v>
      </c>
      <c r="N9" s="16" t="s">
        <v>35</v>
      </c>
      <c r="O9" s="16" t="s">
        <v>36</v>
      </c>
      <c r="P9" s="46"/>
      <c r="Q9" s="72"/>
    </row>
    <row r="10" spans="1:17" s="10" customFormat="1" ht="18" thickBot="1">
      <c r="A10" s="70"/>
      <c r="B10" s="47" t="s">
        <v>1</v>
      </c>
      <c r="C10" s="48" t="s">
        <v>2</v>
      </c>
      <c r="D10" s="49" t="s">
        <v>37</v>
      </c>
      <c r="E10" s="48" t="s">
        <v>3</v>
      </c>
      <c r="F10" s="50" t="s">
        <v>4</v>
      </c>
      <c r="G10" s="50" t="s">
        <v>5</v>
      </c>
      <c r="H10" s="49" t="s">
        <v>38</v>
      </c>
      <c r="I10" s="55" t="s">
        <v>6</v>
      </c>
      <c r="J10" s="56"/>
      <c r="K10" s="50" t="s">
        <v>7</v>
      </c>
      <c r="L10" s="50"/>
      <c r="M10" s="50" t="s">
        <v>8</v>
      </c>
      <c r="N10" s="57"/>
      <c r="O10" s="50" t="s">
        <v>9</v>
      </c>
      <c r="P10" s="49" t="s">
        <v>39</v>
      </c>
      <c r="Q10" s="73"/>
    </row>
    <row r="11" spans="1:17" s="10" customFormat="1" ht="30.75" customHeight="1" thickTop="1">
      <c r="A11" s="43"/>
      <c r="B11" s="22"/>
      <c r="C11" s="23"/>
      <c r="D11" s="21"/>
      <c r="E11" s="22"/>
      <c r="F11" s="24"/>
      <c r="G11" s="24"/>
      <c r="H11" s="21"/>
      <c r="I11" s="35"/>
      <c r="J11" s="22"/>
      <c r="K11" s="24"/>
      <c r="L11" s="24"/>
      <c r="M11" s="24"/>
      <c r="N11" s="25"/>
      <c r="O11" s="24"/>
      <c r="P11" s="21"/>
      <c r="Q11" s="53"/>
    </row>
    <row r="12" spans="1:17" s="10" customFormat="1" ht="45" customHeight="1">
      <c r="A12" s="58" t="s">
        <v>10</v>
      </c>
      <c r="B12" s="4">
        <v>334523</v>
      </c>
      <c r="C12" s="3">
        <v>50197482</v>
      </c>
      <c r="D12" s="18">
        <v>150057</v>
      </c>
      <c r="E12" s="4">
        <v>396279</v>
      </c>
      <c r="F12" s="4">
        <v>18446418</v>
      </c>
      <c r="G12" s="4">
        <v>18842697</v>
      </c>
      <c r="H12" s="18">
        <v>56327</v>
      </c>
      <c r="I12" s="20">
        <v>6508470</v>
      </c>
      <c r="J12" s="27">
        <v>19456</v>
      </c>
      <c r="K12" s="4">
        <v>9160985</v>
      </c>
      <c r="L12" s="4">
        <v>27385</v>
      </c>
      <c r="M12" s="4">
        <v>3372294</v>
      </c>
      <c r="N12" s="4">
        <v>10081</v>
      </c>
      <c r="O12" s="4">
        <v>19041749</v>
      </c>
      <c r="P12" s="18">
        <v>56922</v>
      </c>
      <c r="Q12" s="61" t="s">
        <v>10</v>
      </c>
    </row>
    <row r="13" spans="1:17" s="10" customFormat="1" ht="45" customHeight="1">
      <c r="A13" s="58" t="s">
        <v>11</v>
      </c>
      <c r="B13" s="4">
        <v>110045</v>
      </c>
      <c r="C13" s="3">
        <v>17029676</v>
      </c>
      <c r="D13" s="18">
        <v>154752</v>
      </c>
      <c r="E13" s="4">
        <v>146605</v>
      </c>
      <c r="F13" s="4">
        <v>5371563</v>
      </c>
      <c r="G13" s="4">
        <v>5518168</v>
      </c>
      <c r="H13" s="18">
        <v>50145</v>
      </c>
      <c r="I13" s="20">
        <v>2520423</v>
      </c>
      <c r="J13" s="27">
        <v>22904</v>
      </c>
      <c r="K13" s="4">
        <v>3614092</v>
      </c>
      <c r="L13" s="4">
        <v>32842</v>
      </c>
      <c r="M13" s="4">
        <v>1471113</v>
      </c>
      <c r="N13" s="4">
        <v>13368</v>
      </c>
      <c r="O13" s="4">
        <v>7605628</v>
      </c>
      <c r="P13" s="18">
        <v>69114</v>
      </c>
      <c r="Q13" s="61" t="s">
        <v>11</v>
      </c>
    </row>
    <row r="14" spans="1:17" s="10" customFormat="1" ht="45" customHeight="1">
      <c r="A14" s="58" t="s">
        <v>12</v>
      </c>
      <c r="B14" s="4">
        <v>121844</v>
      </c>
      <c r="C14" s="3">
        <v>18296131</v>
      </c>
      <c r="D14" s="18">
        <v>150160</v>
      </c>
      <c r="E14" s="4">
        <v>175119</v>
      </c>
      <c r="F14" s="4">
        <v>5213166</v>
      </c>
      <c r="G14" s="4">
        <v>5388285</v>
      </c>
      <c r="H14" s="18">
        <v>44223</v>
      </c>
      <c r="I14" s="20">
        <v>2361668</v>
      </c>
      <c r="J14" s="27">
        <v>19383</v>
      </c>
      <c r="K14" s="4">
        <v>3636405</v>
      </c>
      <c r="L14" s="4">
        <v>29845</v>
      </c>
      <c r="M14" s="4">
        <v>2422965</v>
      </c>
      <c r="N14" s="4">
        <v>19886</v>
      </c>
      <c r="O14" s="4">
        <v>8421038</v>
      </c>
      <c r="P14" s="18">
        <v>69113</v>
      </c>
      <c r="Q14" s="61" t="s">
        <v>12</v>
      </c>
    </row>
    <row r="15" spans="1:17" s="10" customFormat="1" ht="45" customHeight="1">
      <c r="A15" s="58" t="s">
        <v>13</v>
      </c>
      <c r="B15" s="4">
        <v>80670</v>
      </c>
      <c r="C15" s="3">
        <v>10823861</v>
      </c>
      <c r="D15" s="18">
        <v>134175</v>
      </c>
      <c r="E15" s="4">
        <v>116537</v>
      </c>
      <c r="F15" s="4">
        <v>3699608</v>
      </c>
      <c r="G15" s="4">
        <v>3816145</v>
      </c>
      <c r="H15" s="18">
        <v>47306</v>
      </c>
      <c r="I15" s="20">
        <v>1638831</v>
      </c>
      <c r="J15" s="27">
        <v>20315</v>
      </c>
      <c r="K15" s="4">
        <v>2279979</v>
      </c>
      <c r="L15" s="4">
        <v>28263</v>
      </c>
      <c r="M15" s="4">
        <v>1010476</v>
      </c>
      <c r="N15" s="4">
        <v>12526</v>
      </c>
      <c r="O15" s="4">
        <v>4929286</v>
      </c>
      <c r="P15" s="18">
        <v>61104</v>
      </c>
      <c r="Q15" s="61" t="s">
        <v>13</v>
      </c>
    </row>
    <row r="16" spans="1:17" s="10" customFormat="1" ht="45" customHeight="1">
      <c r="A16" s="58" t="s">
        <v>14</v>
      </c>
      <c r="B16" s="4">
        <v>121265</v>
      </c>
      <c r="C16" s="3">
        <v>21132581</v>
      </c>
      <c r="D16" s="18">
        <v>174268</v>
      </c>
      <c r="E16" s="4">
        <v>174796</v>
      </c>
      <c r="F16" s="4">
        <v>6941470</v>
      </c>
      <c r="G16" s="4">
        <v>7116266</v>
      </c>
      <c r="H16" s="18">
        <v>58684</v>
      </c>
      <c r="I16" s="20">
        <v>2971323</v>
      </c>
      <c r="J16" s="27">
        <v>24503</v>
      </c>
      <c r="K16" s="4">
        <v>4609203</v>
      </c>
      <c r="L16" s="4">
        <v>38009</v>
      </c>
      <c r="M16" s="4">
        <v>1727725</v>
      </c>
      <c r="N16" s="4">
        <v>14248</v>
      </c>
      <c r="O16" s="4">
        <v>9308251</v>
      </c>
      <c r="P16" s="18">
        <v>76760</v>
      </c>
      <c r="Q16" s="61" t="s">
        <v>14</v>
      </c>
    </row>
    <row r="17" spans="1:17" s="10" customFormat="1" ht="45" customHeight="1">
      <c r="A17" s="58" t="s">
        <v>15</v>
      </c>
      <c r="B17" s="4">
        <v>77289</v>
      </c>
      <c r="C17" s="3">
        <v>12139385</v>
      </c>
      <c r="D17" s="18">
        <v>157065</v>
      </c>
      <c r="E17" s="4">
        <v>111532</v>
      </c>
      <c r="F17" s="4">
        <v>4002843</v>
      </c>
      <c r="G17" s="4">
        <v>4114375</v>
      </c>
      <c r="H17" s="18">
        <v>53234</v>
      </c>
      <c r="I17" s="20">
        <v>1905079</v>
      </c>
      <c r="J17" s="27">
        <v>24649</v>
      </c>
      <c r="K17" s="4">
        <v>2459296</v>
      </c>
      <c r="L17" s="4">
        <v>31819</v>
      </c>
      <c r="M17" s="4">
        <v>983361</v>
      </c>
      <c r="N17" s="4">
        <v>12723</v>
      </c>
      <c r="O17" s="4">
        <v>5347736</v>
      </c>
      <c r="P17" s="18">
        <v>69191</v>
      </c>
      <c r="Q17" s="61" t="s">
        <v>15</v>
      </c>
    </row>
    <row r="18" spans="1:17" s="10" customFormat="1" ht="45" customHeight="1">
      <c r="A18" s="58" t="s">
        <v>40</v>
      </c>
      <c r="B18" s="4">
        <v>63833</v>
      </c>
      <c r="C18" s="3">
        <v>11997909</v>
      </c>
      <c r="D18" s="18">
        <v>187958</v>
      </c>
      <c r="E18" s="4">
        <v>91609</v>
      </c>
      <c r="F18" s="4">
        <v>3656225</v>
      </c>
      <c r="G18" s="4">
        <v>3747834</v>
      </c>
      <c r="H18" s="18">
        <v>58713</v>
      </c>
      <c r="I18" s="20">
        <v>2124519</v>
      </c>
      <c r="J18" s="27">
        <v>33282</v>
      </c>
      <c r="K18" s="4">
        <v>2069294</v>
      </c>
      <c r="L18" s="4">
        <v>32417</v>
      </c>
      <c r="M18" s="4">
        <v>1128711</v>
      </c>
      <c r="N18" s="4">
        <v>17682</v>
      </c>
      <c r="O18" s="4">
        <v>5322524</v>
      </c>
      <c r="P18" s="18">
        <v>83382</v>
      </c>
      <c r="Q18" s="61" t="s">
        <v>40</v>
      </c>
    </row>
    <row r="19" spans="1:17" s="10" customFormat="1" ht="45" customHeight="1">
      <c r="A19" s="58" t="s">
        <v>41</v>
      </c>
      <c r="B19" s="4">
        <v>91923</v>
      </c>
      <c r="C19" s="3">
        <v>13790656</v>
      </c>
      <c r="D19" s="18">
        <v>150024</v>
      </c>
      <c r="E19" s="4">
        <v>136893</v>
      </c>
      <c r="F19" s="4">
        <v>3887490</v>
      </c>
      <c r="G19" s="4">
        <v>4024383</v>
      </c>
      <c r="H19" s="18">
        <v>43780</v>
      </c>
      <c r="I19" s="20">
        <v>1958033</v>
      </c>
      <c r="J19" s="27">
        <v>21301</v>
      </c>
      <c r="K19" s="4">
        <v>3452514</v>
      </c>
      <c r="L19" s="4">
        <v>37559</v>
      </c>
      <c r="M19" s="4">
        <v>1901002</v>
      </c>
      <c r="N19" s="4">
        <v>20680</v>
      </c>
      <c r="O19" s="4">
        <v>7311549</v>
      </c>
      <c r="P19" s="18">
        <v>79540</v>
      </c>
      <c r="Q19" s="61" t="s">
        <v>41</v>
      </c>
    </row>
    <row r="20" spans="1:17" s="10" customFormat="1" ht="45" customHeight="1">
      <c r="A20" s="58" t="s">
        <v>42</v>
      </c>
      <c r="B20" s="4">
        <v>50193</v>
      </c>
      <c r="C20" s="3">
        <v>7991646</v>
      </c>
      <c r="D20" s="18">
        <v>159218</v>
      </c>
      <c r="E20" s="4">
        <v>74163</v>
      </c>
      <c r="F20" s="4">
        <v>2546338</v>
      </c>
      <c r="G20" s="4">
        <v>2620501</v>
      </c>
      <c r="H20" s="18">
        <v>52208</v>
      </c>
      <c r="I20" s="20">
        <v>1119594</v>
      </c>
      <c r="J20" s="27">
        <v>22306</v>
      </c>
      <c r="K20" s="4">
        <v>1721517</v>
      </c>
      <c r="L20" s="4">
        <v>34298</v>
      </c>
      <c r="M20" s="4">
        <v>1116267</v>
      </c>
      <c r="N20" s="4">
        <v>22239</v>
      </c>
      <c r="O20" s="4">
        <v>3957378</v>
      </c>
      <c r="P20" s="18">
        <v>78843</v>
      </c>
      <c r="Q20" s="61" t="s">
        <v>42</v>
      </c>
    </row>
    <row r="21" spans="1:17" s="10" customFormat="1" ht="45" customHeight="1">
      <c r="A21" s="58" t="s">
        <v>43</v>
      </c>
      <c r="B21" s="4">
        <v>52909</v>
      </c>
      <c r="C21" s="3">
        <v>8293149</v>
      </c>
      <c r="D21" s="18">
        <v>156744</v>
      </c>
      <c r="E21" s="4">
        <v>83977</v>
      </c>
      <c r="F21" s="4">
        <v>2608789</v>
      </c>
      <c r="G21" s="4">
        <v>2692766</v>
      </c>
      <c r="H21" s="18">
        <v>50894</v>
      </c>
      <c r="I21" s="20">
        <v>1415508</v>
      </c>
      <c r="J21" s="27">
        <v>26754</v>
      </c>
      <c r="K21" s="4">
        <v>1742871</v>
      </c>
      <c r="L21" s="4">
        <v>32941</v>
      </c>
      <c r="M21" s="4">
        <v>1184039</v>
      </c>
      <c r="N21" s="4">
        <v>22379</v>
      </c>
      <c r="O21" s="4">
        <v>4342418</v>
      </c>
      <c r="P21" s="18">
        <v>82073</v>
      </c>
      <c r="Q21" s="61" t="s">
        <v>43</v>
      </c>
    </row>
    <row r="22" spans="1:17" s="10" customFormat="1" ht="45" customHeight="1">
      <c r="A22" s="58" t="s">
        <v>44</v>
      </c>
      <c r="B22" s="4">
        <v>53124</v>
      </c>
      <c r="C22" s="3">
        <v>5909263</v>
      </c>
      <c r="D22" s="18">
        <v>111235</v>
      </c>
      <c r="E22" s="4">
        <v>77122</v>
      </c>
      <c r="F22" s="4">
        <v>1898006</v>
      </c>
      <c r="G22" s="4">
        <v>1975128</v>
      </c>
      <c r="H22" s="18">
        <v>37180</v>
      </c>
      <c r="I22" s="20">
        <v>1017255</v>
      </c>
      <c r="J22" s="27">
        <v>19149</v>
      </c>
      <c r="K22" s="4">
        <v>1411423</v>
      </c>
      <c r="L22" s="4">
        <v>26568</v>
      </c>
      <c r="M22" s="4">
        <v>679756</v>
      </c>
      <c r="N22" s="4">
        <v>12796</v>
      </c>
      <c r="O22" s="4">
        <v>3108434</v>
      </c>
      <c r="P22" s="18">
        <v>58513</v>
      </c>
      <c r="Q22" s="61" t="s">
        <v>44</v>
      </c>
    </row>
    <row r="23" spans="1:17" s="10" customFormat="1" ht="45" customHeight="1">
      <c r="A23" s="58" t="s">
        <v>45</v>
      </c>
      <c r="B23" s="4">
        <v>114192</v>
      </c>
      <c r="C23" s="3">
        <v>17368448</v>
      </c>
      <c r="D23" s="18">
        <v>152099</v>
      </c>
      <c r="E23" s="4">
        <v>166125</v>
      </c>
      <c r="F23" s="4">
        <v>4789598</v>
      </c>
      <c r="G23" s="4">
        <v>4955723</v>
      </c>
      <c r="H23" s="18">
        <v>43398</v>
      </c>
      <c r="I23" s="20">
        <v>2155684</v>
      </c>
      <c r="J23" s="27">
        <v>18878</v>
      </c>
      <c r="K23" s="4">
        <v>3955022</v>
      </c>
      <c r="L23" s="4">
        <v>34635</v>
      </c>
      <c r="M23" s="4">
        <v>2722654</v>
      </c>
      <c r="N23" s="4">
        <v>23843</v>
      </c>
      <c r="O23" s="4">
        <v>8833360</v>
      </c>
      <c r="P23" s="18">
        <v>77355</v>
      </c>
      <c r="Q23" s="61" t="s">
        <v>45</v>
      </c>
    </row>
    <row r="24" spans="1:17" s="10" customFormat="1" ht="45" customHeight="1">
      <c r="A24" s="58" t="s">
        <v>46</v>
      </c>
      <c r="B24" s="4">
        <v>40594</v>
      </c>
      <c r="C24" s="3">
        <v>6127117</v>
      </c>
      <c r="D24" s="18">
        <v>150937</v>
      </c>
      <c r="E24" s="4">
        <v>58173</v>
      </c>
      <c r="F24" s="4">
        <v>1713517</v>
      </c>
      <c r="G24" s="4">
        <v>1771690</v>
      </c>
      <c r="H24" s="18">
        <v>43644</v>
      </c>
      <c r="I24" s="20">
        <v>681494</v>
      </c>
      <c r="J24" s="27">
        <v>16788</v>
      </c>
      <c r="K24" s="4">
        <v>1344115</v>
      </c>
      <c r="L24" s="4">
        <v>33111</v>
      </c>
      <c r="M24" s="4">
        <v>1359291</v>
      </c>
      <c r="N24" s="4">
        <v>33485</v>
      </c>
      <c r="O24" s="4">
        <v>3384900</v>
      </c>
      <c r="P24" s="18">
        <v>83384</v>
      </c>
      <c r="Q24" s="61" t="s">
        <v>46</v>
      </c>
    </row>
    <row r="25" spans="1:17" s="10" customFormat="1" ht="75.75" customHeight="1">
      <c r="A25" s="59" t="s">
        <v>48</v>
      </c>
      <c r="B25" s="4">
        <v>1312404</v>
      </c>
      <c r="C25" s="3">
        <v>201097304</v>
      </c>
      <c r="D25" s="18">
        <v>153228</v>
      </c>
      <c r="E25" s="4">
        <v>1808930</v>
      </c>
      <c r="F25" s="4">
        <v>64775031</v>
      </c>
      <c r="G25" s="4">
        <v>66583961</v>
      </c>
      <c r="H25" s="18">
        <v>50734</v>
      </c>
      <c r="I25" s="20">
        <v>28377881</v>
      </c>
      <c r="J25" s="27">
        <v>21623</v>
      </c>
      <c r="K25" s="4">
        <v>41456716</v>
      </c>
      <c r="L25" s="4">
        <v>31588</v>
      </c>
      <c r="M25" s="4">
        <v>21079654</v>
      </c>
      <c r="N25" s="4">
        <v>16062</v>
      </c>
      <c r="O25" s="4">
        <v>90914251</v>
      </c>
      <c r="P25" s="18">
        <v>69273</v>
      </c>
      <c r="Q25" s="62" t="s">
        <v>48</v>
      </c>
    </row>
    <row r="26" spans="1:17" s="10" customFormat="1" ht="45" customHeight="1">
      <c r="A26" s="58" t="s">
        <v>16</v>
      </c>
      <c r="B26" s="4">
        <v>22526</v>
      </c>
      <c r="C26" s="3">
        <v>3427929</v>
      </c>
      <c r="D26" s="18">
        <v>152177</v>
      </c>
      <c r="E26" s="4">
        <v>33294</v>
      </c>
      <c r="F26" s="4">
        <v>873784</v>
      </c>
      <c r="G26" s="4">
        <v>907078</v>
      </c>
      <c r="H26" s="18">
        <v>40268</v>
      </c>
      <c r="I26" s="20">
        <v>519348</v>
      </c>
      <c r="J26" s="27">
        <v>23055</v>
      </c>
      <c r="K26" s="4">
        <v>950906</v>
      </c>
      <c r="L26" s="4">
        <v>42214</v>
      </c>
      <c r="M26" s="4">
        <v>424378</v>
      </c>
      <c r="N26" s="4">
        <v>18839</v>
      </c>
      <c r="O26" s="4">
        <v>1894632</v>
      </c>
      <c r="P26" s="18">
        <v>84109</v>
      </c>
      <c r="Q26" s="61" t="s">
        <v>16</v>
      </c>
    </row>
    <row r="27" spans="1:17" s="10" customFormat="1" ht="45" customHeight="1">
      <c r="A27" s="58" t="s">
        <v>17</v>
      </c>
      <c r="B27" s="4">
        <v>13010</v>
      </c>
      <c r="C27" s="3">
        <v>2986863</v>
      </c>
      <c r="D27" s="18">
        <v>229582</v>
      </c>
      <c r="E27" s="4">
        <v>20263</v>
      </c>
      <c r="F27" s="4">
        <v>608113</v>
      </c>
      <c r="G27" s="4">
        <v>628376</v>
      </c>
      <c r="H27" s="18">
        <v>48299</v>
      </c>
      <c r="I27" s="20">
        <v>284032</v>
      </c>
      <c r="J27" s="27">
        <v>21832</v>
      </c>
      <c r="K27" s="4">
        <v>669373</v>
      </c>
      <c r="L27" s="4">
        <v>51451</v>
      </c>
      <c r="M27" s="4">
        <v>855713</v>
      </c>
      <c r="N27" s="4">
        <v>65773</v>
      </c>
      <c r="O27" s="4">
        <v>1809118</v>
      </c>
      <c r="P27" s="18">
        <v>139056</v>
      </c>
      <c r="Q27" s="61" t="s">
        <v>17</v>
      </c>
    </row>
    <row r="28" spans="1:17" s="10" customFormat="1" ht="45" customHeight="1">
      <c r="A28" s="58" t="s">
        <v>47</v>
      </c>
      <c r="B28" s="4">
        <v>19938</v>
      </c>
      <c r="C28" s="3">
        <v>3114817</v>
      </c>
      <c r="D28" s="18">
        <v>156225</v>
      </c>
      <c r="E28" s="4">
        <v>28752</v>
      </c>
      <c r="F28" s="4">
        <v>797683</v>
      </c>
      <c r="G28" s="4">
        <v>826435</v>
      </c>
      <c r="H28" s="18">
        <v>41450</v>
      </c>
      <c r="I28" s="20">
        <v>399070</v>
      </c>
      <c r="J28" s="27">
        <v>20016</v>
      </c>
      <c r="K28" s="4">
        <v>777591</v>
      </c>
      <c r="L28" s="4">
        <v>39000</v>
      </c>
      <c r="M28" s="4">
        <v>441631</v>
      </c>
      <c r="N28" s="4">
        <v>22150</v>
      </c>
      <c r="O28" s="4">
        <v>1618292</v>
      </c>
      <c r="P28" s="18">
        <v>81166</v>
      </c>
      <c r="Q28" s="61" t="s">
        <v>47</v>
      </c>
    </row>
    <row r="29" spans="1:17" s="10" customFormat="1" ht="45" customHeight="1">
      <c r="A29" s="58" t="s">
        <v>18</v>
      </c>
      <c r="B29" s="4">
        <v>7304</v>
      </c>
      <c r="C29" s="3">
        <v>911555</v>
      </c>
      <c r="D29" s="18">
        <v>124802</v>
      </c>
      <c r="E29" s="4">
        <v>9445</v>
      </c>
      <c r="F29" s="4">
        <v>230321</v>
      </c>
      <c r="G29" s="4">
        <v>239766</v>
      </c>
      <c r="H29" s="18">
        <v>32827</v>
      </c>
      <c r="I29" s="20">
        <v>117774</v>
      </c>
      <c r="J29" s="27">
        <v>16125</v>
      </c>
      <c r="K29" s="4">
        <v>243918</v>
      </c>
      <c r="L29" s="4">
        <v>33395</v>
      </c>
      <c r="M29" s="4">
        <v>135719</v>
      </c>
      <c r="N29" s="4">
        <v>18581</v>
      </c>
      <c r="O29" s="4">
        <v>497411</v>
      </c>
      <c r="P29" s="18">
        <v>68101</v>
      </c>
      <c r="Q29" s="61" t="s">
        <v>18</v>
      </c>
    </row>
    <row r="30" spans="1:17" s="10" customFormat="1" ht="45" customHeight="1">
      <c r="A30" s="58" t="s">
        <v>19</v>
      </c>
      <c r="B30" s="4">
        <v>7786</v>
      </c>
      <c r="C30" s="3">
        <v>940225</v>
      </c>
      <c r="D30" s="18">
        <v>120758</v>
      </c>
      <c r="E30" s="4">
        <v>9011</v>
      </c>
      <c r="F30" s="4">
        <v>238811</v>
      </c>
      <c r="G30" s="4">
        <v>247822</v>
      </c>
      <c r="H30" s="18">
        <v>31829</v>
      </c>
      <c r="I30" s="20">
        <v>93858</v>
      </c>
      <c r="J30" s="27">
        <v>12055</v>
      </c>
      <c r="K30" s="4">
        <v>229606</v>
      </c>
      <c r="L30" s="4">
        <v>29490</v>
      </c>
      <c r="M30" s="4">
        <v>132962</v>
      </c>
      <c r="N30" s="4">
        <v>17077</v>
      </c>
      <c r="O30" s="4">
        <v>456426</v>
      </c>
      <c r="P30" s="18">
        <v>58621</v>
      </c>
      <c r="Q30" s="61" t="s">
        <v>19</v>
      </c>
    </row>
    <row r="31" spans="1:17" s="10" customFormat="1" ht="45" customHeight="1">
      <c r="A31" s="58" t="s">
        <v>20</v>
      </c>
      <c r="B31" s="4">
        <v>7959</v>
      </c>
      <c r="C31" s="3">
        <v>1937522</v>
      </c>
      <c r="D31" s="18">
        <v>243438</v>
      </c>
      <c r="E31" s="4">
        <v>10985</v>
      </c>
      <c r="F31" s="4">
        <v>307841</v>
      </c>
      <c r="G31" s="4">
        <v>318826</v>
      </c>
      <c r="H31" s="18">
        <v>40059</v>
      </c>
      <c r="I31" s="20">
        <v>229105</v>
      </c>
      <c r="J31" s="27">
        <v>28786</v>
      </c>
      <c r="K31" s="4">
        <v>440715</v>
      </c>
      <c r="L31" s="4">
        <v>55373</v>
      </c>
      <c r="M31" s="4">
        <v>532553</v>
      </c>
      <c r="N31" s="4">
        <v>66912</v>
      </c>
      <c r="O31" s="4">
        <v>1202373</v>
      </c>
      <c r="P31" s="18">
        <v>151071</v>
      </c>
      <c r="Q31" s="61" t="s">
        <v>20</v>
      </c>
    </row>
    <row r="32" spans="1:17" s="10" customFormat="1" ht="75.75" customHeight="1">
      <c r="A32" s="59" t="s">
        <v>49</v>
      </c>
      <c r="B32" s="65">
        <f>SUM(B26:B31)</f>
        <v>78523</v>
      </c>
      <c r="C32" s="3">
        <f>SUM(C26:C31)</f>
        <v>13318911</v>
      </c>
      <c r="D32" s="18">
        <f>ROUND(C32/B32*1000,0)</f>
        <v>169618</v>
      </c>
      <c r="E32" s="3">
        <f>SUM(E26:E31)</f>
        <v>111750</v>
      </c>
      <c r="F32" s="19">
        <f>SUM(F26:F31)</f>
        <v>3056553</v>
      </c>
      <c r="G32" s="4">
        <f>E32+F32</f>
        <v>3168303</v>
      </c>
      <c r="H32" s="18">
        <f>ROUND(G32/B32*1000,0)</f>
        <v>40349</v>
      </c>
      <c r="I32" s="20">
        <f>SUM(I26:I31)</f>
        <v>1643187</v>
      </c>
      <c r="J32" s="27">
        <f>ROUND(I32/B32*1000,0)</f>
        <v>20926</v>
      </c>
      <c r="K32" s="19">
        <f>SUM(K26:K31)</f>
        <v>3312109</v>
      </c>
      <c r="L32" s="4">
        <f>ROUND(K32/B32*1000,0)</f>
        <v>42180</v>
      </c>
      <c r="M32" s="19">
        <f>SUM(M26:M31)</f>
        <v>2522956</v>
      </c>
      <c r="N32" s="4">
        <f>ROUND(M32/B32*1000,0)</f>
        <v>32130</v>
      </c>
      <c r="O32" s="4">
        <f>SUM(O26:O31)</f>
        <v>7478252</v>
      </c>
      <c r="P32" s="18">
        <f>ROUND(O32/B32*1000,0)</f>
        <v>95236</v>
      </c>
      <c r="Q32" s="62" t="s">
        <v>49</v>
      </c>
    </row>
    <row r="33" spans="1:17" s="10" customFormat="1" ht="75.75" customHeight="1" thickBot="1">
      <c r="A33" s="60" t="s">
        <v>21</v>
      </c>
      <c r="B33" s="66">
        <f>B25+B32</f>
        <v>1390927</v>
      </c>
      <c r="C33" s="5">
        <f>C25+C32</f>
        <v>214416215</v>
      </c>
      <c r="D33" s="34">
        <f>ROUND(C33/B33*1000,0)</f>
        <v>154153</v>
      </c>
      <c r="E33" s="5">
        <f>E25+E32</f>
        <v>1920680</v>
      </c>
      <c r="F33" s="30">
        <f>F25+F32</f>
        <v>67831584</v>
      </c>
      <c r="G33" s="6">
        <f>E33+F33</f>
        <v>69752264</v>
      </c>
      <c r="H33" s="34">
        <f>ROUND(G33/B33*1000,0)</f>
        <v>50148</v>
      </c>
      <c r="I33" s="29">
        <f>I25+I32</f>
        <v>30021068</v>
      </c>
      <c r="J33" s="28">
        <f>ROUND(I33/B33*1000,0)</f>
        <v>21583</v>
      </c>
      <c r="K33" s="30">
        <f>K25+K32</f>
        <v>44768825</v>
      </c>
      <c r="L33" s="6">
        <f>ROUND(K33/B33*1000,0)</f>
        <v>32186</v>
      </c>
      <c r="M33" s="30">
        <f>M25+M32</f>
        <v>23602610</v>
      </c>
      <c r="N33" s="6">
        <f>ROUND(M33/B33*1000,0)</f>
        <v>16969</v>
      </c>
      <c r="O33" s="6">
        <f>O25+O32</f>
        <v>98392503</v>
      </c>
      <c r="P33" s="34">
        <f>ROUND(O33/B33*1000,0)</f>
        <v>70739</v>
      </c>
      <c r="Q33" s="60" t="s">
        <v>21</v>
      </c>
    </row>
    <row r="34" ht="17.25">
      <c r="Q34" s="63"/>
    </row>
    <row r="35" ht="17.25">
      <c r="Q35" s="63"/>
    </row>
    <row r="36" ht="17.25">
      <c r="Q36" s="63"/>
    </row>
    <row r="37" ht="17.25">
      <c r="Q37" s="63"/>
    </row>
    <row r="38" ht="17.25">
      <c r="Q38" s="63"/>
    </row>
    <row r="39" ht="17.25">
      <c r="Q39" s="63"/>
    </row>
    <row r="40" ht="17.25">
      <c r="Q40" s="63"/>
    </row>
    <row r="41" ht="17.25">
      <c r="Q41" s="63"/>
    </row>
    <row r="42" ht="17.25">
      <c r="Q42" s="63"/>
    </row>
    <row r="43" ht="17.25">
      <c r="Q43" s="63"/>
    </row>
    <row r="44" ht="17.25">
      <c r="Q44" s="63"/>
    </row>
    <row r="45" ht="17.25">
      <c r="Q45" s="63"/>
    </row>
    <row r="46" ht="17.25">
      <c r="Q46" s="63"/>
    </row>
    <row r="47" ht="17.25">
      <c r="Q47" s="63"/>
    </row>
    <row r="48" ht="17.25">
      <c r="Q48" s="17"/>
    </row>
    <row r="49" ht="17.25">
      <c r="Q49" s="17"/>
    </row>
    <row r="50" ht="17.25">
      <c r="Q50" s="17"/>
    </row>
    <row r="51" ht="17.25">
      <c r="Q51" s="17"/>
    </row>
    <row r="52" ht="17.25">
      <c r="Q52" s="17"/>
    </row>
    <row r="53" ht="17.25">
      <c r="Q53" s="17"/>
    </row>
    <row r="54" ht="17.25">
      <c r="Q54" s="17"/>
    </row>
    <row r="55" ht="17.25">
      <c r="Q55" s="17"/>
    </row>
    <row r="56" ht="17.25">
      <c r="Q56" s="17"/>
    </row>
    <row r="57" ht="17.25">
      <c r="Q57" s="17"/>
    </row>
    <row r="58" ht="17.25">
      <c r="Q58" s="17"/>
    </row>
    <row r="59" ht="17.25">
      <c r="Q59" s="17"/>
    </row>
    <row r="60" ht="17.25">
      <c r="Q60" s="17"/>
    </row>
    <row r="61" ht="17.25">
      <c r="Q61" s="17"/>
    </row>
    <row r="62" ht="17.25">
      <c r="Q62" s="17"/>
    </row>
    <row r="63" ht="17.25">
      <c r="Q63" s="17"/>
    </row>
    <row r="64" ht="17.25">
      <c r="Q64" s="17"/>
    </row>
    <row r="65" ht="17.25">
      <c r="Q65" s="17"/>
    </row>
    <row r="66" ht="17.25">
      <c r="Q66" s="17"/>
    </row>
    <row r="67" ht="17.25">
      <c r="Q67" s="17"/>
    </row>
    <row r="68" ht="17.25">
      <c r="Q68" s="17"/>
    </row>
    <row r="69" ht="17.25">
      <c r="Q69" s="17"/>
    </row>
    <row r="70" ht="17.25">
      <c r="Q70" s="17"/>
    </row>
    <row r="71" ht="17.25">
      <c r="Q71" s="17"/>
    </row>
    <row r="72" ht="17.25">
      <c r="Q72" s="17"/>
    </row>
    <row r="73" ht="17.25">
      <c r="Q73" s="17"/>
    </row>
    <row r="74" ht="17.25">
      <c r="Q74" s="17"/>
    </row>
    <row r="75" ht="17.25">
      <c r="Q75" s="17"/>
    </row>
    <row r="76" ht="17.25">
      <c r="Q76" s="17"/>
    </row>
    <row r="77" ht="17.25">
      <c r="Q77" s="17"/>
    </row>
    <row r="78" ht="17.25">
      <c r="Q78" s="17"/>
    </row>
    <row r="79" ht="17.25">
      <c r="Q79" s="17"/>
    </row>
    <row r="80" ht="17.25">
      <c r="Q80" s="17"/>
    </row>
    <row r="81" ht="17.25">
      <c r="Q81" s="17"/>
    </row>
    <row r="82" ht="17.25">
      <c r="Q82" s="17"/>
    </row>
    <row r="83" ht="17.25">
      <c r="Q83" s="17"/>
    </row>
    <row r="84" ht="17.25">
      <c r="Q84" s="17"/>
    </row>
    <row r="85" ht="17.25">
      <c r="Q85" s="17"/>
    </row>
    <row r="86" ht="17.25">
      <c r="Q86" s="17"/>
    </row>
    <row r="87" ht="17.25">
      <c r="Q87" s="17"/>
    </row>
    <row r="88" ht="17.25">
      <c r="Q88" s="17"/>
    </row>
    <row r="89" ht="17.25">
      <c r="Q89" s="17"/>
    </row>
    <row r="90" ht="17.25">
      <c r="Q90" s="17"/>
    </row>
    <row r="91" ht="17.25">
      <c r="Q91" s="17"/>
    </row>
    <row r="92" ht="17.25">
      <c r="Q92" s="17"/>
    </row>
    <row r="93" ht="17.25">
      <c r="Q93" s="17"/>
    </row>
    <row r="94" ht="17.25">
      <c r="Q94" s="17"/>
    </row>
    <row r="95" ht="17.25">
      <c r="Q95" s="17"/>
    </row>
    <row r="96" ht="17.25">
      <c r="Q96" s="17"/>
    </row>
    <row r="97" ht="17.25">
      <c r="Q97" s="17"/>
    </row>
    <row r="98" ht="17.25">
      <c r="Q98" s="17"/>
    </row>
    <row r="99" ht="17.25">
      <c r="Q99" s="17"/>
    </row>
    <row r="100" ht="17.25">
      <c r="Q100" s="17"/>
    </row>
    <row r="101" ht="17.25">
      <c r="Q101" s="17"/>
    </row>
    <row r="102" ht="17.25">
      <c r="Q102" s="17"/>
    </row>
    <row r="103" ht="17.25">
      <c r="Q103" s="17"/>
    </row>
    <row r="104" ht="17.25">
      <c r="Q104" s="17"/>
    </row>
    <row r="105" ht="17.25">
      <c r="Q105" s="17"/>
    </row>
    <row r="106" ht="17.25">
      <c r="Q106" s="17"/>
    </row>
    <row r="107" ht="17.25">
      <c r="Q107" s="17"/>
    </row>
    <row r="108" ht="17.25">
      <c r="Q108" s="17"/>
    </row>
    <row r="109" ht="17.25">
      <c r="Q109" s="17"/>
    </row>
    <row r="110" ht="17.25">
      <c r="Q110" s="17"/>
    </row>
    <row r="111" ht="17.25">
      <c r="Q111" s="17"/>
    </row>
    <row r="112" ht="17.25">
      <c r="Q112" s="17"/>
    </row>
    <row r="113" ht="17.25">
      <c r="Q113" s="17"/>
    </row>
    <row r="114" ht="17.25">
      <c r="Q114" s="17"/>
    </row>
    <row r="115" ht="17.25">
      <c r="Q115" s="17"/>
    </row>
    <row r="116" ht="17.25">
      <c r="Q116" s="17"/>
    </row>
    <row r="117" ht="17.25">
      <c r="Q117" s="17"/>
    </row>
    <row r="118" ht="17.25">
      <c r="Q118" s="17"/>
    </row>
    <row r="119" ht="17.25">
      <c r="Q119" s="17"/>
    </row>
    <row r="120" ht="17.25">
      <c r="Q120" s="17"/>
    </row>
    <row r="121" ht="17.25">
      <c r="Q121" s="17"/>
    </row>
    <row r="122" ht="17.25">
      <c r="Q122" s="17"/>
    </row>
    <row r="123" ht="17.25">
      <c r="Q123" s="17"/>
    </row>
    <row r="124" ht="17.25">
      <c r="Q124" s="17"/>
    </row>
    <row r="125" ht="17.25">
      <c r="Q125" s="17"/>
    </row>
    <row r="126" ht="17.25">
      <c r="Q126" s="17"/>
    </row>
    <row r="127" ht="17.25">
      <c r="Q127" s="17"/>
    </row>
    <row r="128" ht="17.25">
      <c r="Q128" s="17"/>
    </row>
    <row r="129" ht="17.25">
      <c r="Q129" s="17"/>
    </row>
    <row r="130" ht="17.25">
      <c r="Q130" s="17"/>
    </row>
    <row r="131" ht="17.25">
      <c r="Q131" s="17"/>
    </row>
    <row r="132" ht="17.25">
      <c r="Q132" s="17"/>
    </row>
    <row r="133" ht="17.25">
      <c r="Q133" s="17"/>
    </row>
    <row r="134" ht="17.25">
      <c r="Q134" s="17"/>
    </row>
    <row r="135" ht="17.25">
      <c r="Q135" s="17"/>
    </row>
    <row r="136" ht="17.25">
      <c r="Q136" s="17"/>
    </row>
    <row r="137" ht="17.25">
      <c r="Q137" s="17"/>
    </row>
    <row r="138" ht="17.25">
      <c r="Q138" s="17"/>
    </row>
    <row r="139" ht="17.25">
      <c r="Q139" s="17"/>
    </row>
    <row r="140" ht="17.25">
      <c r="Q140" s="17"/>
    </row>
    <row r="141" ht="17.25">
      <c r="Q141" s="17"/>
    </row>
    <row r="142" ht="17.25">
      <c r="Q142" s="17"/>
    </row>
    <row r="143" ht="17.25">
      <c r="Q143" s="17"/>
    </row>
    <row r="144" ht="17.25">
      <c r="Q144" s="17"/>
    </row>
    <row r="145" ht="17.25">
      <c r="Q145" s="17"/>
    </row>
    <row r="146" ht="17.25">
      <c r="Q146" s="17"/>
    </row>
    <row r="147" ht="17.25">
      <c r="Q147" s="17"/>
    </row>
    <row r="148" ht="17.25">
      <c r="Q148" s="17"/>
    </row>
    <row r="149" ht="17.25">
      <c r="Q149" s="17"/>
    </row>
    <row r="150" ht="17.25">
      <c r="Q150" s="17"/>
    </row>
    <row r="151" ht="17.25">
      <c r="Q151" s="17"/>
    </row>
    <row r="152" ht="17.25">
      <c r="Q152" s="17"/>
    </row>
    <row r="153" ht="17.25">
      <c r="Q153" s="17"/>
    </row>
    <row r="154" ht="17.25">
      <c r="Q154" s="17"/>
    </row>
    <row r="155" ht="17.25">
      <c r="Q155" s="17"/>
    </row>
    <row r="156" ht="17.25">
      <c r="Q156" s="17"/>
    </row>
    <row r="157" ht="17.25">
      <c r="Q157" s="17"/>
    </row>
    <row r="158" ht="17.25">
      <c r="Q158" s="17"/>
    </row>
    <row r="159" ht="17.25">
      <c r="Q159" s="17"/>
    </row>
    <row r="160" ht="17.25">
      <c r="Q160" s="17"/>
    </row>
    <row r="161" ht="17.25">
      <c r="Q161" s="17"/>
    </row>
    <row r="162" ht="17.25">
      <c r="Q162" s="17"/>
    </row>
    <row r="163" ht="17.25">
      <c r="Q163" s="17"/>
    </row>
    <row r="164" ht="17.25">
      <c r="Q164" s="17"/>
    </row>
    <row r="165" ht="17.25">
      <c r="Q165" s="17"/>
    </row>
    <row r="166" ht="17.25">
      <c r="Q166" s="17"/>
    </row>
    <row r="167" ht="17.25">
      <c r="Q167" s="17"/>
    </row>
    <row r="168" ht="17.25">
      <c r="Q168" s="17"/>
    </row>
    <row r="169" ht="17.25">
      <c r="Q169" s="17"/>
    </row>
    <row r="170" ht="17.25">
      <c r="Q170" s="17"/>
    </row>
    <row r="171" ht="17.25">
      <c r="Q171" s="17"/>
    </row>
    <row r="172" ht="17.25">
      <c r="Q172" s="17"/>
    </row>
    <row r="173" ht="17.25">
      <c r="Q173" s="17"/>
    </row>
    <row r="174" ht="17.25">
      <c r="Q174" s="17"/>
    </row>
    <row r="175" ht="17.25">
      <c r="Q175" s="17"/>
    </row>
    <row r="176" ht="17.25">
      <c r="Q176" s="17"/>
    </row>
    <row r="177" ht="17.25">
      <c r="Q177" s="17"/>
    </row>
    <row r="178" ht="17.25">
      <c r="Q178" s="17"/>
    </row>
    <row r="179" ht="17.25">
      <c r="Q179" s="17"/>
    </row>
    <row r="180" ht="17.25">
      <c r="Q180" s="17"/>
    </row>
    <row r="181" ht="17.25">
      <c r="Q181" s="17"/>
    </row>
    <row r="182" ht="17.25">
      <c r="Q182" s="17"/>
    </row>
    <row r="183" ht="17.25">
      <c r="Q183" s="17"/>
    </row>
    <row r="184" ht="17.25">
      <c r="Q184" s="17"/>
    </row>
    <row r="185" ht="17.25">
      <c r="Q185" s="17"/>
    </row>
    <row r="186" ht="17.25">
      <c r="Q186" s="17"/>
    </row>
    <row r="187" ht="17.25">
      <c r="Q187" s="17"/>
    </row>
    <row r="188" ht="17.25">
      <c r="Q188" s="17"/>
    </row>
    <row r="189" ht="17.25">
      <c r="Q189" s="17"/>
    </row>
    <row r="190" ht="17.25">
      <c r="Q190" s="17"/>
    </row>
    <row r="191" ht="17.25">
      <c r="Q191" s="17"/>
    </row>
    <row r="192" ht="17.25">
      <c r="Q192" s="17"/>
    </row>
    <row r="193" ht="17.25">
      <c r="Q193" s="17"/>
    </row>
    <row r="194" ht="17.25">
      <c r="Q194" s="17"/>
    </row>
    <row r="195" ht="17.25">
      <c r="Q195" s="17"/>
    </row>
    <row r="196" ht="17.25">
      <c r="Q196" s="17"/>
    </row>
    <row r="197" ht="17.25">
      <c r="Q197" s="17"/>
    </row>
    <row r="198" ht="17.25">
      <c r="Q198" s="17"/>
    </row>
    <row r="199" ht="17.25">
      <c r="Q199" s="17"/>
    </row>
    <row r="200" ht="17.25">
      <c r="Q200" s="17"/>
    </row>
    <row r="201" ht="17.25">
      <c r="Q201" s="17"/>
    </row>
    <row r="202" ht="17.25">
      <c r="Q202" s="17"/>
    </row>
    <row r="203" ht="17.25">
      <c r="Q203" s="17"/>
    </row>
    <row r="204" ht="17.25">
      <c r="Q204" s="17"/>
    </row>
    <row r="205" ht="17.25">
      <c r="Q205" s="17"/>
    </row>
    <row r="206" ht="17.25">
      <c r="Q206" s="17"/>
    </row>
    <row r="207" ht="17.25">
      <c r="Q207" s="17"/>
    </row>
    <row r="208" ht="17.25">
      <c r="Q208" s="17"/>
    </row>
    <row r="209" ht="17.25">
      <c r="Q209" s="17"/>
    </row>
    <row r="210" ht="17.25">
      <c r="Q210" s="17"/>
    </row>
    <row r="211" ht="17.25">
      <c r="Q211" s="17"/>
    </row>
    <row r="212" ht="17.25">
      <c r="Q212" s="17"/>
    </row>
    <row r="213" ht="17.25">
      <c r="Q213" s="17"/>
    </row>
    <row r="214" ht="17.25">
      <c r="Q214" s="17"/>
    </row>
    <row r="215" ht="17.25">
      <c r="Q215" s="17"/>
    </row>
    <row r="216" ht="17.25">
      <c r="Q216" s="17"/>
    </row>
    <row r="217" ht="17.25">
      <c r="Q217" s="17"/>
    </row>
    <row r="218" ht="17.25">
      <c r="Q218" s="17"/>
    </row>
    <row r="219" ht="17.25">
      <c r="Q219" s="17"/>
    </row>
    <row r="220" ht="17.25">
      <c r="Q220" s="17"/>
    </row>
    <row r="221" ht="17.25">
      <c r="Q221" s="17"/>
    </row>
    <row r="222" ht="17.25">
      <c r="Q222" s="17"/>
    </row>
    <row r="223" ht="17.25">
      <c r="Q223" s="17"/>
    </row>
    <row r="224" ht="17.25">
      <c r="Q224" s="17"/>
    </row>
    <row r="225" ht="17.25">
      <c r="Q225" s="17"/>
    </row>
  </sheetData>
  <mergeCells count="3">
    <mergeCell ref="P5:Q5"/>
    <mergeCell ref="A6:A10"/>
    <mergeCell ref="Q6:Q10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scale="63" r:id="rId1"/>
  <rowBreaks count="1" manualBreakCount="1">
    <brk id="33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びわ町役場</dc:creator>
  <cp:keywords/>
  <dc:description/>
  <cp:lastModifiedBy>w</cp:lastModifiedBy>
  <cp:lastPrinted>2013-03-13T02:21:51Z</cp:lastPrinted>
  <dcterms:created xsi:type="dcterms:W3CDTF">2000-12-28T04:44:40Z</dcterms:created>
  <dcterms:modified xsi:type="dcterms:W3CDTF">2013-03-28T06:21:34Z</dcterms:modified>
  <cp:category/>
  <cp:version/>
  <cp:contentType/>
  <cp:contentStatus/>
</cp:coreProperties>
</file>