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9495" windowHeight="8385" activeTab="0"/>
  </bookViews>
  <sheets>
    <sheet name="その１" sheetId="1" r:id="rId1"/>
  </sheets>
  <definedNames>
    <definedName name="_xlnm.Print_Area" localSheetId="0">'その１'!$A$1:$V$32</definedName>
  </definedNames>
  <calcPr fullCalcOnLoad="1"/>
</workbook>
</file>

<file path=xl/comments1.xml><?xml version="1.0" encoding="utf-8"?>
<comments xmlns="http://schemas.openxmlformats.org/spreadsheetml/2006/main">
  <authors>
    <author>w</author>
  </authors>
  <commentList>
    <comment ref="B19" authorId="0">
      <text>
        <r>
          <rPr>
            <b/>
            <sz val="9"/>
            <rFont val="ＭＳ Ｐゴシック"/>
            <family val="3"/>
          </rPr>
          <t xml:space="preserve">名前確認（区分３地方公共団体金融機構資金になおしたことに伴う変更は？）
</t>
        </r>
      </text>
    </comment>
    <comment ref="B17" authorId="0">
      <text>
        <r>
          <rPr>
            <b/>
            <sz val="9"/>
            <rFont val="ＭＳ Ｐゴシック"/>
            <family val="3"/>
          </rPr>
          <t>前年度から変更</t>
        </r>
      </text>
    </comment>
    <comment ref="V17" authorId="0">
      <text>
        <r>
          <rPr>
            <b/>
            <sz val="9"/>
            <rFont val="ＭＳ Ｐゴシック"/>
            <family val="3"/>
          </rPr>
          <t>前年度から変更</t>
        </r>
      </text>
    </comment>
    <comment ref="V19" authorId="0">
      <text>
        <r>
          <rPr>
            <b/>
            <sz val="9"/>
            <rFont val="ＭＳ Ｐゴシック"/>
            <family val="3"/>
          </rPr>
          <t xml:space="preserve">名前確認（区分３地方公共団体金融機構資金になおしたことに伴う変更は？）
</t>
        </r>
      </text>
    </comment>
  </commentList>
</comments>
</file>

<file path=xl/sharedStrings.xml><?xml version="1.0" encoding="utf-8"?>
<sst xmlns="http://schemas.openxmlformats.org/spreadsheetml/2006/main" count="76" uniqueCount="52">
  <si>
    <t>第３２表　　地方債借入先別および利率別現在高</t>
  </si>
  <si>
    <t>（単位：千円）</t>
  </si>
  <si>
    <t>差引現在高</t>
  </si>
  <si>
    <t>　　　　　　　　　　　　Ｄ　　　　　　　　の　　　　　　　　　　　　　利　　　　　　　　率　　　　　　　　別　　　　　　　　内　　　　　　　　訳</t>
  </si>
  <si>
    <t>区　　　　　　　分　　</t>
  </si>
  <si>
    <t>償還元金額</t>
  </si>
  <si>
    <t>Ａ＋Ｂ－Ｃ</t>
  </si>
  <si>
    <t>Ａ　</t>
  </si>
  <si>
    <t>Ｂ　</t>
  </si>
  <si>
    <t>Ｃ　</t>
  </si>
  <si>
    <t>Ｄ　</t>
  </si>
  <si>
    <t>市中銀行</t>
  </si>
  <si>
    <t>その他の金融機関</t>
  </si>
  <si>
    <t>保険会社等</t>
  </si>
  <si>
    <t>交付公債</t>
  </si>
  <si>
    <t>市場公募債</t>
  </si>
  <si>
    <t>共済等</t>
  </si>
  <si>
    <t>その他</t>
  </si>
  <si>
    <t>　証　　書　　借　　入　　分</t>
  </si>
  <si>
    <t>　証　　券　　発　　行　　分</t>
  </si>
  <si>
    <t>うち旧資金運用部資金</t>
  </si>
  <si>
    <t>７．０％　超</t>
  </si>
  <si>
    <t>末 現 在 高</t>
  </si>
  <si>
    <t>発行額</t>
  </si>
  <si>
    <t>政府保証付外債</t>
  </si>
  <si>
    <t>総　　　　　括</t>
  </si>
  <si>
    <t>１．５％ 以下</t>
  </si>
  <si>
    <t>２．０％ 以下</t>
  </si>
  <si>
    <t>２．５％ 以下</t>
  </si>
  <si>
    <t>３．０％ 以下</t>
  </si>
  <si>
    <t>３．５％ 以下</t>
  </si>
  <si>
    <t>４．０％ 以下</t>
  </si>
  <si>
    <t>４．５％ 以下</t>
  </si>
  <si>
    <t>５．０％ 以下</t>
  </si>
  <si>
    <t>５．５％ 以下</t>
  </si>
  <si>
    <t>６．０％ 以下</t>
  </si>
  <si>
    <t>６．５％ 以下</t>
  </si>
  <si>
    <t>７．０％ 以下</t>
  </si>
  <si>
    <t>第２　　　14　地方債の状況</t>
  </si>
  <si>
    <t>財政融資資金</t>
  </si>
  <si>
    <t>旧郵政公社資金</t>
  </si>
  <si>
    <t>ゆうちょ銀行</t>
  </si>
  <si>
    <t>かんぽ生命保険</t>
  </si>
  <si>
    <t>　小　　　　　　計　（1～14）</t>
  </si>
  <si>
    <t>(1)旧郵貯資金</t>
  </si>
  <si>
    <t>(2)旧簡保資金</t>
  </si>
  <si>
    <t>小計の内訳</t>
  </si>
  <si>
    <t>地方公共団体　　　　　　　　　　　　　金融機構資金</t>
  </si>
  <si>
    <t>平成21年度</t>
  </si>
  <si>
    <t>うち旧公営企業　　　　　　金融公庫資金資金</t>
  </si>
  <si>
    <t>国の予算貸付・政府関　係機関貸付(公営企業金　融公庫を除く。)　　　　　　　　　　　　　　　　　　　　</t>
  </si>
  <si>
    <t>平成22年度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</si>
</sst>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22"/>
      <name val="ＭＳ Ｐゴシック"/>
      <family val="3"/>
    </font>
    <font>
      <b/>
      <sz val="9"/>
      <name val="ＭＳ Ｐゴシック"/>
      <family val="3"/>
    </font>
    <font>
      <sz val="20"/>
      <name val="ＭＳ Ｐ明朝"/>
      <family val="1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distributed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distributed"/>
    </xf>
    <xf numFmtId="0" fontId="9" fillId="0" borderId="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 vertical="center" shrinkToFit="1"/>
    </xf>
    <xf numFmtId="41" fontId="4" fillId="0" borderId="4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right" vertical="center"/>
    </xf>
    <xf numFmtId="0" fontId="6" fillId="0" borderId="6" xfId="0" applyFont="1" applyFill="1" applyBorder="1" applyAlignment="1">
      <alignment horizontal="right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41" fontId="0" fillId="0" borderId="0" xfId="0" applyNumberFormat="1" applyFont="1" applyFill="1" applyAlignment="1">
      <alignment horizontal="right"/>
    </xf>
    <xf numFmtId="41" fontId="4" fillId="0" borderId="1" xfId="0" applyNumberFormat="1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vertical="center" shrinkToFit="1"/>
    </xf>
    <xf numFmtId="41" fontId="4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distributed" vertical="center"/>
    </xf>
    <xf numFmtId="41" fontId="4" fillId="0" borderId="8" xfId="0" applyNumberFormat="1" applyFont="1" applyFill="1" applyBorder="1" applyAlignment="1">
      <alignment horizontal="right" vertical="center" shrinkToFit="1"/>
    </xf>
    <xf numFmtId="41" fontId="4" fillId="0" borderId="9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7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41" fontId="4" fillId="0" borderId="2" xfId="16" applyNumberFormat="1" applyFont="1" applyFill="1" applyBorder="1" applyAlignment="1">
      <alignment horizontal="right" vertical="center" shrinkToFit="1"/>
    </xf>
    <xf numFmtId="0" fontId="6" fillId="0" borderId="11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41" fontId="4" fillId="0" borderId="5" xfId="0" applyNumberFormat="1" applyFont="1" applyFill="1" applyBorder="1" applyAlignment="1">
      <alignment horizontal="right" vertical="center" shrinkToFit="1"/>
    </xf>
    <xf numFmtId="0" fontId="6" fillId="0" borderId="12" xfId="0" applyFont="1" applyFill="1" applyBorder="1" applyAlignment="1">
      <alignment vertical="center"/>
    </xf>
    <xf numFmtId="41" fontId="4" fillId="0" borderId="3" xfId="16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textRotation="255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17" xfId="0" applyFont="1" applyFill="1" applyBorder="1" applyAlignment="1">
      <alignment horizontal="center" vertical="center" textRotation="255"/>
    </xf>
    <xf numFmtId="0" fontId="6" fillId="2" borderId="18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view="pageBreakPreview" zoomScale="75" zoomScaleNormal="75" zoomScaleSheetLayoutView="75" workbookViewId="0" topLeftCell="A1">
      <selection activeCell="B2" sqref="B2"/>
    </sheetView>
  </sheetViews>
  <sheetFormatPr defaultColWidth="9.00390625" defaultRowHeight="13.5"/>
  <cols>
    <col min="1" max="1" width="3.50390625" style="19" customWidth="1"/>
    <col min="2" max="2" width="20.00390625" style="30" customWidth="1"/>
    <col min="3" max="3" width="0.875" style="30" customWidth="1"/>
    <col min="4" max="4" width="11.625" style="19" customWidth="1"/>
    <col min="5" max="6" width="11.125" style="19" customWidth="1"/>
    <col min="7" max="10" width="11.625" style="19" customWidth="1"/>
    <col min="11" max="20" width="11.125" style="19" customWidth="1"/>
    <col min="21" max="21" width="3.50390625" style="19" customWidth="1"/>
    <col min="22" max="22" width="20.00390625" style="30" customWidth="1"/>
    <col min="23" max="23" width="0.875" style="30" customWidth="1"/>
    <col min="24" max="16384" width="9.00390625" style="19" customWidth="1"/>
  </cols>
  <sheetData>
    <row r="1" spans="1:23" s="27" customFormat="1" ht="14.25">
      <c r="A1" s="25"/>
      <c r="B1" s="51" t="s">
        <v>38</v>
      </c>
      <c r="C1" s="26"/>
      <c r="U1" s="25"/>
      <c r="V1" s="51"/>
      <c r="W1" s="26"/>
    </row>
    <row r="2" ht="13.5"/>
    <row r="3" ht="13.5"/>
    <row r="4" spans="1:23" ht="24">
      <c r="A4" s="16"/>
      <c r="B4" s="52" t="s">
        <v>0</v>
      </c>
      <c r="C4" s="1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6"/>
      <c r="V4" s="52"/>
      <c r="W4" s="16"/>
    </row>
    <row r="5" spans="1:23" ht="56.25" customHeight="1">
      <c r="A5" s="16"/>
      <c r="B5" s="16"/>
      <c r="C5" s="1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6"/>
      <c r="V5" s="16"/>
      <c r="W5" s="16"/>
    </row>
    <row r="6" spans="1:23" ht="26.25" thickBot="1">
      <c r="A6" s="28"/>
      <c r="B6" s="24" t="s">
        <v>25</v>
      </c>
      <c r="C6" s="29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 t="s">
        <v>1</v>
      </c>
      <c r="U6" s="28"/>
      <c r="V6" s="24"/>
      <c r="W6" s="29"/>
    </row>
    <row r="7" spans="1:23" ht="39.75" customHeight="1">
      <c r="A7" s="36"/>
      <c r="B7" s="37"/>
      <c r="C7" s="38"/>
      <c r="D7" s="12" t="s">
        <v>48</v>
      </c>
      <c r="E7" s="12" t="s">
        <v>51</v>
      </c>
      <c r="F7" s="12" t="s">
        <v>51</v>
      </c>
      <c r="G7" s="12" t="s">
        <v>2</v>
      </c>
      <c r="H7" s="61" t="s">
        <v>3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3"/>
      <c r="U7" s="36"/>
      <c r="V7" s="37"/>
      <c r="W7" s="38"/>
    </row>
    <row r="8" spans="1:23" ht="21" customHeight="1">
      <c r="A8" s="20"/>
      <c r="B8" s="14" t="s">
        <v>4</v>
      </c>
      <c r="C8" s="5"/>
      <c r="D8" s="12" t="s">
        <v>22</v>
      </c>
      <c r="E8" s="15" t="s">
        <v>23</v>
      </c>
      <c r="F8" s="12" t="s">
        <v>5</v>
      </c>
      <c r="G8" s="12" t="s">
        <v>6</v>
      </c>
      <c r="H8" s="12"/>
      <c r="I8" s="12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20"/>
      <c r="V8" s="14" t="s">
        <v>4</v>
      </c>
      <c r="W8" s="5"/>
    </row>
    <row r="9" spans="1:23" s="30" customFormat="1" ht="21" customHeight="1">
      <c r="A9" s="3"/>
      <c r="B9" s="3"/>
      <c r="C9" s="4"/>
      <c r="D9" s="12"/>
      <c r="E9" s="12"/>
      <c r="F9" s="12"/>
      <c r="G9" s="12"/>
      <c r="H9" s="5" t="s">
        <v>26</v>
      </c>
      <c r="I9" s="5" t="s">
        <v>27</v>
      </c>
      <c r="J9" s="5" t="s">
        <v>28</v>
      </c>
      <c r="K9" s="5" t="s">
        <v>29</v>
      </c>
      <c r="L9" s="5" t="s">
        <v>30</v>
      </c>
      <c r="M9" s="5" t="s">
        <v>31</v>
      </c>
      <c r="N9" s="5" t="s">
        <v>32</v>
      </c>
      <c r="O9" s="5" t="s">
        <v>33</v>
      </c>
      <c r="P9" s="5" t="s">
        <v>34</v>
      </c>
      <c r="Q9" s="5" t="s">
        <v>35</v>
      </c>
      <c r="R9" s="5" t="s">
        <v>36</v>
      </c>
      <c r="S9" s="5" t="s">
        <v>37</v>
      </c>
      <c r="T9" s="5" t="s">
        <v>21</v>
      </c>
      <c r="U9" s="3"/>
      <c r="V9" s="3"/>
      <c r="W9" s="4"/>
    </row>
    <row r="10" spans="1:23" ht="21" customHeight="1" thickBot="1">
      <c r="A10" s="2"/>
      <c r="B10" s="6"/>
      <c r="C10" s="7"/>
      <c r="D10" s="13" t="s">
        <v>7</v>
      </c>
      <c r="E10" s="13" t="s">
        <v>8</v>
      </c>
      <c r="F10" s="13" t="s">
        <v>9</v>
      </c>
      <c r="G10" s="13" t="s">
        <v>10</v>
      </c>
      <c r="H10" s="13"/>
      <c r="I10" s="13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2"/>
      <c r="V10" s="6"/>
      <c r="W10" s="7"/>
    </row>
    <row r="11" spans="1:23" ht="24" customHeight="1">
      <c r="A11" s="20"/>
      <c r="B11" s="3"/>
      <c r="C11" s="4"/>
      <c r="D11" s="31"/>
      <c r="E11" s="31"/>
      <c r="F11" s="31"/>
      <c r="G11" s="32"/>
      <c r="H11" s="32"/>
      <c r="I11" s="32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53"/>
      <c r="U11" s="54"/>
      <c r="V11" s="3"/>
      <c r="W11" s="4"/>
    </row>
    <row r="12" spans="1:23" ht="51.75" customHeight="1">
      <c r="A12" s="39">
        <v>1</v>
      </c>
      <c r="B12" s="9" t="s">
        <v>39</v>
      </c>
      <c r="C12" s="21"/>
      <c r="D12" s="33">
        <v>225816263</v>
      </c>
      <c r="E12" s="33">
        <v>17452053</v>
      </c>
      <c r="F12" s="33">
        <v>20602186</v>
      </c>
      <c r="G12" s="33">
        <v>222666130</v>
      </c>
      <c r="H12" s="33">
        <v>122890260</v>
      </c>
      <c r="I12" s="33">
        <v>75458672</v>
      </c>
      <c r="J12" s="33">
        <v>7052831</v>
      </c>
      <c r="K12" s="33">
        <v>4400219</v>
      </c>
      <c r="L12" s="33">
        <v>3135704</v>
      </c>
      <c r="M12" s="33">
        <v>1579130</v>
      </c>
      <c r="N12" s="33">
        <v>3946740</v>
      </c>
      <c r="O12" s="33">
        <v>2170560</v>
      </c>
      <c r="P12" s="33">
        <v>1772757</v>
      </c>
      <c r="Q12" s="33">
        <v>0</v>
      </c>
      <c r="R12" s="33">
        <v>155450</v>
      </c>
      <c r="S12" s="33">
        <v>103807</v>
      </c>
      <c r="T12" s="55">
        <v>0</v>
      </c>
      <c r="U12" s="56">
        <v>1</v>
      </c>
      <c r="V12" s="9" t="s">
        <v>39</v>
      </c>
      <c r="W12" s="21"/>
    </row>
    <row r="13" spans="1:23" ht="51.75" customHeight="1">
      <c r="A13" s="40"/>
      <c r="B13" s="9" t="s">
        <v>20</v>
      </c>
      <c r="C13" s="21"/>
      <c r="D13" s="33">
        <v>52103059</v>
      </c>
      <c r="E13" s="33">
        <v>0</v>
      </c>
      <c r="F13" s="33">
        <v>9360392</v>
      </c>
      <c r="G13" s="33">
        <v>42742667</v>
      </c>
      <c r="H13" s="33">
        <v>330818</v>
      </c>
      <c r="I13" s="33">
        <v>20768457</v>
      </c>
      <c r="J13" s="33">
        <v>4386421</v>
      </c>
      <c r="K13" s="33">
        <v>4400219</v>
      </c>
      <c r="L13" s="33">
        <v>3128308</v>
      </c>
      <c r="M13" s="33">
        <v>1579130</v>
      </c>
      <c r="N13" s="33">
        <v>3946740</v>
      </c>
      <c r="O13" s="33">
        <v>2170560</v>
      </c>
      <c r="P13" s="33">
        <v>1772757</v>
      </c>
      <c r="Q13" s="33">
        <v>0</v>
      </c>
      <c r="R13" s="33">
        <v>155450</v>
      </c>
      <c r="S13" s="33">
        <v>103807</v>
      </c>
      <c r="T13" s="55">
        <v>0</v>
      </c>
      <c r="U13" s="57"/>
      <c r="V13" s="9" t="s">
        <v>20</v>
      </c>
      <c r="W13" s="21"/>
    </row>
    <row r="14" spans="1:23" ht="51.75" customHeight="1">
      <c r="A14" s="40">
        <v>2</v>
      </c>
      <c r="B14" s="9" t="s">
        <v>40</v>
      </c>
      <c r="C14" s="21"/>
      <c r="D14" s="33">
        <v>64583936</v>
      </c>
      <c r="E14" s="33">
        <v>0</v>
      </c>
      <c r="F14" s="33">
        <v>7005909</v>
      </c>
      <c r="G14" s="33">
        <v>57578027</v>
      </c>
      <c r="H14" s="33">
        <v>19235533</v>
      </c>
      <c r="I14" s="33">
        <v>22259652</v>
      </c>
      <c r="J14" s="33">
        <v>1615866</v>
      </c>
      <c r="K14" s="33">
        <v>1801452</v>
      </c>
      <c r="L14" s="33">
        <v>3070371</v>
      </c>
      <c r="M14" s="33">
        <v>1832858</v>
      </c>
      <c r="N14" s="33">
        <v>2541458</v>
      </c>
      <c r="O14" s="33">
        <v>2438655</v>
      </c>
      <c r="P14" s="33">
        <v>1865536</v>
      </c>
      <c r="Q14" s="33">
        <v>0</v>
      </c>
      <c r="R14" s="33">
        <v>178872</v>
      </c>
      <c r="S14" s="33">
        <v>729696</v>
      </c>
      <c r="T14" s="55">
        <v>8078</v>
      </c>
      <c r="U14" s="57">
        <v>2</v>
      </c>
      <c r="V14" s="9" t="s">
        <v>40</v>
      </c>
      <c r="W14" s="21"/>
    </row>
    <row r="15" spans="1:23" ht="51.75" customHeight="1">
      <c r="A15" s="40"/>
      <c r="B15" s="9" t="s">
        <v>44</v>
      </c>
      <c r="C15" s="21"/>
      <c r="D15" s="33">
        <v>7673664</v>
      </c>
      <c r="E15" s="33">
        <v>0</v>
      </c>
      <c r="F15" s="33">
        <v>998157</v>
      </c>
      <c r="G15" s="33">
        <v>6675507</v>
      </c>
      <c r="H15" s="33">
        <v>6579746</v>
      </c>
      <c r="I15" s="33">
        <v>95761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55">
        <v>0</v>
      </c>
      <c r="U15" s="57"/>
      <c r="V15" s="9" t="s">
        <v>44</v>
      </c>
      <c r="W15" s="21"/>
    </row>
    <row r="16" spans="1:23" ht="51.75" customHeight="1">
      <c r="A16" s="40"/>
      <c r="B16" s="9" t="s">
        <v>45</v>
      </c>
      <c r="C16" s="21"/>
      <c r="D16" s="33">
        <v>56910272</v>
      </c>
      <c r="E16" s="33">
        <v>0</v>
      </c>
      <c r="F16" s="33">
        <v>6007752</v>
      </c>
      <c r="G16" s="33">
        <v>50902520</v>
      </c>
      <c r="H16" s="33">
        <v>12655787</v>
      </c>
      <c r="I16" s="33">
        <v>22163891</v>
      </c>
      <c r="J16" s="33">
        <v>1615866</v>
      </c>
      <c r="K16" s="33">
        <v>1801452</v>
      </c>
      <c r="L16" s="33">
        <v>3070371</v>
      </c>
      <c r="M16" s="33">
        <v>1832858</v>
      </c>
      <c r="N16" s="33">
        <v>2541458</v>
      </c>
      <c r="O16" s="33">
        <v>2438655</v>
      </c>
      <c r="P16" s="33">
        <v>1865536</v>
      </c>
      <c r="Q16" s="33">
        <v>0</v>
      </c>
      <c r="R16" s="33">
        <v>178872</v>
      </c>
      <c r="S16" s="33">
        <v>729696</v>
      </c>
      <c r="T16" s="55">
        <v>8078</v>
      </c>
      <c r="U16" s="57"/>
      <c r="V16" s="9" t="s">
        <v>45</v>
      </c>
      <c r="W16" s="21"/>
    </row>
    <row r="17" spans="1:23" ht="51.75" customHeight="1">
      <c r="A17" s="39">
        <v>3</v>
      </c>
      <c r="B17" s="10" t="s">
        <v>47</v>
      </c>
      <c r="C17" s="21"/>
      <c r="D17" s="33">
        <v>54299674</v>
      </c>
      <c r="E17" s="33">
        <v>14326597</v>
      </c>
      <c r="F17" s="33">
        <v>4375868</v>
      </c>
      <c r="G17" s="33">
        <v>64250403</v>
      </c>
      <c r="H17" s="33">
        <v>20675921</v>
      </c>
      <c r="I17" s="33">
        <v>27617408</v>
      </c>
      <c r="J17" s="33">
        <v>6667948</v>
      </c>
      <c r="K17" s="33">
        <v>3450575</v>
      </c>
      <c r="L17" s="33">
        <v>2571689</v>
      </c>
      <c r="M17" s="33">
        <v>1317108</v>
      </c>
      <c r="N17" s="33">
        <v>1679296</v>
      </c>
      <c r="O17" s="33">
        <v>220839</v>
      </c>
      <c r="P17" s="33">
        <v>100</v>
      </c>
      <c r="Q17" s="33">
        <v>48506</v>
      </c>
      <c r="R17" s="33">
        <v>1013</v>
      </c>
      <c r="S17" s="33">
        <v>0</v>
      </c>
      <c r="T17" s="55">
        <v>0</v>
      </c>
      <c r="U17" s="56">
        <v>3</v>
      </c>
      <c r="V17" s="10" t="s">
        <v>47</v>
      </c>
      <c r="W17" s="21"/>
    </row>
    <row r="18" spans="1:23" ht="51.75" customHeight="1">
      <c r="A18" s="39"/>
      <c r="B18" s="10" t="s">
        <v>49</v>
      </c>
      <c r="C18" s="21"/>
      <c r="D18" s="33">
        <v>48675316</v>
      </c>
      <c r="E18" s="33">
        <v>2420124</v>
      </c>
      <c r="F18" s="33">
        <v>4375868</v>
      </c>
      <c r="G18" s="33">
        <v>46719572</v>
      </c>
      <c r="H18" s="33">
        <v>7603974</v>
      </c>
      <c r="I18" s="33">
        <v>23238924</v>
      </c>
      <c r="J18" s="33">
        <v>6587548</v>
      </c>
      <c r="K18" s="33">
        <v>3450575</v>
      </c>
      <c r="L18" s="33">
        <v>2571689</v>
      </c>
      <c r="M18" s="33">
        <v>1317108</v>
      </c>
      <c r="N18" s="33">
        <v>1679296</v>
      </c>
      <c r="O18" s="33">
        <v>220839</v>
      </c>
      <c r="P18" s="33">
        <v>100</v>
      </c>
      <c r="Q18" s="33">
        <v>48506</v>
      </c>
      <c r="R18" s="33">
        <v>1013</v>
      </c>
      <c r="S18" s="33">
        <v>0</v>
      </c>
      <c r="T18" s="55">
        <v>0</v>
      </c>
      <c r="U18" s="56"/>
      <c r="V18" s="10" t="s">
        <v>49</v>
      </c>
      <c r="W18" s="21"/>
    </row>
    <row r="19" spans="1:23" ht="51.75" customHeight="1">
      <c r="A19" s="39">
        <v>4</v>
      </c>
      <c r="B19" s="10" t="s">
        <v>50</v>
      </c>
      <c r="C19" s="21"/>
      <c r="D19" s="33">
        <v>468686</v>
      </c>
      <c r="E19" s="33">
        <v>215682</v>
      </c>
      <c r="F19" s="33">
        <v>117060</v>
      </c>
      <c r="G19" s="33">
        <v>567308</v>
      </c>
      <c r="H19" s="33">
        <v>252058</v>
      </c>
      <c r="I19" s="33">
        <v>0</v>
      </c>
      <c r="J19" s="33">
        <v>0</v>
      </c>
      <c r="K19" s="33">
        <v>0</v>
      </c>
      <c r="L19" s="33">
        <v>0</v>
      </c>
      <c r="M19" s="33">
        <v>35160</v>
      </c>
      <c r="N19" s="33">
        <v>280090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55">
        <v>0</v>
      </c>
      <c r="U19" s="56">
        <v>4</v>
      </c>
      <c r="V19" s="10" t="s">
        <v>50</v>
      </c>
      <c r="W19" s="21"/>
    </row>
    <row r="20" spans="1:23" ht="51.75" customHeight="1">
      <c r="A20" s="39">
        <v>5</v>
      </c>
      <c r="B20" s="10" t="s">
        <v>41</v>
      </c>
      <c r="C20" s="21"/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55">
        <v>0</v>
      </c>
      <c r="U20" s="56">
        <v>5</v>
      </c>
      <c r="V20" s="10" t="s">
        <v>41</v>
      </c>
      <c r="W20" s="21"/>
    </row>
    <row r="21" spans="1:23" ht="51.75" customHeight="1">
      <c r="A21" s="39">
        <v>6</v>
      </c>
      <c r="B21" s="9" t="s">
        <v>11</v>
      </c>
      <c r="C21" s="5"/>
      <c r="D21" s="33">
        <v>68131738</v>
      </c>
      <c r="E21" s="33">
        <v>10302868</v>
      </c>
      <c r="F21" s="33">
        <v>6721108</v>
      </c>
      <c r="G21" s="33">
        <v>71713498</v>
      </c>
      <c r="H21" s="33">
        <v>24849246</v>
      </c>
      <c r="I21" s="33">
        <v>40228038</v>
      </c>
      <c r="J21" s="33">
        <v>5393331</v>
      </c>
      <c r="K21" s="33">
        <v>1149262</v>
      </c>
      <c r="L21" s="33">
        <v>54009</v>
      </c>
      <c r="M21" s="33">
        <v>0</v>
      </c>
      <c r="N21" s="33">
        <v>0</v>
      </c>
      <c r="O21" s="33">
        <v>39612</v>
      </c>
      <c r="P21" s="33">
        <v>0</v>
      </c>
      <c r="Q21" s="33">
        <v>0</v>
      </c>
      <c r="R21" s="33">
        <v>0</v>
      </c>
      <c r="S21" s="33">
        <v>0</v>
      </c>
      <c r="T21" s="55">
        <v>0</v>
      </c>
      <c r="U21" s="56">
        <v>6</v>
      </c>
      <c r="V21" s="9" t="s">
        <v>11</v>
      </c>
      <c r="W21" s="5"/>
    </row>
    <row r="22" spans="1:23" ht="51.75" customHeight="1">
      <c r="A22" s="39">
        <v>7</v>
      </c>
      <c r="B22" s="9" t="s">
        <v>12</v>
      </c>
      <c r="C22" s="21"/>
      <c r="D22" s="33">
        <v>113872870</v>
      </c>
      <c r="E22" s="33">
        <v>7498599</v>
      </c>
      <c r="F22" s="33">
        <v>14354130</v>
      </c>
      <c r="G22" s="33">
        <v>107017339</v>
      </c>
      <c r="H22" s="33">
        <v>34035886</v>
      </c>
      <c r="I22" s="33">
        <v>61417522</v>
      </c>
      <c r="J22" s="33">
        <v>9567803</v>
      </c>
      <c r="K22" s="33">
        <v>1413734</v>
      </c>
      <c r="L22" s="33">
        <v>518992</v>
      </c>
      <c r="M22" s="33">
        <v>0</v>
      </c>
      <c r="N22" s="33">
        <v>0</v>
      </c>
      <c r="O22" s="33">
        <v>63402</v>
      </c>
      <c r="P22" s="33">
        <v>0</v>
      </c>
      <c r="Q22" s="33">
        <v>0</v>
      </c>
      <c r="R22" s="33">
        <v>0</v>
      </c>
      <c r="S22" s="33">
        <v>0</v>
      </c>
      <c r="T22" s="55">
        <v>0</v>
      </c>
      <c r="U22" s="56">
        <v>7</v>
      </c>
      <c r="V22" s="9" t="s">
        <v>12</v>
      </c>
      <c r="W22" s="21"/>
    </row>
    <row r="23" spans="1:23" ht="51.75" customHeight="1">
      <c r="A23" s="39">
        <v>8</v>
      </c>
      <c r="B23" s="9" t="s">
        <v>42</v>
      </c>
      <c r="C23" s="21"/>
      <c r="D23" s="33">
        <v>0</v>
      </c>
      <c r="E23" s="33">
        <v>3000000</v>
      </c>
      <c r="F23" s="33">
        <v>0</v>
      </c>
      <c r="G23" s="33">
        <v>3000000</v>
      </c>
      <c r="H23" s="33">
        <v>0</v>
      </c>
      <c r="I23" s="33">
        <v>3000000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55">
        <v>0</v>
      </c>
      <c r="U23" s="56">
        <v>8</v>
      </c>
      <c r="V23" s="9" t="s">
        <v>42</v>
      </c>
      <c r="W23" s="21"/>
    </row>
    <row r="24" spans="1:23" ht="51.75" customHeight="1">
      <c r="A24" s="39">
        <v>9</v>
      </c>
      <c r="B24" s="9" t="s">
        <v>13</v>
      </c>
      <c r="C24" s="21"/>
      <c r="D24" s="33">
        <v>1678587</v>
      </c>
      <c r="E24" s="33">
        <v>0</v>
      </c>
      <c r="F24" s="33">
        <v>516310</v>
      </c>
      <c r="G24" s="33">
        <v>1162277</v>
      </c>
      <c r="H24" s="33">
        <v>64969</v>
      </c>
      <c r="I24" s="33">
        <v>1097308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55">
        <v>0</v>
      </c>
      <c r="U24" s="56">
        <v>9</v>
      </c>
      <c r="V24" s="9" t="s">
        <v>13</v>
      </c>
      <c r="W24" s="21"/>
    </row>
    <row r="25" spans="1:23" ht="51.75" customHeight="1">
      <c r="A25" s="39">
        <v>10</v>
      </c>
      <c r="B25" s="9" t="s">
        <v>14</v>
      </c>
      <c r="C25" s="21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55">
        <v>0</v>
      </c>
      <c r="U25" s="56">
        <v>10</v>
      </c>
      <c r="V25" s="9" t="s">
        <v>14</v>
      </c>
      <c r="W25" s="21"/>
    </row>
    <row r="26" spans="1:23" ht="51.75" customHeight="1">
      <c r="A26" s="39">
        <v>11</v>
      </c>
      <c r="B26" s="9" t="s">
        <v>15</v>
      </c>
      <c r="C26" s="21"/>
      <c r="D26" s="33">
        <v>630000</v>
      </c>
      <c r="E26" s="33">
        <v>0</v>
      </c>
      <c r="F26" s="33">
        <v>100000</v>
      </c>
      <c r="G26" s="33">
        <v>530000</v>
      </c>
      <c r="H26" s="33">
        <v>530000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55">
        <v>0</v>
      </c>
      <c r="U26" s="56">
        <v>11</v>
      </c>
      <c r="V26" s="9" t="s">
        <v>15</v>
      </c>
      <c r="W26" s="21"/>
    </row>
    <row r="27" spans="1:23" ht="51.75" customHeight="1">
      <c r="A27" s="39">
        <v>12</v>
      </c>
      <c r="B27" s="9" t="s">
        <v>16</v>
      </c>
      <c r="C27" s="21"/>
      <c r="D27" s="33">
        <v>11459097</v>
      </c>
      <c r="E27" s="33">
        <v>1176300</v>
      </c>
      <c r="F27" s="33">
        <v>1523087</v>
      </c>
      <c r="G27" s="33">
        <v>11112310</v>
      </c>
      <c r="H27" s="33">
        <v>11112310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55">
        <v>0</v>
      </c>
      <c r="U27" s="56">
        <v>12</v>
      </c>
      <c r="V27" s="9" t="s">
        <v>16</v>
      </c>
      <c r="W27" s="21"/>
    </row>
    <row r="28" spans="1:23" ht="51.75" customHeight="1">
      <c r="A28" s="39">
        <v>13</v>
      </c>
      <c r="B28" s="9" t="s">
        <v>24</v>
      </c>
      <c r="C28" s="21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55">
        <v>0</v>
      </c>
      <c r="U28" s="56">
        <v>13</v>
      </c>
      <c r="V28" s="9" t="s">
        <v>24</v>
      </c>
      <c r="W28" s="21"/>
    </row>
    <row r="29" spans="1:23" ht="51.75" customHeight="1">
      <c r="A29" s="39">
        <v>14</v>
      </c>
      <c r="B29" s="9" t="s">
        <v>17</v>
      </c>
      <c r="C29" s="21"/>
      <c r="D29" s="33">
        <v>10310115</v>
      </c>
      <c r="E29" s="33">
        <v>200000</v>
      </c>
      <c r="F29" s="33">
        <v>2291910</v>
      </c>
      <c r="G29" s="33">
        <v>8218205</v>
      </c>
      <c r="H29" s="33">
        <v>7564994</v>
      </c>
      <c r="I29" s="33">
        <v>540717</v>
      </c>
      <c r="J29" s="33">
        <v>112494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55">
        <v>0</v>
      </c>
      <c r="U29" s="56">
        <v>14</v>
      </c>
      <c r="V29" s="9" t="s">
        <v>17</v>
      </c>
      <c r="W29" s="21"/>
    </row>
    <row r="30" spans="1:23" ht="51.75" customHeight="1">
      <c r="A30" s="22" t="s">
        <v>43</v>
      </c>
      <c r="B30" s="11"/>
      <c r="C30" s="23"/>
      <c r="D30" s="34">
        <f>SUM(D12,D14,D17:D29)-D18</f>
        <v>551250966</v>
      </c>
      <c r="E30" s="34">
        <f aca="true" t="shared" si="0" ref="E30:T30">SUM(E12,E14,E17:E29)-E18</f>
        <v>54172099</v>
      </c>
      <c r="F30" s="34">
        <f t="shared" si="0"/>
        <v>57607568</v>
      </c>
      <c r="G30" s="34">
        <f t="shared" si="0"/>
        <v>547815497</v>
      </c>
      <c r="H30" s="34">
        <f t="shared" si="0"/>
        <v>241211177</v>
      </c>
      <c r="I30" s="34">
        <f t="shared" si="0"/>
        <v>231619317</v>
      </c>
      <c r="J30" s="34">
        <f t="shared" si="0"/>
        <v>30410273</v>
      </c>
      <c r="K30" s="34">
        <f t="shared" si="0"/>
        <v>12215242</v>
      </c>
      <c r="L30" s="34">
        <f t="shared" si="0"/>
        <v>9350765</v>
      </c>
      <c r="M30" s="34">
        <f t="shared" si="0"/>
        <v>4764256</v>
      </c>
      <c r="N30" s="34">
        <f t="shared" si="0"/>
        <v>8447584</v>
      </c>
      <c r="O30" s="34">
        <f t="shared" si="0"/>
        <v>4933068</v>
      </c>
      <c r="P30" s="34">
        <f t="shared" si="0"/>
        <v>3638393</v>
      </c>
      <c r="Q30" s="34">
        <f t="shared" si="0"/>
        <v>48506</v>
      </c>
      <c r="R30" s="34">
        <f t="shared" si="0"/>
        <v>335335</v>
      </c>
      <c r="S30" s="34">
        <f t="shared" si="0"/>
        <v>833503</v>
      </c>
      <c r="T30" s="58">
        <f t="shared" si="0"/>
        <v>8078</v>
      </c>
      <c r="U30" s="59" t="s">
        <v>43</v>
      </c>
      <c r="V30" s="11"/>
      <c r="W30" s="23"/>
    </row>
    <row r="31" spans="1:23" s="35" customFormat="1" ht="51.75" customHeight="1">
      <c r="A31" s="64" t="s">
        <v>46</v>
      </c>
      <c r="B31" s="47" t="s">
        <v>18</v>
      </c>
      <c r="C31" s="9"/>
      <c r="D31" s="49">
        <v>550087856</v>
      </c>
      <c r="E31" s="46">
        <v>54172099</v>
      </c>
      <c r="F31" s="46">
        <v>56974458</v>
      </c>
      <c r="G31" s="46">
        <v>547285497</v>
      </c>
      <c r="H31" s="46">
        <v>240681177</v>
      </c>
      <c r="I31" s="46">
        <v>231619317</v>
      </c>
      <c r="J31" s="46">
        <v>30410273</v>
      </c>
      <c r="K31" s="46">
        <v>12215242</v>
      </c>
      <c r="L31" s="46">
        <v>9350765</v>
      </c>
      <c r="M31" s="46">
        <v>4764256</v>
      </c>
      <c r="N31" s="46">
        <v>8447584</v>
      </c>
      <c r="O31" s="46">
        <v>4933068</v>
      </c>
      <c r="P31" s="46">
        <v>3638393</v>
      </c>
      <c r="Q31" s="46">
        <v>48506</v>
      </c>
      <c r="R31" s="46">
        <v>335335</v>
      </c>
      <c r="S31" s="46">
        <v>833503</v>
      </c>
      <c r="T31" s="55">
        <v>8078</v>
      </c>
      <c r="U31" s="66" t="s">
        <v>46</v>
      </c>
      <c r="V31" s="47" t="s">
        <v>18</v>
      </c>
      <c r="W31" s="9"/>
    </row>
    <row r="32" spans="1:23" s="35" customFormat="1" ht="51.75" customHeight="1" thickBot="1">
      <c r="A32" s="65"/>
      <c r="B32" s="45" t="s">
        <v>19</v>
      </c>
      <c r="C32" s="48"/>
      <c r="D32" s="50">
        <v>1163110</v>
      </c>
      <c r="E32" s="44">
        <v>0</v>
      </c>
      <c r="F32" s="44">
        <v>633110</v>
      </c>
      <c r="G32" s="44">
        <v>530000</v>
      </c>
      <c r="H32" s="44">
        <v>530000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60">
        <v>0</v>
      </c>
      <c r="U32" s="67"/>
      <c r="V32" s="45" t="s">
        <v>19</v>
      </c>
      <c r="W32" s="48"/>
    </row>
    <row r="33" spans="1:23" ht="25.5" customHeight="1" thickBot="1">
      <c r="A33" s="28"/>
      <c r="B33" s="41"/>
      <c r="C33" s="42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41"/>
      <c r="W33" s="42"/>
    </row>
    <row r="36" spans="4:20" ht="13.5"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</row>
  </sheetData>
  <mergeCells count="3">
    <mergeCell ref="H7:T7"/>
    <mergeCell ref="A31:A32"/>
    <mergeCell ref="U31:U32"/>
  </mergeCells>
  <printOptions/>
  <pageMargins left="0.984251968503937" right="0.4330708661417323" top="0.7874015748031497" bottom="0.5905511811023623" header="0.5118110236220472" footer="0.35433070866141736"/>
  <pageSetup fitToHeight="2" fitToWidth="2" horizontalDpi="300" verticalDpi="300" orientation="portrait" paperSize="9" scale="60" r:id="rId3"/>
  <colBreaks count="1" manualBreakCount="1">
    <brk id="12" max="3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2012-03-21T07:48:15Z</cp:lastPrinted>
  <dcterms:created xsi:type="dcterms:W3CDTF">1996-12-27T11:06:01Z</dcterms:created>
  <dcterms:modified xsi:type="dcterms:W3CDTF">2012-03-29T01:49:20Z</dcterms:modified>
  <cp:category/>
  <cp:version/>
  <cp:contentType/>
  <cp:contentStatus/>
</cp:coreProperties>
</file>