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charts/chart14.xml" ContentType="application/vnd.openxmlformats-officedocument.drawingml.chart+xml"/>
  <Override PartName="/xl/theme/themeOverride1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Ku なんでも一番\第２回更新分\Ｂ.出荷額が一番！\B1\子どもページグラフ\"/>
    </mc:Choice>
  </mc:AlternateContent>
  <xr:revisionPtr revIDLastSave="0" documentId="13_ncr:1_{D7131CAE-61DF-4667-9AE9-C4811898C9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荷額２位" sheetId="3" r:id="rId1"/>
  </sheets>
  <definedNames>
    <definedName name="_xlnm.Print_Area" localSheetId="0">出荷額２位!$A$1:$M$118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0" i="3" l="1"/>
  <c r="H99" i="3"/>
  <c r="H98" i="3"/>
  <c r="G101" i="3"/>
  <c r="H101" i="3" s="1"/>
  <c r="D100" i="3"/>
  <c r="D99" i="3"/>
  <c r="D98" i="3"/>
  <c r="C101" i="3"/>
  <c r="D101" i="3" s="1"/>
  <c r="L76" i="3"/>
  <c r="L75" i="3"/>
  <c r="H77" i="3"/>
  <c r="H76" i="3"/>
  <c r="H75" i="3"/>
  <c r="G78" i="3"/>
  <c r="H78" i="3" s="1"/>
  <c r="D76" i="3"/>
  <c r="D75" i="3"/>
  <c r="C77" i="3"/>
  <c r="D77" i="3" s="1"/>
  <c r="K55" i="3"/>
  <c r="L55" i="3" s="1"/>
  <c r="L54" i="3"/>
  <c r="L53" i="3"/>
  <c r="L52" i="3"/>
  <c r="H54" i="3"/>
  <c r="H53" i="3"/>
  <c r="H52" i="3"/>
  <c r="G55" i="3"/>
  <c r="H55" i="3" s="1"/>
  <c r="D54" i="3"/>
  <c r="D53" i="3"/>
  <c r="D52" i="3"/>
  <c r="C55" i="3"/>
  <c r="D55" i="3" s="1"/>
  <c r="L31" i="3"/>
  <c r="L30" i="3"/>
  <c r="L29" i="3"/>
  <c r="K32" i="3"/>
  <c r="L32" i="3" s="1"/>
  <c r="H31" i="3"/>
  <c r="H30" i="3"/>
  <c r="H29" i="3"/>
  <c r="G32" i="3"/>
  <c r="H32" i="3" s="1"/>
  <c r="D31" i="3"/>
  <c r="D30" i="3"/>
  <c r="D29" i="3"/>
  <c r="C32" i="3"/>
  <c r="D32" i="3" s="1"/>
  <c r="C8" i="3"/>
  <c r="D8" i="3" s="1"/>
  <c r="H7" i="3"/>
  <c r="H6" i="3"/>
  <c r="L8" i="3"/>
  <c r="L7" i="3"/>
  <c r="L6" i="3"/>
  <c r="K9" i="3"/>
  <c r="L9" i="3" s="1"/>
  <c r="G8" i="3"/>
  <c r="H8" i="3" s="1"/>
  <c r="D7" i="3"/>
  <c r="D6" i="3"/>
  <c r="K77" i="3"/>
  <c r="L77" i="3" s="1"/>
</calcChain>
</file>

<file path=xl/sharedStrings.xml><?xml version="1.0" encoding="utf-8"?>
<sst xmlns="http://schemas.openxmlformats.org/spreadsheetml/2006/main" count="121" uniqueCount="46">
  <si>
    <t>その他の化学繊維</t>
    <rPh sb="2" eb="3">
      <t>た</t>
    </rPh>
    <rPh sb="4" eb="5">
      <t>か</t>
    </rPh>
    <rPh sb="5" eb="6">
      <t>がく</t>
    </rPh>
    <rPh sb="6" eb="7">
      <t>せん</t>
    </rPh>
    <rPh sb="7" eb="8">
      <t>い</t>
    </rPh>
    <phoneticPr fontId="6" type="Hiragana" alignment="distributed"/>
  </si>
  <si>
    <t>ふとん（羊毛ふとんを含む）</t>
    <rPh sb="4" eb="6">
      <t>ようもう</t>
    </rPh>
    <rPh sb="10" eb="11">
      <t>ふく</t>
    </rPh>
    <phoneticPr fontId="6" type="Hiragana" alignment="distributed"/>
  </si>
  <si>
    <t>構成比</t>
    <rPh sb="0" eb="2">
      <t>こうせい</t>
    </rPh>
    <rPh sb="2" eb="3">
      <t>ひ</t>
    </rPh>
    <phoneticPr fontId="6" type="Hiragana" alignment="distributed"/>
  </si>
  <si>
    <t>全国計</t>
    <rPh sb="0" eb="3">
      <t>ぜんこくけい</t>
    </rPh>
    <phoneticPr fontId="6" type="Hiragana" alignment="distributed"/>
  </si>
  <si>
    <t>愛媛県</t>
    <rPh sb="0" eb="1">
      <t>え</t>
    </rPh>
    <rPh sb="1" eb="3">
      <t>ひめけん</t>
    </rPh>
    <phoneticPr fontId="6" type="Hiragana" alignment="distributed"/>
  </si>
  <si>
    <t>栃木県</t>
    <rPh sb="0" eb="3">
      <t>とちぎけん</t>
    </rPh>
    <phoneticPr fontId="6" type="Hiragana" alignment="distributed"/>
  </si>
  <si>
    <t>滋賀県</t>
    <rPh sb="0" eb="2">
      <t>しが</t>
    </rPh>
    <rPh sb="2" eb="3">
      <t>けん</t>
    </rPh>
    <phoneticPr fontId="6" type="Hiragana" alignment="distributed"/>
  </si>
  <si>
    <t>他の都道府県</t>
    <rPh sb="0" eb="1">
      <t>ほか</t>
    </rPh>
    <rPh sb="2" eb="3">
      <t>と</t>
    </rPh>
    <rPh sb="3" eb="4">
      <t>どう</t>
    </rPh>
    <rPh sb="4" eb="5">
      <t>ふ</t>
    </rPh>
    <rPh sb="5" eb="6">
      <t>けん</t>
    </rPh>
    <phoneticPr fontId="6" type="Hiragana" alignment="distributed"/>
  </si>
  <si>
    <t>福岡県</t>
    <rPh sb="0" eb="3">
      <t>ふくおかけん</t>
    </rPh>
    <phoneticPr fontId="6" type="Hiragana" alignment="distributed"/>
  </si>
  <si>
    <t>その他の寝具（毛布を除く）</t>
    <rPh sb="2" eb="3">
      <t>た</t>
    </rPh>
    <rPh sb="4" eb="5">
      <t>しん</t>
    </rPh>
    <rPh sb="5" eb="6">
      <t>ぐ</t>
    </rPh>
    <rPh sb="7" eb="8">
      <t>もう</t>
    </rPh>
    <rPh sb="8" eb="9">
      <t>ふ</t>
    </rPh>
    <rPh sb="10" eb="11">
      <t>のぞ</t>
    </rPh>
    <phoneticPr fontId="6" type="Hiragana" alignment="distributed"/>
  </si>
  <si>
    <t>他に分類されない繊維製品（ニット製を含む）</t>
    <rPh sb="0" eb="1">
      <t>ほか</t>
    </rPh>
    <rPh sb="2" eb="4">
      <t>ぶんるい</t>
    </rPh>
    <rPh sb="8" eb="9">
      <t>せん</t>
    </rPh>
    <rPh sb="9" eb="10">
      <t>い</t>
    </rPh>
    <rPh sb="10" eb="12">
      <t>せいひん</t>
    </rPh>
    <rPh sb="16" eb="17">
      <t>せい</t>
    </rPh>
    <rPh sb="18" eb="19">
      <t>ふく</t>
    </rPh>
    <phoneticPr fontId="6" type="Hiragana" alignment="distributed"/>
  </si>
  <si>
    <t>とっ版印刷物（紙に対するもの）</t>
    <rPh sb="2" eb="3">
      <t>ばん</t>
    </rPh>
    <rPh sb="3" eb="5">
      <t>いんさつ</t>
    </rPh>
    <rPh sb="5" eb="6">
      <t>ぶつ</t>
    </rPh>
    <rPh sb="7" eb="8">
      <t>かみ</t>
    </rPh>
    <rPh sb="9" eb="10">
      <t>たい</t>
    </rPh>
    <phoneticPr fontId="6" type="Hiragana" alignment="distributed"/>
  </si>
  <si>
    <t>愛知県</t>
    <rPh sb="0" eb="3">
      <t>あいちけん</t>
    </rPh>
    <phoneticPr fontId="6" type="Hiragana" alignment="distributed"/>
  </si>
  <si>
    <t>静岡県</t>
    <rPh sb="0" eb="3">
      <t>しずおかけん</t>
    </rPh>
    <phoneticPr fontId="6" type="Hiragana" alignment="distributed"/>
  </si>
  <si>
    <t>大阪府</t>
    <rPh sb="0" eb="2">
      <t>おおさか</t>
    </rPh>
    <rPh sb="2" eb="3">
      <t>ふ</t>
    </rPh>
    <phoneticPr fontId="6" type="Hiragana" alignment="distributed"/>
  </si>
  <si>
    <t>岐阜県</t>
    <rPh sb="0" eb="2">
      <t>ぎふ</t>
    </rPh>
    <rPh sb="2" eb="3">
      <t>けん</t>
    </rPh>
    <phoneticPr fontId="6" type="Hiragana" alignment="distributed"/>
  </si>
  <si>
    <t>セルロース系接着剤、プラスチック系接着剤</t>
    <rPh sb="5" eb="6">
      <t>けい</t>
    </rPh>
    <rPh sb="6" eb="9">
      <t>せっちゃくざい</t>
    </rPh>
    <rPh sb="16" eb="17">
      <t>けい</t>
    </rPh>
    <rPh sb="17" eb="20">
      <t>せっちゃくざい</t>
    </rPh>
    <phoneticPr fontId="6" type="Hiragana" alignment="distributed"/>
  </si>
  <si>
    <t>衛生陶器（附属品を含む）</t>
    <rPh sb="0" eb="2">
      <t>えいせい</t>
    </rPh>
    <rPh sb="2" eb="3">
      <t>とう</t>
    </rPh>
    <rPh sb="3" eb="4">
      <t>き</t>
    </rPh>
    <rPh sb="5" eb="6">
      <t>ふ</t>
    </rPh>
    <rPh sb="6" eb="7">
      <t>ぞく</t>
    </rPh>
    <rPh sb="7" eb="8">
      <t>ひん</t>
    </rPh>
    <rPh sb="9" eb="10">
      <t>ふく</t>
    </rPh>
    <phoneticPr fontId="6" type="Hiragana" alignment="distributed"/>
  </si>
  <si>
    <t>神奈川県</t>
    <rPh sb="0" eb="2">
      <t>かな</t>
    </rPh>
    <rPh sb="2" eb="4">
      <t>がわけん</t>
    </rPh>
    <phoneticPr fontId="6" type="Hiragana" alignment="distributed"/>
  </si>
  <si>
    <t>福島県</t>
    <rPh sb="0" eb="3">
      <t>ふくしまけん</t>
    </rPh>
    <phoneticPr fontId="6" type="Hiragana" alignment="distributed"/>
  </si>
  <si>
    <t>埼玉県</t>
    <rPh sb="0" eb="3">
      <t>さいたまけん</t>
    </rPh>
    <phoneticPr fontId="6" type="Hiragana" alignment="distributed"/>
  </si>
  <si>
    <t>三重県</t>
    <rPh sb="0" eb="2">
      <t>みえ</t>
    </rPh>
    <rPh sb="2" eb="3">
      <t>けん</t>
    </rPh>
    <phoneticPr fontId="6" type="Hiragana" alignment="distributed"/>
  </si>
  <si>
    <t>鉄骨系プレハブ住宅</t>
    <rPh sb="0" eb="2">
      <t>てっこつ</t>
    </rPh>
    <rPh sb="2" eb="3">
      <t>けい</t>
    </rPh>
    <rPh sb="7" eb="9">
      <t>じゅうたく</t>
    </rPh>
    <phoneticPr fontId="6" type="Hiragana" alignment="distributed"/>
  </si>
  <si>
    <t>電気炉</t>
    <rPh sb="0" eb="1">
      <t>でん</t>
    </rPh>
    <rPh sb="1" eb="2">
      <t>き</t>
    </rPh>
    <rPh sb="2" eb="3">
      <t>ろ</t>
    </rPh>
    <phoneticPr fontId="6" type="Hiragana" alignment="distributed"/>
  </si>
  <si>
    <t>エアコンディショナ</t>
    <phoneticPr fontId="6" type="Hiragana" alignment="distributed"/>
  </si>
  <si>
    <t>香川県</t>
    <rPh sb="0" eb="1">
      <t>か</t>
    </rPh>
    <rPh sb="1" eb="3">
      <t>がわけん</t>
    </rPh>
    <phoneticPr fontId="6" type="Hiragana" alignment="distributed"/>
  </si>
  <si>
    <t>茨城県</t>
    <rPh sb="0" eb="1">
      <t>いばら</t>
    </rPh>
    <rPh sb="1" eb="2">
      <t>き</t>
    </rPh>
    <rPh sb="2" eb="3">
      <t>けん</t>
    </rPh>
    <phoneticPr fontId="6" type="Hiragana" alignment="distributed"/>
  </si>
  <si>
    <t>ガラス長繊維、同製品</t>
    <rPh sb="3" eb="5">
      <t>ちょうせん</t>
    </rPh>
    <rPh sb="5" eb="6">
      <t>い</t>
    </rPh>
    <rPh sb="7" eb="10">
      <t>どうせいひん</t>
    </rPh>
    <phoneticPr fontId="6" type="Hiragana" alignment="distributed"/>
  </si>
  <si>
    <t>ちりめん類（小幅のもの）</t>
    <rPh sb="4" eb="5">
      <t>るい</t>
    </rPh>
    <rPh sb="6" eb="7">
      <t>こ</t>
    </rPh>
    <rPh sb="7" eb="8">
      <t>はば</t>
    </rPh>
    <phoneticPr fontId="6" type="Hiragana" alignment="distributed"/>
  </si>
  <si>
    <t>京都府</t>
    <rPh sb="0" eb="1">
      <t>きょう</t>
    </rPh>
    <rPh sb="1" eb="2">
      <t>と</t>
    </rPh>
    <rPh sb="2" eb="3">
      <t>ふ</t>
    </rPh>
    <phoneticPr fontId="6" type="Hiragana" alignment="distributed"/>
  </si>
  <si>
    <t>■出荷額全国２位の主な製造品</t>
    <rPh sb="1" eb="3">
      <t>しゅっか</t>
    </rPh>
    <rPh sb="3" eb="4">
      <t>がく</t>
    </rPh>
    <rPh sb="4" eb="6">
      <t>ぜんこく</t>
    </rPh>
    <rPh sb="7" eb="8">
      <t>い</t>
    </rPh>
    <rPh sb="9" eb="10">
      <t>おも</t>
    </rPh>
    <rPh sb="11" eb="14">
      <t>せいぞうひん</t>
    </rPh>
    <phoneticPr fontId="6" type="Hiragana" alignment="distributed"/>
  </si>
  <si>
    <t>出荷額</t>
    <rPh sb="0" eb="2">
      <t>しゅっか</t>
    </rPh>
    <rPh sb="2" eb="3">
      <t>がく</t>
    </rPh>
    <phoneticPr fontId="6" type="Hiragana" alignment="distributed"/>
  </si>
  <si>
    <t>※掛ぶとん、敷ぶとん、座ぶとん等</t>
    <rPh sb="1" eb="2">
      <t>かけ</t>
    </rPh>
    <rPh sb="6" eb="7">
      <t>しき</t>
    </rPh>
    <rPh sb="11" eb="12">
      <t>ざ</t>
    </rPh>
    <rPh sb="15" eb="16">
      <t>とう</t>
    </rPh>
    <phoneticPr fontId="6" type="Hiragana" alignment="distributed"/>
  </si>
  <si>
    <t>※シーツ、タオルケット、まくら等</t>
    <rPh sb="15" eb="16">
      <t>とう</t>
    </rPh>
    <phoneticPr fontId="6" type="Hiragana" alignment="distributed"/>
  </si>
  <si>
    <t>※カーテン、ぞうきん、はちまき等</t>
    <phoneticPr fontId="6" type="Hiragana" alignment="distributed"/>
  </si>
  <si>
    <t>※活版印刷</t>
    <rPh sb="1" eb="5">
      <t>かっぱんいんさつ</t>
    </rPh>
    <phoneticPr fontId="6" type="Hiragana" alignment="distributed"/>
  </si>
  <si>
    <t>※ガラス繊維織物、ガラスヤーン等</t>
    <rPh sb="4" eb="5">
      <t>せん</t>
    </rPh>
    <rPh sb="5" eb="6">
      <t>い</t>
    </rPh>
    <rPh sb="6" eb="8">
      <t>おりもの</t>
    </rPh>
    <rPh sb="15" eb="16">
      <t>とう</t>
    </rPh>
    <phoneticPr fontId="6" type="Hiragana" alignment="distributed"/>
  </si>
  <si>
    <t>※浴槽、洗面手洗器、水槽等</t>
    <rPh sb="1" eb="3">
      <t>よくそう</t>
    </rPh>
    <rPh sb="4" eb="6">
      <t>せんめん</t>
    </rPh>
    <rPh sb="6" eb="9">
      <t>てあらいき</t>
    </rPh>
    <rPh sb="10" eb="13">
      <t>すいそうとう</t>
    </rPh>
    <phoneticPr fontId="6" type="Hiragana" alignment="distributed"/>
  </si>
  <si>
    <t>※アーク炉、誘導炉、乾燥炉等</t>
    <rPh sb="4" eb="5">
      <t>ろ</t>
    </rPh>
    <rPh sb="6" eb="8">
      <t>ゆうどう</t>
    </rPh>
    <rPh sb="8" eb="9">
      <t>ろ</t>
    </rPh>
    <rPh sb="10" eb="12">
      <t>かんそう</t>
    </rPh>
    <rPh sb="12" eb="13">
      <t>ろ</t>
    </rPh>
    <rPh sb="13" eb="14">
      <t>とう</t>
    </rPh>
    <phoneticPr fontId="6" type="Hiragana" alignment="distributed"/>
  </si>
  <si>
    <t>※ウィンド形、セパレート形等</t>
    <rPh sb="5" eb="6">
      <t>がた</t>
    </rPh>
    <rPh sb="12" eb="14">
      <t>がたとう</t>
    </rPh>
    <phoneticPr fontId="6" type="Hiragana" alignment="distributed"/>
  </si>
  <si>
    <t>資料：「2022年経済構造実態調査」総務省・経済産業省</t>
    <rPh sb="0" eb="2">
      <t>しりょう</t>
    </rPh>
    <rPh sb="8" eb="9">
      <t>ねん</t>
    </rPh>
    <rPh sb="9" eb="11">
      <t>けいざい</t>
    </rPh>
    <rPh sb="11" eb="13">
      <t>こうぞう</t>
    </rPh>
    <rPh sb="13" eb="15">
      <t>じったい</t>
    </rPh>
    <rPh sb="15" eb="17">
      <t>ちょうさ</t>
    </rPh>
    <rPh sb="18" eb="21">
      <t>そうむしょう</t>
    </rPh>
    <rPh sb="22" eb="27">
      <t>けいざいさんぎょうしょう</t>
    </rPh>
    <phoneticPr fontId="6" type="Hiragana" alignment="distributed"/>
  </si>
  <si>
    <t>※出荷額の100万円未満は10万の位で四捨五入しています。そのため、構成比の合計は必ずしも100％になりません。</t>
    <rPh sb="1" eb="3">
      <t>しゅっか</t>
    </rPh>
    <rPh sb="3" eb="4">
      <t>がく</t>
    </rPh>
    <rPh sb="8" eb="10">
      <t>まんえん</t>
    </rPh>
    <rPh sb="10" eb="11">
      <t>み</t>
    </rPh>
    <rPh sb="11" eb="12">
      <t>まん</t>
    </rPh>
    <rPh sb="15" eb="16">
      <t>まん</t>
    </rPh>
    <rPh sb="17" eb="18">
      <t>くらい</t>
    </rPh>
    <rPh sb="19" eb="20">
      <t>し</t>
    </rPh>
    <rPh sb="20" eb="21">
      <t>しゃ</t>
    </rPh>
    <rPh sb="21" eb="23">
      <t>ごにゅう</t>
    </rPh>
    <rPh sb="34" eb="36">
      <t>こうせい</t>
    </rPh>
    <rPh sb="36" eb="37">
      <t>ひ</t>
    </rPh>
    <rPh sb="38" eb="40">
      <t>ごうけい</t>
    </rPh>
    <rPh sb="41" eb="42">
      <t>かなら</t>
    </rPh>
    <phoneticPr fontId="6" type="Hiragana" alignment="distributed"/>
  </si>
  <si>
    <t>※ポリ塩化ビニル長繊維糸・短繊維等</t>
    <rPh sb="3" eb="4">
      <t>えん</t>
    </rPh>
    <rPh sb="4" eb="5">
      <t>か</t>
    </rPh>
    <rPh sb="8" eb="10">
      <t>ちょうせん</t>
    </rPh>
    <rPh sb="10" eb="11">
      <t>い</t>
    </rPh>
    <rPh sb="11" eb="12">
      <t>いと</t>
    </rPh>
    <rPh sb="13" eb="14">
      <t>たん</t>
    </rPh>
    <rPh sb="14" eb="15">
      <t>せん</t>
    </rPh>
    <rPh sb="15" eb="16">
      <t>い</t>
    </rPh>
    <rPh sb="16" eb="17">
      <t>とう</t>
    </rPh>
    <phoneticPr fontId="6" type="Hiragana" alignment="distributed"/>
  </si>
  <si>
    <t>　　　　　　　　</t>
    <phoneticPr fontId="6" type="Hiragana" alignment="distributed"/>
  </si>
  <si>
    <t>その他の民生用電気機械器具の
部分品・取付具・附属品</t>
    <rPh sb="2" eb="3">
      <t>た</t>
    </rPh>
    <rPh sb="4" eb="8">
      <t>みんせいようでん</t>
    </rPh>
    <rPh sb="8" eb="9">
      <t>き</t>
    </rPh>
    <rPh sb="9" eb="10">
      <t>き</t>
    </rPh>
    <rPh sb="10" eb="11">
      <t>かい</t>
    </rPh>
    <rPh sb="11" eb="13">
      <t>きぐ</t>
    </rPh>
    <rPh sb="15" eb="16">
      <t>ぶ</t>
    </rPh>
    <rPh sb="16" eb="18">
      <t>ぶんひん</t>
    </rPh>
    <rPh sb="19" eb="21">
      <t>とりつけ</t>
    </rPh>
    <rPh sb="21" eb="22">
      <t>ぐ</t>
    </rPh>
    <rPh sb="23" eb="24">
      <t>ふ</t>
    </rPh>
    <rPh sb="24" eb="25">
      <t>ぞく</t>
    </rPh>
    <rPh sb="25" eb="26">
      <t>ひん</t>
    </rPh>
    <phoneticPr fontId="6" type="Hiragana" alignment="distributed"/>
  </si>
  <si>
    <t>フォークリフトトラックの
部分品・取付具・附属品</t>
    <rPh sb="13" eb="14">
      <t>ぶ</t>
    </rPh>
    <rPh sb="14" eb="16">
      <t>ぶんひん</t>
    </rPh>
    <rPh sb="17" eb="19">
      <t>とりつけ</t>
    </rPh>
    <rPh sb="19" eb="20">
      <t>ぐ</t>
    </rPh>
    <rPh sb="21" eb="22">
      <t>ふ</t>
    </rPh>
    <rPh sb="22" eb="23">
      <t>ぞく</t>
    </rPh>
    <rPh sb="23" eb="24">
      <t>ひん</t>
    </rPh>
    <phoneticPr fontId="6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</si>
</sst>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_ "/>
    <numFmt numFmtId="178" formatCode="0.0&quot;％&quot;"/>
    <numFmt numFmtId="179" formatCode="#&quot;億&quot;##&quot;00万円&quot;"/>
  </numFmts>
  <fonts count="7" x14ac:knownFonts="1">
    <font>
      <sz val="11"/>
      <name val="ＭＳ Ｐゴシック"/>
      <family val="3"/>
      <charset val="128"/>
    </font>
    <font>
      <sz val="11"/>
      <name val="BIZ UDゴシック"/>
      <family val="3"/>
      <charset val="128"/>
    </font>
    <font>
      <b/>
      <sz val="11"/>
      <name val="BIZ UDゴシック"/>
      <family val="3"/>
      <charset val="128"/>
    </font>
    <font>
      <sz val="12"/>
      <name val="BIZ UDゴシック"/>
      <family val="3"/>
      <charset val="128"/>
    </font>
    <font>
      <b/>
      <sz val="16"/>
      <name val="BIZ UDゴシック"/>
      <family val="3"/>
      <charset val="128"/>
    </font>
    <font>
      <sz val="16"/>
      <name val="BIZ UDゴシック"/>
      <family val="3"/>
      <charset val="128"/>
    </font>
    <font>
      <b/>
      <sz val="5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/>
    <xf numFmtId="178" fontId="3" fillId="0" borderId="5" xfId="0" applyNumberFormat="1" applyFont="1" applyBorder="1" applyAlignment="1">
      <alignment vertical="center"/>
    </xf>
    <xf numFmtId="178" fontId="3" fillId="0" borderId="7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179" fontId="3" fillId="0" borderId="2" xfId="0" applyNumberFormat="1" applyFont="1" applyBorder="1" applyAlignment="1">
      <alignment vertical="center"/>
    </xf>
    <xf numFmtId="179" fontId="3" fillId="0" borderId="8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703910614525"/>
          <c:y val="0"/>
        </c:manualLayout>
      </c:layout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959280927872844"/>
          <c:y val="0.15804114129386387"/>
          <c:w val="0.6926016510506019"/>
          <c:h val="0.82834540448590921"/>
        </c:manualLayout>
      </c:layout>
      <c:pieChart>
        <c:varyColors val="1"/>
        <c:ser>
          <c:idx val="0"/>
          <c:order val="0"/>
          <c:tx>
            <c:strRef>
              <c:f>出荷額２位!$F$3</c:f>
              <c:strCache>
                <c:ptCount val="1"/>
                <c:pt idx="0">
                  <c:v>ちりめん類（小幅のもの）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0BE-4DE5-A997-30F53D785ED8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0BE-4DE5-A997-30F53D785ED8}"/>
              </c:ext>
            </c:extLst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0BE-4DE5-A997-30F53D785ED8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0BE-4DE5-A997-30F53D785ED8}"/>
              </c:ext>
            </c:extLst>
          </c:dPt>
          <c:dLbls>
            <c:dLbl>
              <c:idx val="0"/>
              <c:layout>
                <c:manualLayout>
                  <c:x val="-0.13689438261558093"/>
                  <c:y val="-0.1713810216930009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BE-4DE5-A997-30F53D785ED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5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BE-4DE5-A997-30F53D785ED8}"/>
                </c:ext>
              </c:extLst>
            </c:dLbl>
            <c:dLbl>
              <c:idx val="2"/>
              <c:layout>
                <c:manualLayout>
                  <c:x val="-0.20959310253816038"/>
                  <c:y val="8.46323413359521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025836155955367"/>
                      <c:h val="0.186191536748329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0BE-4DE5-A997-30F53D785ED8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出荷額２位!$F$6:$F$8</c:f>
              <c:strCache>
                <c:ptCount val="3"/>
                <c:pt idx="0">
                  <c:v>京都府</c:v>
                </c:pt>
                <c:pt idx="1">
                  <c:v>滋賀県</c:v>
                </c:pt>
                <c:pt idx="2">
                  <c:v>他の都道府県</c:v>
                </c:pt>
              </c:strCache>
            </c:strRef>
          </c:cat>
          <c:val>
            <c:numRef>
              <c:f>出荷額２位!$H$6:$H$8</c:f>
              <c:numCache>
                <c:formatCode>0.0"％"</c:formatCode>
                <c:ptCount val="3"/>
                <c:pt idx="0">
                  <c:v>87.352852399637797</c:v>
                </c:pt>
                <c:pt idx="1">
                  <c:v>8.1798973739812855</c:v>
                </c:pt>
                <c:pt idx="2">
                  <c:v>4.4672502263809237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0BE-4DE5-A997-30F53D785ED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888886815073437"/>
          <c:y val="0"/>
        </c:manualLayout>
      </c:layout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170491738259474"/>
          <c:y val="0.14165179352580928"/>
          <c:w val="0.70493779671560131"/>
          <c:h val="0.84592510936132981"/>
        </c:manualLayout>
      </c:layout>
      <c:pieChart>
        <c:varyColors val="1"/>
        <c:ser>
          <c:idx val="0"/>
          <c:order val="0"/>
          <c:tx>
            <c:strRef>
              <c:f>出荷額２位!$J$72</c:f>
              <c:strCache>
                <c:ptCount val="1"/>
                <c:pt idx="0">
                  <c:v>エアコンディショナ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EB5-4526-97CC-E8DCCE41278A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EB5-4526-97CC-E8DCCE41278A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95000"/>
                </a:sys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EB5-4526-97CC-E8DCCE41278A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EB5-4526-97CC-E8DCCE41278A}"/>
              </c:ext>
            </c:extLst>
          </c:dPt>
          <c:dLbls>
            <c:dLbl>
              <c:idx val="0"/>
              <c:layout>
                <c:manualLayout>
                  <c:x val="-0.24816921789711807"/>
                  <c:y val="7.506176727909011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B5-4526-97CC-E8DCCE41278A}"/>
                </c:ext>
              </c:extLst>
            </c:dLbl>
            <c:dLbl>
              <c:idx val="1"/>
              <c:layout>
                <c:manualLayout>
                  <c:x val="0.16971250210338351"/>
                  <c:y val="-0.1561893263342083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B5-4526-97CC-E8DCCE41278A}"/>
                </c:ext>
              </c:extLst>
            </c:dLbl>
            <c:dLbl>
              <c:idx val="2"/>
              <c:layout>
                <c:manualLayout>
                  <c:x val="0.19615432958714774"/>
                  <c:y val="0.275232195975503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4444425326458245"/>
                      <c:h val="0.221333333333333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EB5-4526-97CC-E8DCCE41278A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出荷額２位!$J$75:$J$77</c:f>
              <c:strCache>
                <c:ptCount val="3"/>
                <c:pt idx="0">
                  <c:v>静岡県</c:v>
                </c:pt>
                <c:pt idx="1">
                  <c:v>滋賀県</c:v>
                </c:pt>
                <c:pt idx="2">
                  <c:v>他の都道府県</c:v>
                </c:pt>
              </c:strCache>
            </c:strRef>
          </c:cat>
          <c:val>
            <c:numRef>
              <c:f>出荷額２位!$L$75:$L$77</c:f>
              <c:numCache>
                <c:formatCode>0.0"％"</c:formatCode>
                <c:ptCount val="3"/>
                <c:pt idx="0">
                  <c:v>43.017319277108435</c:v>
                </c:pt>
                <c:pt idx="1">
                  <c:v>36.513554216867469</c:v>
                </c:pt>
                <c:pt idx="2">
                  <c:v>20.469126506024097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EB5-4526-97CC-E8DCCE41278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42178753993094914"/>
          <c:y val="0"/>
        </c:manualLayout>
      </c:layout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841967137924939"/>
          <c:y val="0.13618851032393847"/>
          <c:w val="0.71838992313374772"/>
          <c:h val="0.85442999121737995"/>
        </c:manualLayout>
      </c:layout>
      <c:pieChart>
        <c:varyColors val="1"/>
        <c:ser>
          <c:idx val="0"/>
          <c:order val="0"/>
          <c:tx>
            <c:strRef>
              <c:f>出荷額２位!$F$72</c:f>
              <c:strCache>
                <c:ptCount val="1"/>
                <c:pt idx="0">
                  <c:v>電気炉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E10-4145-BA42-356913E98596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E10-4145-BA42-356913E98596}"/>
              </c:ext>
            </c:extLst>
          </c:dPt>
          <c:dPt>
            <c:idx val="2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E10-4145-BA42-356913E98596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E10-4145-BA42-356913E98596}"/>
              </c:ext>
            </c:extLst>
          </c:dPt>
          <c:dLbls>
            <c:dLbl>
              <c:idx val="0"/>
              <c:layout>
                <c:manualLayout>
                  <c:x val="-0.17708006776640942"/>
                  <c:y val="0.1805696913805455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10-4145-BA42-356913E9859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10-4145-BA42-356913E98596}"/>
                </c:ext>
              </c:extLst>
            </c:dLbl>
            <c:dLbl>
              <c:idx val="3"/>
              <c:layout>
                <c:manualLayout>
                  <c:x val="0.11611317354013211"/>
                  <c:y val="4.78197616624334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2085673422095171"/>
                      <c:h val="0.295902443856456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E10-4145-BA42-356913E98596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出荷額２位!$F$75:$F$78</c:f>
              <c:strCache>
                <c:ptCount val="4"/>
                <c:pt idx="0">
                  <c:v>愛知県</c:v>
                </c:pt>
                <c:pt idx="1">
                  <c:v>滋賀県</c:v>
                </c:pt>
                <c:pt idx="2">
                  <c:v>大阪府</c:v>
                </c:pt>
                <c:pt idx="3">
                  <c:v>他の都道府県</c:v>
                </c:pt>
              </c:strCache>
            </c:strRef>
          </c:cat>
          <c:val>
            <c:numRef>
              <c:f>出荷額２位!$H$75:$H$78</c:f>
              <c:numCache>
                <c:formatCode>0.0"％"</c:formatCode>
                <c:ptCount val="4"/>
                <c:pt idx="0">
                  <c:v>24.872925855912623</c:v>
                </c:pt>
                <c:pt idx="1">
                  <c:v>15.931526990128125</c:v>
                </c:pt>
                <c:pt idx="2">
                  <c:v>12.749422390254148</c:v>
                </c:pt>
                <c:pt idx="3">
                  <c:v>46.446124763705107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10-4145-BA42-356913E9859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14345389277593781"/>
          <c:y val="0"/>
        </c:manualLayout>
      </c:layout>
      <c:overlay val="0"/>
      <c:txPr>
        <a:bodyPr/>
        <a:lstStyle/>
        <a:p>
          <a:pPr>
            <a:defRPr sz="9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325137630776654"/>
          <c:y val="0.18053671807832544"/>
          <c:w val="0.67335599763121534"/>
          <c:h val="0.80177394771966026"/>
        </c:manualLayout>
      </c:layout>
      <c:pieChart>
        <c:varyColors val="1"/>
        <c:ser>
          <c:idx val="0"/>
          <c:order val="0"/>
          <c:tx>
            <c:strRef>
              <c:f>出荷額２位!$B$49</c:f>
              <c:strCache>
                <c:ptCount val="1"/>
                <c:pt idx="0">
                  <c:v>セルロース系接着剤、プラスチック系接着剤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9BD-490A-B02C-55518D061F7A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9BD-490A-B02C-55518D061F7A}"/>
              </c:ext>
            </c:extLst>
          </c:dPt>
          <c:dPt>
            <c:idx val="2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9BD-490A-B02C-55518D061F7A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9BD-490A-B02C-55518D061F7A}"/>
              </c:ext>
            </c:extLst>
          </c:dPt>
          <c:dLbls>
            <c:dLbl>
              <c:idx val="0"/>
              <c:layout>
                <c:manualLayout>
                  <c:x val="-0.17467184289986035"/>
                  <c:y val="0.201872039952823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626740947075211"/>
                      <c:h val="0.179546742150444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9BD-490A-B02C-55518D061F7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BD-490A-B02C-55518D061F7A}"/>
                </c:ext>
              </c:extLst>
            </c:dLbl>
            <c:dLbl>
              <c:idx val="2"/>
              <c:layout>
                <c:manualLayout>
                  <c:x val="-0.17471044531689806"/>
                  <c:y val="-8.419531114250472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BD-490A-B02C-55518D061F7A}"/>
                </c:ext>
              </c:extLst>
            </c:dLbl>
            <c:dLbl>
              <c:idx val="3"/>
              <c:layout>
                <c:manualLayout>
                  <c:x val="0.15519458396391259"/>
                  <c:y val="-0.1739425660747124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6768802228412256"/>
                      <c:h val="0.237921545017092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9BD-490A-B02C-55518D061F7A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出荷額２位!$B$52:$B$55</c:f>
              <c:strCache>
                <c:ptCount val="4"/>
                <c:pt idx="0">
                  <c:v>神奈川県</c:v>
                </c:pt>
                <c:pt idx="1">
                  <c:v>滋賀県</c:v>
                </c:pt>
                <c:pt idx="2">
                  <c:v>埼玉県</c:v>
                </c:pt>
                <c:pt idx="3">
                  <c:v>他の都道府県</c:v>
                </c:pt>
              </c:strCache>
            </c:strRef>
          </c:cat>
          <c:val>
            <c:numRef>
              <c:f>出荷額２位!$D$52:$D$55</c:f>
              <c:numCache>
                <c:formatCode>0.0"％"</c:formatCode>
                <c:ptCount val="4"/>
                <c:pt idx="0">
                  <c:v>13.740383459550426</c:v>
                </c:pt>
                <c:pt idx="1">
                  <c:v>12.723133790119004</c:v>
                </c:pt>
                <c:pt idx="2">
                  <c:v>11.296429859358096</c:v>
                </c:pt>
                <c:pt idx="3">
                  <c:v>62.240052890972478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BD-490A-B02C-55518D061F7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1910112359550563"/>
          <c:y val="0"/>
        </c:manualLayout>
      </c:layout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07180984399421"/>
          <c:y val="0.16244068153688149"/>
          <c:w val="0.69205491167536637"/>
          <c:h val="0.82398511222886439"/>
        </c:manualLayout>
      </c:layout>
      <c:pieChart>
        <c:varyColors val="1"/>
        <c:ser>
          <c:idx val="0"/>
          <c:order val="0"/>
          <c:tx>
            <c:strRef>
              <c:f>出荷額２位!$J$49</c:f>
              <c:strCache>
                <c:ptCount val="1"/>
                <c:pt idx="0">
                  <c:v>衛生陶器（附属品を含む）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0F8-41A9-BBDA-F0F2D2D2D7B3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0F8-41A9-BBDA-F0F2D2D2D7B3}"/>
              </c:ext>
            </c:extLst>
          </c:dPt>
          <c:dPt>
            <c:idx val="2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0F8-41A9-BBDA-F0F2D2D2D7B3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0F8-41A9-BBDA-F0F2D2D2D7B3}"/>
              </c:ext>
            </c:extLst>
          </c:dPt>
          <c:dLbls>
            <c:dLbl>
              <c:idx val="0"/>
              <c:layout>
                <c:manualLayout>
                  <c:x val="-0.22003981243917545"/>
                  <c:y val="8.983576049649312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F8-41A9-BBDA-F0F2D2D2D7B3}"/>
                </c:ext>
              </c:extLst>
            </c:dLbl>
            <c:dLbl>
              <c:idx val="1"/>
              <c:layout>
                <c:manualLayout>
                  <c:x val="-1.8083694594355482E-3"/>
                  <c:y val="-6.91203398906240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F8-41A9-BBDA-F0F2D2D2D7B3}"/>
                </c:ext>
              </c:extLst>
            </c:dLbl>
            <c:dLbl>
              <c:idx val="2"/>
              <c:layout>
                <c:manualLayout>
                  <c:x val="0.19318234097142351"/>
                  <c:y val="-2.63717202573758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F8-41A9-BBDA-F0F2D2D2D7B3}"/>
                </c:ext>
              </c:extLst>
            </c:dLbl>
            <c:dLbl>
              <c:idx val="3"/>
              <c:layout>
                <c:manualLayout>
                  <c:x val="0.18845793469364716"/>
                  <c:y val="0.244263028994285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7827715355805241"/>
                      <c:h val="0.239910813823857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0F8-41A9-BBDA-F0F2D2D2D7B3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出荷額２位!$J$52:$J$55</c:f>
              <c:strCache>
                <c:ptCount val="4"/>
                <c:pt idx="0">
                  <c:v>愛知県</c:v>
                </c:pt>
                <c:pt idx="1">
                  <c:v>滋賀県</c:v>
                </c:pt>
                <c:pt idx="2">
                  <c:v>福岡県</c:v>
                </c:pt>
                <c:pt idx="3">
                  <c:v>他の都道府県</c:v>
                </c:pt>
              </c:strCache>
            </c:strRef>
          </c:cat>
          <c:val>
            <c:numRef>
              <c:f>出荷額２位!$L$52:$L$55</c:f>
              <c:numCache>
                <c:formatCode>0.0"％"</c:formatCode>
                <c:ptCount val="4"/>
                <c:pt idx="0">
                  <c:v>35.887964774951072</c:v>
                </c:pt>
                <c:pt idx="1">
                  <c:v>27.340998043052839</c:v>
                </c:pt>
                <c:pt idx="2">
                  <c:v>19.397015655577299</c:v>
                </c:pt>
                <c:pt idx="3">
                  <c:v>17.374021526418787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F8-41A9-BBDA-F0F2D2D2D7B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6731287397939524"/>
          <c:y val="0"/>
        </c:manualLayout>
      </c:layout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152478170145629"/>
          <c:y val="0.17135929915115128"/>
          <c:w val="0.67508277531790517"/>
          <c:h val="0.81506649461459457"/>
        </c:manualLayout>
      </c:layout>
      <c:pieChart>
        <c:varyColors val="1"/>
        <c:ser>
          <c:idx val="0"/>
          <c:order val="0"/>
          <c:tx>
            <c:strRef>
              <c:f>出荷額２位!$F$49</c:f>
              <c:strCache>
                <c:ptCount val="1"/>
                <c:pt idx="0">
                  <c:v>ガラス長繊維、同製品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40F-445A-B1C2-C5992D9B2DDC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40F-445A-B1C2-C5992D9B2DDC}"/>
              </c:ext>
            </c:extLst>
          </c:dPt>
          <c:dPt>
            <c:idx val="2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40F-445A-B1C2-C5992D9B2DDC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40F-445A-B1C2-C5992D9B2DDC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0F-445A-B1C2-C5992D9B2DDC}"/>
                </c:ext>
              </c:extLst>
            </c:dLbl>
            <c:dLbl>
              <c:idx val="3"/>
              <c:layout>
                <c:manualLayout>
                  <c:x val="0.10923411098811586"/>
                  <c:y val="0.1580705589058892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7645429362880887"/>
                      <c:h val="0.302341137123745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40F-445A-B1C2-C5992D9B2DDC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出荷額２位!$F$52:$F$55</c:f>
              <c:strCache>
                <c:ptCount val="4"/>
                <c:pt idx="0">
                  <c:v>福島県</c:v>
                </c:pt>
                <c:pt idx="1">
                  <c:v>滋賀県</c:v>
                </c:pt>
                <c:pt idx="2">
                  <c:v>三重県</c:v>
                </c:pt>
                <c:pt idx="3">
                  <c:v>他の都道府県</c:v>
                </c:pt>
              </c:strCache>
            </c:strRef>
          </c:cat>
          <c:val>
            <c:numRef>
              <c:f>出荷額２位!$H$52:$H$55</c:f>
              <c:numCache>
                <c:formatCode>0.0"％"</c:formatCode>
                <c:ptCount val="4"/>
                <c:pt idx="0">
                  <c:v>34.23815644177332</c:v>
                </c:pt>
                <c:pt idx="1">
                  <c:v>19.213084484350393</c:v>
                </c:pt>
                <c:pt idx="2">
                  <c:v>11.576546405749353</c:v>
                </c:pt>
                <c:pt idx="3">
                  <c:v>34.972212668126936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0F-445A-B1C2-C5992D9B2DD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ja-JP" altLang="en-US"/>
              <a:t>その他の民生用電気機械器具の</a:t>
            </a:r>
            <a:endParaRPr lang="en-US" altLang="ja-JP"/>
          </a:p>
          <a:p>
            <a:pPr>
              <a:defRPr sz="1200" b="0"/>
            </a:pPr>
            <a:r>
              <a:rPr lang="ja-JP" altLang="en-US"/>
              <a:t>部分品・取付具・附属品</a:t>
            </a:r>
          </a:p>
        </c:rich>
      </c:tx>
      <c:layout>
        <c:manualLayout>
          <c:xMode val="edge"/>
          <c:yMode val="edge"/>
          <c:x val="0.186057102972931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60511411142859"/>
          <c:y val="0.19829186639012031"/>
          <c:w val="0.65741967849586669"/>
          <c:h val="0.78326266062477956"/>
        </c:manualLayout>
      </c:layout>
      <c:pieChart>
        <c:varyColors val="1"/>
        <c:ser>
          <c:idx val="0"/>
          <c:order val="0"/>
          <c:tx>
            <c:strRef>
              <c:f>出荷額２位!$B$95</c:f>
              <c:strCache>
                <c:ptCount val="1"/>
                <c:pt idx="0">
                  <c:v>その他の民生用電気機械器具の
部分品・取付具・附属品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DE0-4108-9E93-83A1E5ADEBBE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DE0-4108-9E93-83A1E5ADEBBE}"/>
              </c:ext>
            </c:extLst>
          </c:dPt>
          <c:dPt>
            <c:idx val="2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DE0-4108-9E93-83A1E5ADEBBE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DE0-4108-9E93-83A1E5ADEBBE}"/>
              </c:ext>
            </c:extLst>
          </c:dPt>
          <c:dLbls>
            <c:dLbl>
              <c:idx val="0"/>
              <c:layout>
                <c:manualLayout>
                  <c:x val="-0.24173562792185596"/>
                  <c:y val="0.1189397777049375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E0-4108-9E93-83A1E5ADEBB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E0-4108-9E93-83A1E5ADEBBE}"/>
                </c:ext>
              </c:extLst>
            </c:dLbl>
            <c:dLbl>
              <c:idx val="3"/>
              <c:layout>
                <c:manualLayout>
                  <c:x val="0.1753833402403647"/>
                  <c:y val="0.137683060101716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23890462700661"/>
                      <c:h val="0.177066666666666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DE0-4108-9E93-83A1E5ADEBBE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出荷額２位!$B$98:$B$101</c:f>
              <c:strCache>
                <c:ptCount val="4"/>
                <c:pt idx="0">
                  <c:v>愛知県</c:v>
                </c:pt>
                <c:pt idx="1">
                  <c:v>滋賀県</c:v>
                </c:pt>
                <c:pt idx="2">
                  <c:v>香川県</c:v>
                </c:pt>
                <c:pt idx="3">
                  <c:v>他の都道府県</c:v>
                </c:pt>
              </c:strCache>
            </c:strRef>
          </c:cat>
          <c:val>
            <c:numRef>
              <c:f>出荷額２位!$D$98:$D$101</c:f>
              <c:numCache>
                <c:formatCode>0.0"％"</c:formatCode>
                <c:ptCount val="4"/>
                <c:pt idx="0">
                  <c:v>34.660156462102002</c:v>
                </c:pt>
                <c:pt idx="1">
                  <c:v>14.591156090368768</c:v>
                </c:pt>
                <c:pt idx="2">
                  <c:v>14.523492287579515</c:v>
                </c:pt>
                <c:pt idx="3">
                  <c:v>36.225195159949713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E0-4108-9E93-83A1E5ADEBB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ja-JP" altLang="en-US"/>
              <a:t>フォークリフトトラックの</a:t>
            </a:r>
            <a:endParaRPr lang="en-US" altLang="ja-JP"/>
          </a:p>
          <a:p>
            <a:pPr>
              <a:defRPr sz="1200" b="0"/>
            </a:pPr>
            <a:r>
              <a:rPr lang="ja-JP" altLang="en-US"/>
              <a:t>部分品・取付具・附属品</a:t>
            </a:r>
          </a:p>
        </c:rich>
      </c:tx>
      <c:layout>
        <c:manualLayout>
          <c:xMode val="edge"/>
          <c:yMode val="edge"/>
          <c:x val="0.2273574626701074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729195615253976"/>
          <c:y val="0.1937152033998962"/>
          <c:w val="0.65857356065785899"/>
          <c:h val="0.78370281144455345"/>
        </c:manualLayout>
      </c:layout>
      <c:pieChart>
        <c:varyColors val="1"/>
        <c:ser>
          <c:idx val="0"/>
          <c:order val="0"/>
          <c:tx>
            <c:strRef>
              <c:f>出荷額２位!$F$95</c:f>
              <c:strCache>
                <c:ptCount val="1"/>
                <c:pt idx="0">
                  <c:v>フォークリフトトラックの
部分品・取付具・附属品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20A-4B40-ABDB-0B49FAE6A5DB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20A-4B40-ABDB-0B49FAE6A5DB}"/>
              </c:ext>
            </c:extLst>
          </c:dPt>
          <c:dPt>
            <c:idx val="2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20A-4B40-ABDB-0B49FAE6A5DB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20A-4B40-ABDB-0B49FAE6A5DB}"/>
              </c:ext>
            </c:extLst>
          </c:dPt>
          <c:dLbls>
            <c:dLbl>
              <c:idx val="0"/>
              <c:layout>
                <c:manualLayout>
                  <c:x val="-0.23952302233510789"/>
                  <c:y val="8.32548964493148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0A-4B40-ABDB-0B49FAE6A5DB}"/>
                </c:ext>
              </c:extLst>
            </c:dLbl>
            <c:dLbl>
              <c:idx val="1"/>
              <c:layout>
                <c:manualLayout>
                  <c:x val="3.8763389870383851E-2"/>
                  <c:y val="-9.3649026648828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0A-4B40-ABDB-0B49FAE6A5DB}"/>
                </c:ext>
              </c:extLst>
            </c:dLbl>
            <c:dLbl>
              <c:idx val="2"/>
              <c:layout>
                <c:manualLayout>
                  <c:x val="0.13687079999718535"/>
                  <c:y val="-9.65655631025593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0A-4B40-ABDB-0B49FAE6A5DB}"/>
                </c:ext>
              </c:extLst>
            </c:dLbl>
            <c:dLbl>
              <c:idx val="3"/>
              <c:layout>
                <c:manualLayout>
                  <c:x val="0.18018512391833372"/>
                  <c:y val="0.2210340231090193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4404526619970344"/>
                      <c:h val="0.177066716239150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20A-4B40-ABDB-0B49FAE6A5DB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出荷額２位!$F$98:$F$101</c:f>
              <c:strCache>
                <c:ptCount val="4"/>
                <c:pt idx="0">
                  <c:v>愛知県</c:v>
                </c:pt>
                <c:pt idx="1">
                  <c:v>滋賀県</c:v>
                </c:pt>
                <c:pt idx="2">
                  <c:v>大阪府</c:v>
                </c:pt>
                <c:pt idx="3">
                  <c:v>他の都道府県</c:v>
                </c:pt>
              </c:strCache>
            </c:strRef>
          </c:cat>
          <c:val>
            <c:numRef>
              <c:f>出荷額２位!$H$98:$H$101</c:f>
              <c:numCache>
                <c:formatCode>0.0"％"</c:formatCode>
                <c:ptCount val="4"/>
                <c:pt idx="0">
                  <c:v>40.927302932579977</c:v>
                </c:pt>
                <c:pt idx="1">
                  <c:v>21.738937306219626</c:v>
                </c:pt>
                <c:pt idx="2">
                  <c:v>7.6401659515115972</c:v>
                </c:pt>
                <c:pt idx="3">
                  <c:v>29.693593809688796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0A-4B40-ABDB-0B49FAE6A5D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19832402234636873"/>
          <c:y val="0"/>
        </c:manualLayout>
      </c:layout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959280927872844"/>
          <c:y val="0.15804114129386387"/>
          <c:w val="0.68887725626475449"/>
          <c:h val="0.82389106150149927"/>
        </c:manualLayout>
      </c:layout>
      <c:pieChart>
        <c:varyColors val="1"/>
        <c:ser>
          <c:idx val="0"/>
          <c:order val="0"/>
          <c:tx>
            <c:strRef>
              <c:f>出荷額２位!$J$3</c:f>
              <c:strCache>
                <c:ptCount val="1"/>
                <c:pt idx="0">
                  <c:v>ふとん（羊毛ふとんを含む）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C65-4869-A2E7-C709AFB50F71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C65-4869-A2E7-C709AFB50F71}"/>
              </c:ext>
            </c:extLst>
          </c:dPt>
          <c:dPt>
            <c:idx val="2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C65-4869-A2E7-C709AFB50F71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C65-4869-A2E7-C709AFB50F71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65-4869-A2E7-C709AFB50F71}"/>
                </c:ext>
              </c:extLst>
            </c:dLbl>
            <c:dLbl>
              <c:idx val="2"/>
              <c:layout>
                <c:manualLayout>
                  <c:x val="-0.16235164738485902"/>
                  <c:y val="-9.184048541816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65-4869-A2E7-C709AFB50F71}"/>
                </c:ext>
              </c:extLst>
            </c:dLbl>
            <c:dLbl>
              <c:idx val="3"/>
              <c:layout>
                <c:manualLayout>
                  <c:x val="0.17020249563776596"/>
                  <c:y val="-0.169631902916367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00931098696462"/>
                      <c:h val="0.279732739420935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C65-4869-A2E7-C709AFB50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出荷額２位!$J$6:$J$9</c:f>
              <c:strCache>
                <c:ptCount val="4"/>
                <c:pt idx="0">
                  <c:v>栃木県</c:v>
                </c:pt>
                <c:pt idx="1">
                  <c:v>滋賀県</c:v>
                </c:pt>
                <c:pt idx="2">
                  <c:v>福岡県</c:v>
                </c:pt>
                <c:pt idx="3">
                  <c:v>他の都道府県</c:v>
                </c:pt>
              </c:strCache>
            </c:strRef>
          </c:cat>
          <c:val>
            <c:numRef>
              <c:f>出荷額２位!$L$6:$L$9</c:f>
              <c:numCache>
                <c:formatCode>0.0"％"</c:formatCode>
                <c:ptCount val="4"/>
                <c:pt idx="0">
                  <c:v>14.258619851189028</c:v>
                </c:pt>
                <c:pt idx="1">
                  <c:v>13.767446384282451</c:v>
                </c:pt>
                <c:pt idx="2">
                  <c:v>9.5122307056363375</c:v>
                </c:pt>
                <c:pt idx="3">
                  <c:v>62.461703058892184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C65-4869-A2E7-C709AFB50F7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0952386553920008"/>
          <c:y val="0"/>
        </c:manualLayout>
      </c:layout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22525707073173"/>
          <c:y val="0.14482654599245984"/>
          <c:w val="0.7031013173055376"/>
          <c:h val="0.83669052084321227"/>
        </c:manualLayout>
      </c:layout>
      <c:pieChart>
        <c:varyColors val="1"/>
        <c:ser>
          <c:idx val="0"/>
          <c:order val="0"/>
          <c:tx>
            <c:strRef>
              <c:f>出荷額２位!$B$3</c:f>
              <c:strCache>
                <c:ptCount val="1"/>
                <c:pt idx="0">
                  <c:v>その他の化学繊維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362-4B58-A3EA-C6E63A5FDD3D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362-4B58-A3EA-C6E63A5FDD3D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95000"/>
                </a:sys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362-4B58-A3EA-C6E63A5FDD3D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362-4B58-A3EA-C6E63A5FDD3D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62-4B58-A3EA-C6E63A5FDD3D}"/>
                </c:ext>
              </c:extLst>
            </c:dLbl>
            <c:dLbl>
              <c:idx val="2"/>
              <c:layout>
                <c:manualLayout>
                  <c:x val="9.2692650861980211E-2"/>
                  <c:y val="-5.33040933319008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6620805746103572"/>
                      <c:h val="0.316666555847224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362-4B58-A3EA-C6E63A5FDD3D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出荷額２位!$B$6:$B$8</c:f>
              <c:strCache>
                <c:ptCount val="3"/>
                <c:pt idx="0">
                  <c:v>愛媛県</c:v>
                </c:pt>
                <c:pt idx="1">
                  <c:v>滋賀県</c:v>
                </c:pt>
                <c:pt idx="2">
                  <c:v>他の都道府県</c:v>
                </c:pt>
              </c:strCache>
            </c:strRef>
          </c:cat>
          <c:val>
            <c:numRef>
              <c:f>出荷額２位!$D$6:$D$8</c:f>
              <c:numCache>
                <c:formatCode>0.0"％"</c:formatCode>
                <c:ptCount val="3"/>
                <c:pt idx="0">
                  <c:v>26.043376111261967</c:v>
                </c:pt>
                <c:pt idx="1">
                  <c:v>19.441328909930224</c:v>
                </c:pt>
                <c:pt idx="2">
                  <c:v>54.515294978807802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362-4B58-A3EA-C6E63A5FDD3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/>
            </a:pPr>
            <a:r>
              <a:rPr lang="ja-JP" altLang="en-US" sz="1200"/>
              <a:t>他に分類されない繊維製品</a:t>
            </a:r>
            <a:endParaRPr lang="en-US" altLang="ja-JP" sz="1200"/>
          </a:p>
          <a:p>
            <a:pPr>
              <a:defRPr sz="1200" b="0"/>
            </a:pPr>
            <a:r>
              <a:rPr lang="ja-JP" altLang="en-US" sz="1200"/>
              <a:t>（ニット製を含む）</a:t>
            </a:r>
          </a:p>
        </c:rich>
      </c:tx>
      <c:layout>
        <c:manualLayout>
          <c:xMode val="edge"/>
          <c:yMode val="edge"/>
          <c:x val="0.2198878728064500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012878393988515"/>
          <c:y val="0.18073713442069742"/>
          <c:w val="0.67075223560356001"/>
          <c:h val="0.80175829583802027"/>
        </c:manualLayout>
      </c:layout>
      <c:pieChart>
        <c:varyColors val="1"/>
        <c:ser>
          <c:idx val="0"/>
          <c:order val="0"/>
          <c:tx>
            <c:strRef>
              <c:f>出荷額２位!$F$26</c:f>
              <c:strCache>
                <c:ptCount val="1"/>
                <c:pt idx="0">
                  <c:v>他に分類されない繊維製品（ニット製を含む）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BC2-49F3-804E-085F3F33028F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BC2-49F3-804E-085F3F33028F}"/>
              </c:ext>
            </c:extLst>
          </c:dPt>
          <c:dPt>
            <c:idx val="2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BC2-49F3-804E-085F3F33028F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BC2-49F3-804E-085F3F33028F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C2-49F3-804E-085F3F33028F}"/>
                </c:ext>
              </c:extLst>
            </c:dLbl>
            <c:dLbl>
              <c:idx val="2"/>
              <c:layout>
                <c:manualLayout>
                  <c:x val="-0.13919734715435486"/>
                  <c:y val="-0.105014763779527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C2-49F3-804E-085F3F33028F}"/>
                </c:ext>
              </c:extLst>
            </c:dLbl>
            <c:dLbl>
              <c:idx val="3"/>
              <c:layout>
                <c:manualLayout>
                  <c:x val="0.15352261953215246"/>
                  <c:y val="-0.1450179274465692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6227835117032464"/>
                      <c:h val="0.231250000000000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BC2-49F3-804E-085F3F33028F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出荷額２位!$F$29:$F$32</c:f>
              <c:strCache>
                <c:ptCount val="4"/>
                <c:pt idx="0">
                  <c:v>愛知県</c:v>
                </c:pt>
                <c:pt idx="1">
                  <c:v>滋賀県</c:v>
                </c:pt>
                <c:pt idx="2">
                  <c:v>岐阜県</c:v>
                </c:pt>
                <c:pt idx="3">
                  <c:v>他の都道府県</c:v>
                </c:pt>
              </c:strCache>
            </c:strRef>
          </c:cat>
          <c:val>
            <c:numRef>
              <c:f>出荷額２位!$H$29:$H$32</c:f>
              <c:numCache>
                <c:formatCode>0.0"％"</c:formatCode>
                <c:ptCount val="4"/>
                <c:pt idx="0">
                  <c:v>19.963613959594724</c:v>
                </c:pt>
                <c:pt idx="1">
                  <c:v>11.065162624310908</c:v>
                </c:pt>
                <c:pt idx="2">
                  <c:v>7.8465463905886601</c:v>
                </c:pt>
                <c:pt idx="3">
                  <c:v>61.124677025505711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C2-49F3-804E-085F3F33028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15459595405727489"/>
          <c:y val="0"/>
        </c:manualLayout>
      </c:layout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93645954422828"/>
          <c:y val="0.17605566746017212"/>
          <c:w val="0.67924813019542474"/>
          <c:h val="0.81013315196065605"/>
        </c:manualLayout>
      </c:layout>
      <c:pieChart>
        <c:varyColors val="1"/>
        <c:ser>
          <c:idx val="0"/>
          <c:order val="0"/>
          <c:tx>
            <c:strRef>
              <c:f>出荷額２位!$J$26</c:f>
              <c:strCache>
                <c:ptCount val="1"/>
                <c:pt idx="0">
                  <c:v>とっ版印刷物（紙に対するもの）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2A0-4481-8848-3D16AC094D49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2A0-4481-8848-3D16AC094D49}"/>
              </c:ext>
            </c:extLst>
          </c:dPt>
          <c:dPt>
            <c:idx val="2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2A0-4481-8848-3D16AC094D49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2A0-4481-8848-3D16AC094D49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A0-4481-8848-3D16AC094D4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/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2A0-4481-8848-3D16AC094D49}"/>
                </c:ext>
              </c:extLst>
            </c:dLbl>
            <c:dLbl>
              <c:idx val="3"/>
              <c:layout>
                <c:manualLayout>
                  <c:x val="0.11044414712784857"/>
                  <c:y val="-0.1952991341198629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531104921077066"/>
                      <c:h val="0.185160575858250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02A0-4481-8848-3D16AC094D49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出荷額２位!$J$29:$J$32</c:f>
              <c:strCache>
                <c:ptCount val="4"/>
                <c:pt idx="0">
                  <c:v>静岡県</c:v>
                </c:pt>
                <c:pt idx="1">
                  <c:v>滋賀県</c:v>
                </c:pt>
                <c:pt idx="2">
                  <c:v>大阪府</c:v>
                </c:pt>
                <c:pt idx="3">
                  <c:v>他の都道府県</c:v>
                </c:pt>
              </c:strCache>
            </c:strRef>
          </c:cat>
          <c:val>
            <c:numRef>
              <c:f>出荷額２位!$L$29:$L$32</c:f>
              <c:numCache>
                <c:formatCode>0.0"％"</c:formatCode>
                <c:ptCount val="4"/>
                <c:pt idx="0">
                  <c:v>15.172198862736483</c:v>
                </c:pt>
                <c:pt idx="1">
                  <c:v>12.079209944158624</c:v>
                </c:pt>
                <c:pt idx="2">
                  <c:v>10.417252072976964</c:v>
                </c:pt>
                <c:pt idx="3">
                  <c:v>62.331339120127929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A0-4481-8848-3D16AC094D4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19832378724725794"/>
          <c:y val="0"/>
        </c:manualLayout>
      </c:layout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804400593674564"/>
          <c:y val="0.15371548556430448"/>
          <c:w val="0.69800398774292516"/>
          <c:h val="0.83295118110236221"/>
        </c:manualLayout>
      </c:layout>
      <c:pieChart>
        <c:varyColors val="1"/>
        <c:ser>
          <c:idx val="0"/>
          <c:order val="0"/>
          <c:tx>
            <c:strRef>
              <c:f>出荷額２位!$B$26</c:f>
              <c:strCache>
                <c:ptCount val="1"/>
                <c:pt idx="0">
                  <c:v>その他の寝具（毛布を除く）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D0E-42EB-A6BF-440549237496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D0E-42EB-A6BF-440549237496}"/>
              </c:ext>
            </c:extLst>
          </c:dPt>
          <c:dPt>
            <c:idx val="2"/>
            <c:bubble3D val="0"/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D0E-42EB-A6BF-440549237496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D0E-42EB-A6BF-440549237496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0E-42EB-A6BF-44054923749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/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D0E-42EB-A6BF-440549237496}"/>
                </c:ext>
              </c:extLst>
            </c:dLbl>
            <c:dLbl>
              <c:idx val="3"/>
              <c:layout>
                <c:manualLayout>
                  <c:x val="7.5752452602663542E-2"/>
                  <c:y val="-0.182534908136482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49534465178218207"/>
                      <c:h val="0.279111111111111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D0E-42EB-A6BF-440549237496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出荷額２位!$B$29:$B$32</c:f>
              <c:strCache>
                <c:ptCount val="4"/>
                <c:pt idx="0">
                  <c:v>愛知県</c:v>
                </c:pt>
                <c:pt idx="1">
                  <c:v>滋賀県</c:v>
                </c:pt>
                <c:pt idx="2">
                  <c:v>大阪府</c:v>
                </c:pt>
                <c:pt idx="3">
                  <c:v>他の都道府県</c:v>
                </c:pt>
              </c:strCache>
            </c:strRef>
          </c:cat>
          <c:val>
            <c:numRef>
              <c:f>出荷額２位!$D$29:$D$32</c:f>
              <c:numCache>
                <c:formatCode>0.0"％"</c:formatCode>
                <c:ptCount val="4"/>
                <c:pt idx="0">
                  <c:v>17.649553571428573</c:v>
                </c:pt>
                <c:pt idx="1">
                  <c:v>10.763392857142858</c:v>
                </c:pt>
                <c:pt idx="2">
                  <c:v>10.484375</c:v>
                </c:pt>
                <c:pt idx="3">
                  <c:v>61.102678571428569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0E-42EB-A6BF-44054923749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8849721706864562"/>
          <c:y val="0"/>
        </c:manualLayout>
      </c:layout>
      <c:overlay val="0"/>
      <c:txPr>
        <a:bodyPr/>
        <a:lstStyle/>
        <a:p>
          <a:pPr>
            <a:defRPr sz="12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815698362380026"/>
          <c:y val="0.13149295940261047"/>
          <c:w val="0.71737688633076713"/>
          <c:h val="0.85925839344125754"/>
        </c:manualLayout>
      </c:layout>
      <c:pieChart>
        <c:varyColors val="1"/>
        <c:ser>
          <c:idx val="0"/>
          <c:order val="0"/>
          <c:tx>
            <c:strRef>
              <c:f>出荷額２位!$B$72</c:f>
              <c:strCache>
                <c:ptCount val="1"/>
                <c:pt idx="0">
                  <c:v>鉄骨系プレハブ住宅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F8B-405A-B6D7-85707E7F7B75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F8B-405A-B6D7-85707E7F7B75}"/>
              </c:ext>
            </c:extLst>
          </c:dPt>
          <c:dPt>
            <c:idx val="2"/>
            <c:bubble3D val="0"/>
            <c:spPr>
              <a:solidFill>
                <a:sysClr val="window" lastClr="FFFFFF">
                  <a:lumMod val="95000"/>
                </a:sys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F8B-405A-B6D7-85707E7F7B75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F8B-405A-B6D7-85707E7F7B75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8B-405A-B6D7-85707E7F7B75}"/>
                </c:ext>
              </c:extLst>
            </c:dLbl>
            <c:dLbl>
              <c:idx val="2"/>
              <c:layout>
                <c:manualLayout>
                  <c:x val="0.14196748133756004"/>
                  <c:y val="-0.1940865071168878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8589981447124305"/>
                      <c:h val="0.234666748789763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F8B-405A-B6D7-85707E7F7B75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出荷額２位!$B$75:$B$77</c:f>
              <c:strCache>
                <c:ptCount val="3"/>
                <c:pt idx="0">
                  <c:v>茨城県</c:v>
                </c:pt>
                <c:pt idx="1">
                  <c:v>滋賀県</c:v>
                </c:pt>
                <c:pt idx="2">
                  <c:v>他の都道府県</c:v>
                </c:pt>
              </c:strCache>
            </c:strRef>
          </c:cat>
          <c:val>
            <c:numRef>
              <c:f>出荷額２位!$D$75:$D$77</c:f>
              <c:numCache>
                <c:formatCode>0.0"％"</c:formatCode>
                <c:ptCount val="3"/>
                <c:pt idx="0">
                  <c:v>20.457664695945947</c:v>
                </c:pt>
                <c:pt idx="1">
                  <c:v>14.194947788697791</c:v>
                </c:pt>
                <c:pt idx="2">
                  <c:v>65.347387515356274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8B-405A-B6D7-85707E7F7B7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aseline="0"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11</xdr:row>
      <xdr:rowOff>6350</xdr:rowOff>
    </xdr:from>
    <xdr:to>
      <xdr:col>8</xdr:col>
      <xdr:colOff>0</xdr:colOff>
      <xdr:row>23</xdr:row>
      <xdr:rowOff>0</xdr:rowOff>
    </xdr:to>
    <xdr:graphicFrame macro="">
      <xdr:nvGraphicFramePr>
        <xdr:cNvPr id="1025" name="グラフ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101</xdr:row>
      <xdr:rowOff>209551</xdr:rowOff>
    </xdr:from>
    <xdr:to>
      <xdr:col>4</xdr:col>
      <xdr:colOff>19050</xdr:colOff>
      <xdr:row>114</xdr:row>
      <xdr:rowOff>0</xdr:rowOff>
    </xdr:to>
    <xdr:graphicFrame macro="">
      <xdr:nvGraphicFramePr>
        <xdr:cNvPr id="1026" name="グラフ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102</xdr:row>
      <xdr:rowOff>1</xdr:rowOff>
    </xdr:from>
    <xdr:to>
      <xdr:col>7</xdr:col>
      <xdr:colOff>800100</xdr:colOff>
      <xdr:row>114</xdr:row>
      <xdr:rowOff>0</xdr:rowOff>
    </xdr:to>
    <xdr:graphicFrame macro="">
      <xdr:nvGraphicFramePr>
        <xdr:cNvPr id="1029" name="グラフ 1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499128</xdr:colOff>
      <xdr:row>108</xdr:row>
      <xdr:rowOff>137038</xdr:rowOff>
    </xdr:from>
    <xdr:to>
      <xdr:col>6</xdr:col>
      <xdr:colOff>500062</xdr:colOff>
      <xdr:row>113</xdr:row>
      <xdr:rowOff>150813</xdr:rowOff>
    </xdr:to>
    <xdr:sp macro="" textlink="">
      <xdr:nvSpPr>
        <xdr:cNvPr id="16" name="テキスト ボックス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928128" y="17059788"/>
          <a:ext cx="1024872" cy="855150"/>
        </a:xfrm>
        <a:prstGeom prst="rect">
          <a:avLst/>
        </a:prstGeom>
      </xdr:spPr>
      <xdr:txBody>
        <a:bodyPr wrap="square" rtlCol="0" anchor="ctr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300"/>
            </a:lnSpc>
          </a:pPr>
          <a:endParaRPr lang="ja-JP" altLang="en-US" sz="1100" b="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9</xdr:col>
      <xdr:colOff>9525</xdr:colOff>
      <xdr:row>11</xdr:row>
      <xdr:rowOff>6350</xdr:rowOff>
    </xdr:from>
    <xdr:to>
      <xdr:col>11</xdr:col>
      <xdr:colOff>1104900</xdr:colOff>
      <xdr:row>23</xdr:row>
      <xdr:rowOff>0</xdr:rowOff>
    </xdr:to>
    <xdr:graphicFrame macro="">
      <xdr:nvGraphicFramePr>
        <xdr:cNvPr id="1032" name="グラフ 17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19049</xdr:colOff>
      <xdr:row>11</xdr:row>
      <xdr:rowOff>0</xdr:rowOff>
    </xdr:from>
    <xdr:to>
      <xdr:col>3</xdr:col>
      <xdr:colOff>1104900</xdr:colOff>
      <xdr:row>23</xdr:row>
      <xdr:rowOff>1</xdr:rowOff>
    </xdr:to>
    <xdr:graphicFrame macro="">
      <xdr:nvGraphicFramePr>
        <xdr:cNvPr id="1033" name="グラフ 1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9526</xdr:colOff>
      <xdr:row>34</xdr:row>
      <xdr:rowOff>19049</xdr:rowOff>
    </xdr:from>
    <xdr:to>
      <xdr:col>7</xdr:col>
      <xdr:colOff>800100</xdr:colOff>
      <xdr:row>46</xdr:row>
      <xdr:rowOff>6349</xdr:rowOff>
    </xdr:to>
    <xdr:graphicFrame macro="">
      <xdr:nvGraphicFramePr>
        <xdr:cNvPr id="1034" name="グラフ 19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9525</xdr:colOff>
      <xdr:row>34</xdr:row>
      <xdr:rowOff>1</xdr:rowOff>
    </xdr:from>
    <xdr:to>
      <xdr:col>12</xdr:col>
      <xdr:colOff>9525</xdr:colOff>
      <xdr:row>46</xdr:row>
      <xdr:rowOff>9526</xdr:rowOff>
    </xdr:to>
    <xdr:graphicFrame macro="">
      <xdr:nvGraphicFramePr>
        <xdr:cNvPr id="1035" name="グラフ 20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</xdr:colOff>
      <xdr:row>34</xdr:row>
      <xdr:rowOff>9525</xdr:rowOff>
    </xdr:from>
    <xdr:to>
      <xdr:col>3</xdr:col>
      <xdr:colOff>800100</xdr:colOff>
      <xdr:row>46</xdr:row>
      <xdr:rowOff>9525</xdr:rowOff>
    </xdr:to>
    <xdr:graphicFrame macro="">
      <xdr:nvGraphicFramePr>
        <xdr:cNvPr id="1036" name="グラフ 2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234950</xdr:colOff>
      <xdr:row>80</xdr:row>
      <xdr:rowOff>0</xdr:rowOff>
    </xdr:from>
    <xdr:to>
      <xdr:col>4</xdr:col>
      <xdr:colOff>0</xdr:colOff>
      <xdr:row>91</xdr:row>
      <xdr:rowOff>238124</xdr:rowOff>
    </xdr:to>
    <xdr:graphicFrame macro="">
      <xdr:nvGraphicFramePr>
        <xdr:cNvPr id="13" name="グラフ 1">
          <a:extLst>
            <a:ext uri="{FF2B5EF4-FFF2-40B4-BE49-F238E27FC236}">
              <a16:creationId xmlns:a16="http://schemas.microsoft.com/office/drawing/2014/main" id="{C261A6FE-5CC7-4771-9205-D2066687D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419101</xdr:colOff>
      <xdr:row>80</xdr:row>
      <xdr:rowOff>9525</xdr:rowOff>
    </xdr:from>
    <xdr:to>
      <xdr:col>12</xdr:col>
      <xdr:colOff>0</xdr:colOff>
      <xdr:row>92</xdr:row>
      <xdr:rowOff>9525</xdr:rowOff>
    </xdr:to>
    <xdr:graphicFrame macro="">
      <xdr:nvGraphicFramePr>
        <xdr:cNvPr id="14" name="グラフ 6">
          <a:extLst>
            <a:ext uri="{FF2B5EF4-FFF2-40B4-BE49-F238E27FC236}">
              <a16:creationId xmlns:a16="http://schemas.microsoft.com/office/drawing/2014/main" id="{63C334D9-0366-49D1-AE3D-44D93BF877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9526</xdr:colOff>
      <xdr:row>80</xdr:row>
      <xdr:rowOff>0</xdr:rowOff>
    </xdr:from>
    <xdr:to>
      <xdr:col>8</xdr:col>
      <xdr:colOff>0</xdr:colOff>
      <xdr:row>92</xdr:row>
      <xdr:rowOff>9526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B195CD3B-C1B9-40F6-A129-763ABFC9A0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499128</xdr:colOff>
      <xdr:row>86</xdr:row>
      <xdr:rowOff>137038</xdr:rowOff>
    </xdr:from>
    <xdr:to>
      <xdr:col>6</xdr:col>
      <xdr:colOff>500062</xdr:colOff>
      <xdr:row>90</xdr:row>
      <xdr:rowOff>0</xdr:rowOff>
    </xdr:to>
    <xdr:sp macro="" textlink="">
      <xdr:nvSpPr>
        <xdr:cNvPr id="17" name="テキスト ボックス 1">
          <a:extLst>
            <a:ext uri="{FF2B5EF4-FFF2-40B4-BE49-F238E27FC236}">
              <a16:creationId xmlns:a16="http://schemas.microsoft.com/office/drawing/2014/main" id="{BFAF13A6-527C-4852-AC68-664B0F8ABABD}"/>
            </a:ext>
          </a:extLst>
        </xdr:cNvPr>
        <xdr:cNvSpPr txBox="1"/>
      </xdr:nvSpPr>
      <xdr:spPr>
        <a:xfrm>
          <a:off x="4356753" y="26568913"/>
          <a:ext cx="1120122" cy="859119"/>
        </a:xfrm>
        <a:prstGeom prst="rect">
          <a:avLst/>
        </a:prstGeom>
      </xdr:spPr>
      <xdr:txBody>
        <a:bodyPr wrap="square" rtlCol="0" anchor="ctr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300"/>
            </a:lnSpc>
          </a:pPr>
          <a:endParaRPr lang="ja-JP" altLang="en-US" sz="1100" b="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</xdr:col>
      <xdr:colOff>0</xdr:colOff>
      <xdr:row>56</xdr:row>
      <xdr:rowOff>223837</xdr:rowOff>
    </xdr:from>
    <xdr:to>
      <xdr:col>4</xdr:col>
      <xdr:colOff>0</xdr:colOff>
      <xdr:row>68</xdr:row>
      <xdr:rowOff>238124</xdr:rowOff>
    </xdr:to>
    <xdr:graphicFrame macro="">
      <xdr:nvGraphicFramePr>
        <xdr:cNvPr id="18" name="グラフ 1">
          <a:extLst>
            <a:ext uri="{FF2B5EF4-FFF2-40B4-BE49-F238E27FC236}">
              <a16:creationId xmlns:a16="http://schemas.microsoft.com/office/drawing/2014/main" id="{D17E2270-226E-4C41-971C-E84CCC553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9525</xdr:colOff>
      <xdr:row>57</xdr:row>
      <xdr:rowOff>0</xdr:rowOff>
    </xdr:from>
    <xdr:to>
      <xdr:col>11</xdr:col>
      <xdr:colOff>790575</xdr:colOff>
      <xdr:row>68</xdr:row>
      <xdr:rowOff>228600</xdr:rowOff>
    </xdr:to>
    <xdr:graphicFrame macro="">
      <xdr:nvGraphicFramePr>
        <xdr:cNvPr id="19" name="グラフ 6">
          <a:extLst>
            <a:ext uri="{FF2B5EF4-FFF2-40B4-BE49-F238E27FC236}">
              <a16:creationId xmlns:a16="http://schemas.microsoft.com/office/drawing/2014/main" id="{EE551AA8-4C53-4A02-902D-F7CAE210E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57</xdr:row>
      <xdr:rowOff>0</xdr:rowOff>
    </xdr:from>
    <xdr:to>
      <xdr:col>8</xdr:col>
      <xdr:colOff>19050</xdr:colOff>
      <xdr:row>68</xdr:row>
      <xdr:rowOff>228600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354FD1E9-BB60-4FF3-9DA9-4FAE491E0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527703</xdr:colOff>
      <xdr:row>57</xdr:row>
      <xdr:rowOff>146563</xdr:rowOff>
    </xdr:from>
    <xdr:to>
      <xdr:col>6</xdr:col>
      <xdr:colOff>528637</xdr:colOff>
      <xdr:row>62</xdr:row>
      <xdr:rowOff>160338</xdr:rowOff>
    </xdr:to>
    <xdr:sp macro="" textlink="">
      <xdr:nvSpPr>
        <xdr:cNvPr id="21" name="テキスト ボックス 1">
          <a:extLst>
            <a:ext uri="{FF2B5EF4-FFF2-40B4-BE49-F238E27FC236}">
              <a16:creationId xmlns:a16="http://schemas.microsoft.com/office/drawing/2014/main" id="{066A39F6-6284-499D-B99D-70285F065D37}"/>
            </a:ext>
          </a:extLst>
        </xdr:cNvPr>
        <xdr:cNvSpPr txBox="1"/>
      </xdr:nvSpPr>
      <xdr:spPr>
        <a:xfrm>
          <a:off x="4613928" y="15691363"/>
          <a:ext cx="1191559" cy="1204400"/>
        </a:xfrm>
        <a:prstGeom prst="rect">
          <a:avLst/>
        </a:prstGeom>
      </xdr:spPr>
      <xdr:txBody>
        <a:bodyPr wrap="square" rtlCol="0" anchor="ctr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300"/>
            </a:lnSpc>
          </a:pPr>
          <a:endParaRPr lang="ja-JP" altLang="en-US" sz="1100" b="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222"/>
  <sheetViews>
    <sheetView tabSelected="1" view="pageBreakPreview" topLeftCell="A52" zoomScaleNormal="80" zoomScaleSheetLayoutView="100" zoomScalePageLayoutView="70" workbookViewId="0">
      <selection activeCell="N65" sqref="N65"/>
    </sheetView>
  </sheetViews>
  <sheetFormatPr defaultColWidth="8.75" defaultRowHeight="13.5" x14ac:dyDescent="0.15"/>
  <cols>
    <col min="1" max="1" width="3.125" style="4" customWidth="1"/>
    <col min="2" max="2" width="15.625" style="4" customWidth="1"/>
    <col min="3" max="3" width="20.625" style="4" customWidth="1"/>
    <col min="4" max="4" width="10.625" style="4" customWidth="1"/>
    <col min="5" max="5" width="5.625" style="4" customWidth="1"/>
    <col min="6" max="6" width="15.625" style="4" customWidth="1"/>
    <col min="7" max="7" width="20.625" style="4" customWidth="1"/>
    <col min="8" max="8" width="10.625" style="4" customWidth="1"/>
    <col min="9" max="9" width="5.625" style="4" customWidth="1"/>
    <col min="10" max="10" width="15.625" style="4" customWidth="1"/>
    <col min="11" max="11" width="20.625" style="4" customWidth="1"/>
    <col min="12" max="12" width="10.625" style="4" customWidth="1"/>
    <col min="13" max="13" width="3.125" style="4" customWidth="1"/>
    <col min="14" max="14" width="14.625" style="4" customWidth="1"/>
    <col min="15" max="16" width="13.625" style="4" customWidth="1"/>
    <col min="17" max="16384" width="8.75" style="4"/>
  </cols>
  <sheetData>
    <row r="1" spans="2:15" s="3" customFormat="1" ht="30" customHeight="1" x14ac:dyDescent="0.2">
      <c r="B1" s="2" t="s" ph="1">
        <v>30</v>
      </c>
    </row>
    <row r="2" spans="2:15" ht="18.75" customHeight="1" x14ac:dyDescent="0.15">
      <c r="B2" s="1"/>
    </row>
    <row r="3" spans="2:15" s="19" customFormat="1" ht="24.95" customHeight="1" thickBot="1" ph="1" x14ac:dyDescent="0.2">
      <c r="B3" s="32" t="s" ph="1">
        <v>0</v>
      </c>
      <c r="C3" s="32" ph="1"/>
      <c r="D3" s="32" ph="1"/>
      <c r="E3" s="18" ph="1"/>
      <c r="F3" s="18" t="s" ph="1">
        <v>28</v>
      </c>
      <c r="G3" s="18" ph="1"/>
      <c r="H3" s="18" ph="1"/>
      <c r="I3" s="18" ph="1"/>
      <c r="J3" s="18" t="s" ph="1">
        <v>1</v>
      </c>
      <c r="K3" s="18" ph="1"/>
      <c r="L3" s="18" ph="1"/>
    </row>
    <row r="4" spans="2:15" s="4" customFormat="1" ht="24.95" customHeight="1" thickBot="1" ph="1" x14ac:dyDescent="0.2">
      <c r="B4" s="24" ph="1"/>
      <c r="C4" s="22" t="s" ph="1">
        <v>31</v>
      </c>
      <c r="D4" s="23" t="s" ph="1">
        <v>2</v>
      </c>
      <c r="E4" s="5" ph="1"/>
      <c r="F4" s="24" ph="1"/>
      <c r="G4" s="22" t="s" ph="1">
        <v>31</v>
      </c>
      <c r="H4" s="23" t="s" ph="1">
        <v>2</v>
      </c>
      <c r="I4" s="5" ph="1"/>
      <c r="J4" s="24" ph="1"/>
      <c r="K4" s="22" t="s" ph="1">
        <v>31</v>
      </c>
      <c r="L4" s="23" t="s" ph="1">
        <v>2</v>
      </c>
    </row>
    <row r="5" spans="2:15" s="4" customFormat="1" ht="24.95" customHeight="1" ph="1" x14ac:dyDescent="0.15">
      <c r="B5" s="6" t="s" ph="1">
        <v>3</v>
      </c>
      <c r="C5" s="25" ph="1">
        <v>84701</v>
      </c>
      <c r="D5" s="7" ph="1"/>
      <c r="E5" s="5" ph="1"/>
      <c r="F5" s="6" t="s" ph="1">
        <v>3</v>
      </c>
      <c r="G5" s="25" ph="1">
        <v>3313</v>
      </c>
      <c r="H5" s="7" ph="1"/>
      <c r="I5" s="5" ph="1"/>
      <c r="J5" s="6" t="s" ph="1">
        <v>3</v>
      </c>
      <c r="K5" s="25" ph="1">
        <v>20563</v>
      </c>
      <c r="L5" s="7" ph="1"/>
    </row>
    <row r="6" spans="2:15" s="4" customFormat="1" ht="24.95" customHeight="1" ph="1" x14ac:dyDescent="0.15">
      <c r="B6" s="8" t="s" ph="1">
        <v>4</v>
      </c>
      <c r="C6" s="25" ph="1">
        <v>22059</v>
      </c>
      <c r="D6" s="20" ph="1">
        <f>C6/C5*100</f>
        <v>26.043376111261967</v>
      </c>
      <c r="E6" s="5" ph="1"/>
      <c r="F6" s="8" t="s" ph="1">
        <v>29</v>
      </c>
      <c r="G6" s="25" ph="1">
        <v>2894</v>
      </c>
      <c r="H6" s="20" ph="1">
        <f>G6/G5*100</f>
        <v>87.352852399637797</v>
      </c>
      <c r="I6" s="5" ph="1"/>
      <c r="J6" s="8" t="s" ph="1">
        <v>5</v>
      </c>
      <c r="K6" s="25" ph="1">
        <v>2932</v>
      </c>
      <c r="L6" s="20" ph="1">
        <f>K6/K5*100</f>
        <v>14.258619851189028</v>
      </c>
    </row>
    <row r="7" spans="2:15" s="4" customFormat="1" ht="24.95" customHeight="1" ph="1" x14ac:dyDescent="0.15">
      <c r="B7" s="8" t="s" ph="1">
        <v>6</v>
      </c>
      <c r="C7" s="25" ph="1">
        <v>16467</v>
      </c>
      <c r="D7" s="20" ph="1">
        <f>C7/C5*100</f>
        <v>19.441328909930224</v>
      </c>
      <c r="E7" s="5" ph="1"/>
      <c r="F7" s="8" t="s" ph="1">
        <v>6</v>
      </c>
      <c r="G7" s="25" ph="1">
        <v>271</v>
      </c>
      <c r="H7" s="20" ph="1">
        <f>G7/G5*100</f>
        <v>8.1798973739812855</v>
      </c>
      <c r="I7" s="5" ph="1"/>
      <c r="J7" s="8" t="s" ph="1">
        <v>6</v>
      </c>
      <c r="K7" s="25" ph="1">
        <v>2831</v>
      </c>
      <c r="L7" s="20" ph="1">
        <f>K7/K5*100</f>
        <v>13.767446384282451</v>
      </c>
    </row>
    <row r="8" spans="2:15" s="4" customFormat="1" ht="24.95" customHeight="1" thickBot="1" ph="1" x14ac:dyDescent="0.2">
      <c r="B8" s="9" t="s" ph="1">
        <v>7</v>
      </c>
      <c r="C8" s="26" ph="1">
        <f>C5-SUM(C6:C7)</f>
        <v>46175</v>
      </c>
      <c r="D8" s="21" ph="1">
        <f>C8/C5*100</f>
        <v>54.515294978807802</v>
      </c>
      <c r="E8" s="5" ph="1"/>
      <c r="F8" s="9" t="s" ph="1">
        <v>7</v>
      </c>
      <c r="G8" s="26" ph="1">
        <f>G5-SUM(G6:G7)</f>
        <v>148</v>
      </c>
      <c r="H8" s="21" ph="1">
        <f>G8/G5*100</f>
        <v>4.4672502263809237</v>
      </c>
      <c r="I8" s="5" ph="1"/>
      <c r="J8" s="8" t="s" ph="1">
        <v>8</v>
      </c>
      <c r="K8" s="25" ph="1">
        <v>1956</v>
      </c>
      <c r="L8" s="20" ph="1">
        <f>K8/K5*100</f>
        <v>9.5122307056363375</v>
      </c>
    </row>
    <row r="9" spans="2:15" s="4" customFormat="1" ht="24.95" customHeight="1" thickBot="1" ph="1" x14ac:dyDescent="0.2">
      <c r="B9" s="11" t="s" ph="1">
        <v>42</v>
      </c>
      <c r="C9" s="11" ph="1"/>
      <c r="D9" s="12" ph="1"/>
      <c r="E9" s="5" ph="1"/>
      <c r="F9" s="11" ph="1"/>
      <c r="G9" s="11" ph="1"/>
      <c r="H9" s="12" ph="1"/>
      <c r="I9" s="5" ph="1"/>
      <c r="J9" s="9" t="s" ph="1">
        <v>7</v>
      </c>
      <c r="K9" s="26" ph="1">
        <f>K5-SUM(K6:K8)</f>
        <v>12844</v>
      </c>
      <c r="L9" s="21" ph="1">
        <f>K9/K5*100</f>
        <v>62.461703058892184</v>
      </c>
      <c r="O9" s="13" ph="1"/>
    </row>
    <row r="10" spans="2:15" s="4" customFormat="1" ht="24.95" customHeight="1" ph="1" x14ac:dyDescent="0.15">
      <c r="B10" s="11" ph="1"/>
      <c r="C10" s="11" ph="1"/>
      <c r="D10" s="12" ph="1"/>
      <c r="E10" s="5" ph="1"/>
      <c r="F10" s="11" ph="1"/>
      <c r="G10" s="11" ph="1"/>
      <c r="H10" s="12" ph="1"/>
      <c r="I10" s="5" ph="1"/>
      <c r="J10" s="11" t="s" ph="1">
        <v>32</v>
      </c>
      <c r="K10" s="27" ph="1"/>
      <c r="L10" s="28" ph="1"/>
      <c r="O10" s="13" ph="1"/>
    </row>
    <row r="11" spans="2:15" s="4" customFormat="1" ht="18.75" customHeight="1" ph="1" x14ac:dyDescent="0.15">
      <c r="B11" s="10"/>
      <c r="C11" s="11"/>
      <c r="D11" s="12"/>
      <c r="E11" s="5" ph="1"/>
      <c r="F11" s="10"/>
      <c r="G11" s="11"/>
      <c r="H11" s="12"/>
      <c r="I11" s="5" ph="1"/>
      <c r="J11" s="11" ph="1"/>
      <c r="K11" s="11" ph="1"/>
      <c r="L11" s="12" ph="1"/>
    </row>
    <row r="12" spans="2:15" ht="18.75" customHeight="1" x14ac:dyDescent="0.15">
      <c r="B12" s="10"/>
      <c r="C12" s="11"/>
      <c r="D12" s="12"/>
      <c r="E12" s="5"/>
      <c r="F12" s="10"/>
      <c r="G12" s="11"/>
      <c r="H12" s="12"/>
      <c r="J12" s="10"/>
      <c r="K12" s="11"/>
      <c r="L12" s="12"/>
    </row>
    <row r="13" spans="2:15" ht="18.75" customHeight="1" x14ac:dyDescent="0.15">
      <c r="B13" s="10"/>
      <c r="C13" s="11"/>
      <c r="D13" s="12"/>
      <c r="F13" s="10"/>
      <c r="G13" s="11"/>
      <c r="H13" s="12"/>
      <c r="J13" s="10"/>
      <c r="K13" s="11"/>
      <c r="L13" s="12"/>
    </row>
    <row r="14" spans="2:15" ht="18.75" customHeight="1" x14ac:dyDescent="0.15">
      <c r="B14" s="10"/>
      <c r="C14" s="11"/>
      <c r="D14" s="12"/>
      <c r="F14" s="10"/>
      <c r="G14" s="11"/>
      <c r="H14" s="12"/>
      <c r="J14" s="10"/>
      <c r="K14" s="11"/>
      <c r="L14" s="12"/>
    </row>
    <row r="15" spans="2:15" ht="18.75" customHeight="1" x14ac:dyDescent="0.15">
      <c r="B15" s="10"/>
      <c r="C15" s="11"/>
      <c r="D15" s="12"/>
      <c r="F15" s="10"/>
      <c r="G15" s="11"/>
      <c r="H15" s="12"/>
      <c r="J15" s="10"/>
      <c r="K15" s="11"/>
      <c r="L15" s="12"/>
      <c r="O15" s="16"/>
    </row>
    <row r="16" spans="2:15" ht="18.75" customHeight="1" x14ac:dyDescent="0.15"/>
    <row r="17" spans="2:15" ht="18.75" customHeight="1" x14ac:dyDescent="0.15"/>
    <row r="18" spans="2:15" ht="18.75" customHeight="1" x14ac:dyDescent="0.15"/>
    <row r="19" spans="2:15" ht="18.75" customHeight="1" x14ac:dyDescent="0.15"/>
    <row r="20" spans="2:15" ht="18.75" customHeight="1" x14ac:dyDescent="0.15"/>
    <row r="21" spans="2:15" ht="18.75" customHeight="1" x14ac:dyDescent="0.15"/>
    <row r="22" spans="2:15" ht="18.75" customHeight="1" x14ac:dyDescent="0.15"/>
    <row r="23" spans="2:15" ht="18.75" customHeight="1" x14ac:dyDescent="0.15"/>
    <row r="24" spans="2:15" ht="18.75" customHeight="1" x14ac:dyDescent="0.15"/>
    <row r="25" spans="2:15" ht="18.75" customHeight="1" x14ac:dyDescent="0.15"/>
    <row r="26" spans="2:15" s="19" customFormat="1" ht="24.95" customHeight="1" thickBot="1" x14ac:dyDescent="0.2">
      <c r="B26" s="32" t="s" ph="1">
        <v>9</v>
      </c>
      <c r="C26" s="32"/>
      <c r="D26" s="32"/>
      <c r="F26" s="33" t="s" ph="1">
        <v>10</v>
      </c>
      <c r="G26" s="33"/>
      <c r="H26" s="33"/>
      <c r="J26" s="31" t="s" ph="1">
        <v>11</v>
      </c>
      <c r="K26" s="31"/>
      <c r="L26" s="31"/>
    </row>
    <row r="27" spans="2:15" ht="24.95" customHeight="1" thickBot="1" x14ac:dyDescent="0.2">
      <c r="B27" s="24"/>
      <c r="C27" s="22" t="s" ph="1">
        <v>31</v>
      </c>
      <c r="D27" s="23" t="s" ph="1">
        <v>2</v>
      </c>
      <c r="E27" s="5"/>
      <c r="F27" s="24"/>
      <c r="G27" s="22" t="s" ph="1">
        <v>31</v>
      </c>
      <c r="H27" s="23" t="s" ph="1">
        <v>2</v>
      </c>
      <c r="J27" s="24"/>
      <c r="K27" s="22" t="s" ph="1">
        <v>31</v>
      </c>
      <c r="L27" s="23" t="s" ph="1">
        <v>2</v>
      </c>
    </row>
    <row r="28" spans="2:15" ht="24.95" customHeight="1" x14ac:dyDescent="0.15">
      <c r="B28" s="6" t="s" ph="1">
        <v>3</v>
      </c>
      <c r="C28" s="25" ph="1">
        <v>44800</v>
      </c>
      <c r="D28" s="7" ph="1"/>
      <c r="E28" s="5"/>
      <c r="F28" s="6" t="s" ph="1">
        <v>3</v>
      </c>
      <c r="G28" s="25" ph="1">
        <v>310009</v>
      </c>
      <c r="H28" s="7" ph="1"/>
      <c r="J28" s="6" t="s" ph="1">
        <v>3</v>
      </c>
      <c r="K28" s="25" ph="1">
        <v>195733</v>
      </c>
      <c r="L28" s="7" ph="1"/>
    </row>
    <row r="29" spans="2:15" ht="24.95" customHeight="1" x14ac:dyDescent="0.15">
      <c r="B29" s="8" t="s" ph="1">
        <v>12</v>
      </c>
      <c r="C29" s="25" ph="1">
        <v>7907</v>
      </c>
      <c r="D29" s="20">
        <f>C29/C28*100</f>
        <v>17.649553571428573</v>
      </c>
      <c r="E29" s="5"/>
      <c r="F29" s="8" t="s" ph="1">
        <v>12</v>
      </c>
      <c r="G29" s="25" ph="1">
        <v>61889</v>
      </c>
      <c r="H29" s="20">
        <f>G29/G28*100</f>
        <v>19.963613959594724</v>
      </c>
      <c r="J29" s="8" t="s" ph="1">
        <v>13</v>
      </c>
      <c r="K29" s="25" ph="1">
        <v>29697</v>
      </c>
      <c r="L29" s="20">
        <f>K29/K28*100</f>
        <v>15.172198862736483</v>
      </c>
    </row>
    <row r="30" spans="2:15" ht="24.95" customHeight="1" x14ac:dyDescent="0.15">
      <c r="B30" s="8" t="s" ph="1">
        <v>6</v>
      </c>
      <c r="C30" s="25" ph="1">
        <v>4822</v>
      </c>
      <c r="D30" s="20">
        <f>C30/C28*100</f>
        <v>10.763392857142858</v>
      </c>
      <c r="E30" s="5"/>
      <c r="F30" s="8" t="s" ph="1">
        <v>6</v>
      </c>
      <c r="G30" s="25" ph="1">
        <v>34303</v>
      </c>
      <c r="H30" s="20">
        <f>G30/G28*100</f>
        <v>11.065162624310908</v>
      </c>
      <c r="J30" s="8" t="s" ph="1">
        <v>6</v>
      </c>
      <c r="K30" s="25" ph="1">
        <v>23643</v>
      </c>
      <c r="L30" s="20">
        <f>K30/K28*100</f>
        <v>12.079209944158624</v>
      </c>
      <c r="O30" s="13"/>
    </row>
    <row r="31" spans="2:15" ht="24.95" customHeight="1" x14ac:dyDescent="0.15">
      <c r="B31" s="14" t="s" ph="1">
        <v>14</v>
      </c>
      <c r="C31" s="25" ph="1">
        <v>4697</v>
      </c>
      <c r="D31" s="20">
        <f>C31/C28*100</f>
        <v>10.484375</v>
      </c>
      <c r="E31" s="5"/>
      <c r="F31" s="14" t="s" ph="1">
        <v>15</v>
      </c>
      <c r="G31" s="25" ph="1">
        <v>24325</v>
      </c>
      <c r="H31" s="20">
        <f>G31/G28*100</f>
        <v>7.8465463905886601</v>
      </c>
      <c r="J31" s="14" t="s" ph="1">
        <v>14</v>
      </c>
      <c r="K31" s="25" ph="1">
        <v>20390</v>
      </c>
      <c r="L31" s="20">
        <f>K31/K28*100</f>
        <v>10.417252072976964</v>
      </c>
    </row>
    <row r="32" spans="2:15" ht="24.95" customHeight="1" thickBot="1" x14ac:dyDescent="0.2">
      <c r="B32" s="9" t="s" ph="1">
        <v>7</v>
      </c>
      <c r="C32" s="26">
        <f>C28-SUM(C29:C31)</f>
        <v>27374</v>
      </c>
      <c r="D32" s="21">
        <f>C32/C28*100</f>
        <v>61.102678571428569</v>
      </c>
      <c r="E32" s="5"/>
      <c r="F32" s="9" t="s" ph="1">
        <v>7</v>
      </c>
      <c r="G32" s="26">
        <f>G28-SUM(G29:G31)</f>
        <v>189492</v>
      </c>
      <c r="H32" s="21">
        <f>G32/G28*100</f>
        <v>61.124677025505711</v>
      </c>
      <c r="J32" s="9" t="s" ph="1">
        <v>7</v>
      </c>
      <c r="K32" s="26">
        <f>K28-SUM(K29:K31)</f>
        <v>122003</v>
      </c>
      <c r="L32" s="21">
        <f>K32/K28*100</f>
        <v>62.331339120127929</v>
      </c>
    </row>
    <row r="33" spans="2:14" ht="24.95" customHeight="1" x14ac:dyDescent="0.15">
      <c r="B33" s="11" t="s" ph="1">
        <v>33</v>
      </c>
      <c r="C33" s="11"/>
      <c r="D33" s="12"/>
      <c r="E33" s="5"/>
      <c r="F33" s="11" t="s">
        <v>34</v>
      </c>
      <c r="G33" s="11"/>
      <c r="H33" s="12"/>
      <c r="J33" s="10" t="s" ph="1">
        <v>35</v>
      </c>
      <c r="K33" s="11"/>
      <c r="L33" s="12"/>
    </row>
    <row r="34" spans="2:14" ht="18.75" customHeight="1" x14ac:dyDescent="0.15">
      <c r="B34" s="10"/>
      <c r="C34" s="11"/>
      <c r="D34" s="12"/>
      <c r="E34" s="5"/>
      <c r="F34" s="10"/>
      <c r="G34" s="11"/>
      <c r="H34" s="12"/>
      <c r="J34" s="10"/>
      <c r="K34" s="11"/>
      <c r="L34" s="12"/>
    </row>
    <row r="35" spans="2:14" ht="18.75" customHeight="1" x14ac:dyDescent="0.15">
      <c r="B35" s="10"/>
      <c r="C35" s="11"/>
      <c r="D35" s="12"/>
      <c r="E35" s="5"/>
      <c r="F35" s="10"/>
      <c r="G35" s="11"/>
      <c r="H35" s="12"/>
      <c r="J35" s="10"/>
      <c r="K35" s="11"/>
      <c r="L35" s="12"/>
    </row>
    <row r="36" spans="2:14" ht="18.75" customHeight="1" x14ac:dyDescent="0.15">
      <c r="B36" s="10"/>
      <c r="C36" s="11"/>
      <c r="D36" s="12"/>
      <c r="F36" s="10"/>
      <c r="G36" s="11"/>
      <c r="H36" s="12"/>
      <c r="J36" s="10"/>
      <c r="K36" s="11"/>
      <c r="L36" s="12"/>
    </row>
    <row r="37" spans="2:14" ht="18.75" customHeight="1" x14ac:dyDescent="0.15">
      <c r="B37" s="10"/>
      <c r="C37" s="11"/>
      <c r="D37" s="12"/>
      <c r="F37" s="10"/>
      <c r="G37" s="11"/>
      <c r="H37" s="12"/>
      <c r="J37" s="10"/>
      <c r="K37" s="11"/>
      <c r="L37" s="12"/>
    </row>
    <row r="38" spans="2:14" ht="18.75" customHeight="1" x14ac:dyDescent="0.15">
      <c r="B38" s="10"/>
      <c r="C38" s="11"/>
      <c r="D38" s="12"/>
      <c r="F38" s="10"/>
      <c r="G38" s="11"/>
      <c r="H38" s="12"/>
      <c r="L38" s="13"/>
    </row>
    <row r="39" spans="2:14" ht="18.75" customHeight="1" x14ac:dyDescent="0.15"/>
    <row r="40" spans="2:14" ht="18.75" customHeight="1" x14ac:dyDescent="0.15"/>
    <row r="41" spans="2:14" ht="18.75" customHeight="1" x14ac:dyDescent="0.15"/>
    <row r="42" spans="2:14" ht="18.75" customHeight="1" x14ac:dyDescent="0.15">
      <c r="N42" s="4" t="s">
        <v>43</v>
      </c>
    </row>
    <row r="43" spans="2:14" ht="18.75" customHeight="1" x14ac:dyDescent="0.15"/>
    <row r="44" spans="2:14" ht="18.75" customHeight="1" x14ac:dyDescent="0.15"/>
    <row r="45" spans="2:14" ht="18.75" customHeight="1" x14ac:dyDescent="0.15"/>
    <row r="46" spans="2:14" ht="18.75" customHeight="1" x14ac:dyDescent="0.15"/>
    <row r="47" spans="2:14" ht="18.75" customHeight="1" x14ac:dyDescent="0.15"/>
    <row r="48" spans="2:14" ht="18.75" customHeight="1" x14ac:dyDescent="0.15"/>
    <row r="49" spans="2:17" s="19" customFormat="1" ht="24.95" customHeight="1" thickBot="1" x14ac:dyDescent="0.2">
      <c r="B49" s="18" t="s" ph="1">
        <v>16</v>
      </c>
      <c r="C49" s="18"/>
      <c r="D49" s="18"/>
      <c r="F49" s="32" t="s" ph="1">
        <v>27</v>
      </c>
      <c r="G49" s="32" ph="1"/>
      <c r="H49" s="32" ph="1"/>
      <c r="J49" s="18" t="s" ph="1">
        <v>17</v>
      </c>
      <c r="K49" s="18" ph="1"/>
      <c r="L49" s="18"/>
    </row>
    <row r="50" spans="2:17" ht="24.95" customHeight="1" thickBot="1" x14ac:dyDescent="0.2">
      <c r="B50" s="24"/>
      <c r="C50" s="22" t="s" ph="1">
        <v>31</v>
      </c>
      <c r="D50" s="23" t="s" ph="1">
        <v>2</v>
      </c>
      <c r="F50" s="24"/>
      <c r="G50" s="22" t="s" ph="1">
        <v>31</v>
      </c>
      <c r="H50" s="23" t="s" ph="1">
        <v>2</v>
      </c>
      <c r="J50" s="24"/>
      <c r="K50" s="22" t="s" ph="1">
        <v>31</v>
      </c>
      <c r="L50" s="23" t="s" ph="1">
        <v>2</v>
      </c>
    </row>
    <row r="51" spans="2:17" ht="24.95" customHeight="1" x14ac:dyDescent="0.15">
      <c r="B51" s="6" t="s" ph="1">
        <v>3</v>
      </c>
      <c r="C51" s="25" ph="1">
        <v>266208</v>
      </c>
      <c r="D51" s="7" ph="1"/>
      <c r="F51" s="6" t="s" ph="1">
        <v>3</v>
      </c>
      <c r="G51" s="25" ph="1">
        <v>110482</v>
      </c>
      <c r="H51" s="7" ph="1"/>
      <c r="J51" s="6" t="s" ph="1">
        <v>3</v>
      </c>
      <c r="K51" s="25" ph="1">
        <v>81760</v>
      </c>
      <c r="L51" s="7" ph="1"/>
    </row>
    <row r="52" spans="2:17" ht="24.95" customHeight="1" x14ac:dyDescent="0.15">
      <c r="B52" s="8" t="s" ph="1">
        <v>18</v>
      </c>
      <c r="C52" s="25" ph="1">
        <v>36578</v>
      </c>
      <c r="D52" s="20">
        <f>C52/C51*100</f>
        <v>13.740383459550426</v>
      </c>
      <c r="F52" s="8" t="s" ph="1">
        <v>19</v>
      </c>
      <c r="G52" s="25" ph="1">
        <v>37827</v>
      </c>
      <c r="H52" s="20">
        <f>G52/G51*100</f>
        <v>34.23815644177332</v>
      </c>
      <c r="J52" s="8" t="s" ph="1">
        <v>12</v>
      </c>
      <c r="K52" s="25" ph="1">
        <v>29342</v>
      </c>
      <c r="L52" s="20">
        <f>K52/K51*100</f>
        <v>35.887964774951072</v>
      </c>
      <c r="M52" s="5"/>
      <c r="N52" s="11"/>
      <c r="O52" s="15"/>
      <c r="P52" s="15"/>
      <c r="Q52" s="5"/>
    </row>
    <row r="53" spans="2:17" ht="24.95" customHeight="1" x14ac:dyDescent="0.15">
      <c r="B53" s="8" t="s" ph="1">
        <v>6</v>
      </c>
      <c r="C53" s="25" ph="1">
        <v>33870</v>
      </c>
      <c r="D53" s="20">
        <f>C53/C51*100</f>
        <v>12.723133790119004</v>
      </c>
      <c r="F53" s="8" t="s" ph="1">
        <v>6</v>
      </c>
      <c r="G53" s="25" ph="1">
        <v>21227</v>
      </c>
      <c r="H53" s="20">
        <f>G53/G51*100</f>
        <v>19.213084484350393</v>
      </c>
      <c r="J53" s="8" t="s" ph="1">
        <v>6</v>
      </c>
      <c r="K53" s="25" ph="1">
        <v>22354</v>
      </c>
      <c r="L53" s="20">
        <f>K53/K51*100</f>
        <v>27.340998043052839</v>
      </c>
      <c r="M53" s="5"/>
      <c r="N53" s="11"/>
      <c r="O53" s="17"/>
      <c r="P53" s="15"/>
      <c r="Q53" s="5"/>
    </row>
    <row r="54" spans="2:17" ht="24.95" customHeight="1" x14ac:dyDescent="0.15">
      <c r="B54" s="8" t="s" ph="1">
        <v>20</v>
      </c>
      <c r="C54" s="25" ph="1">
        <v>30072</v>
      </c>
      <c r="D54" s="20">
        <f>C54/C51*100</f>
        <v>11.296429859358096</v>
      </c>
      <c r="F54" s="14" t="s" ph="1">
        <v>21</v>
      </c>
      <c r="G54" s="25" ph="1">
        <v>12790</v>
      </c>
      <c r="H54" s="20">
        <f>G54/G51*100</f>
        <v>11.576546405749353</v>
      </c>
      <c r="J54" s="14" t="s" ph="1">
        <v>8</v>
      </c>
      <c r="K54" s="25" ph="1">
        <v>15859</v>
      </c>
      <c r="L54" s="20">
        <f>K54/K51*100</f>
        <v>19.397015655577299</v>
      </c>
      <c r="M54" s="5"/>
      <c r="N54" s="11"/>
      <c r="O54" s="11"/>
      <c r="P54" s="11"/>
      <c r="Q54" s="5"/>
    </row>
    <row r="55" spans="2:17" ht="24.95" customHeight="1" thickBot="1" x14ac:dyDescent="0.2">
      <c r="B55" s="9" t="s" ph="1">
        <v>7</v>
      </c>
      <c r="C55" s="26">
        <f>C51-SUM(C52:C54)</f>
        <v>165688</v>
      </c>
      <c r="D55" s="21">
        <f>C55/C51*100</f>
        <v>62.240052890972478</v>
      </c>
      <c r="F55" s="9" t="s" ph="1">
        <v>7</v>
      </c>
      <c r="G55" s="26">
        <f>G51-SUM(G52:G54)</f>
        <v>38638</v>
      </c>
      <c r="H55" s="21">
        <f>G55/G51*100</f>
        <v>34.972212668126936</v>
      </c>
      <c r="J55" s="9" t="s" ph="1">
        <v>7</v>
      </c>
      <c r="K55" s="26">
        <f>K51-SUM(K52:K54)</f>
        <v>14205</v>
      </c>
      <c r="L55" s="21">
        <f>K55/K51*100</f>
        <v>17.374021526418787</v>
      </c>
      <c r="M55" s="5"/>
      <c r="N55" s="11"/>
      <c r="O55" s="11"/>
      <c r="P55" s="12"/>
      <c r="Q55" s="5"/>
    </row>
    <row r="56" spans="2:17" ht="24.95" customHeight="1" x14ac:dyDescent="0.15">
      <c r="B56" s="11" ph="1"/>
      <c r="C56" s="27"/>
      <c r="D56" s="28"/>
      <c r="F56" s="11" t="s" ph="1">
        <v>36</v>
      </c>
      <c r="G56" s="27"/>
      <c r="H56" s="28"/>
      <c r="J56" s="11" t="s" ph="1">
        <v>37</v>
      </c>
      <c r="K56" s="27"/>
      <c r="L56" s="28"/>
      <c r="M56" s="5"/>
      <c r="N56" s="11"/>
      <c r="O56" s="11"/>
      <c r="P56" s="12"/>
      <c r="Q56" s="5"/>
    </row>
    <row r="57" spans="2:17" ht="18.75" customHeight="1" x14ac:dyDescent="0.15">
      <c r="B57" s="10"/>
      <c r="C57" s="11"/>
      <c r="D57" s="12"/>
      <c r="M57" s="5"/>
      <c r="N57" s="11"/>
      <c r="O57" s="11"/>
      <c r="P57" s="12"/>
      <c r="Q57" s="5"/>
    </row>
    <row r="58" spans="2:17" ht="18.75" customHeight="1" x14ac:dyDescent="0.15">
      <c r="B58" s="10"/>
      <c r="C58" s="11"/>
      <c r="D58" s="12"/>
    </row>
    <row r="59" spans="2:17" ht="18.75" customHeight="1" x14ac:dyDescent="0.15"/>
    <row r="60" spans="2:17" ht="18.75" customHeight="1" x14ac:dyDescent="0.15"/>
    <row r="61" spans="2:17" ht="18.75" customHeight="1" x14ac:dyDescent="0.15"/>
    <row r="62" spans="2:17" ht="18.75" customHeight="1" x14ac:dyDescent="0.15"/>
    <row r="63" spans="2:17" ht="18.75" customHeight="1" x14ac:dyDescent="0.15"/>
    <row r="64" spans="2:17" ht="18.75" customHeight="1" x14ac:dyDescent="0.15"/>
    <row r="65" spans="2:17" ht="18.75" customHeight="1" x14ac:dyDescent="0.15"/>
    <row r="66" spans="2:17" ht="18.75" customHeight="1" x14ac:dyDescent="0.15"/>
    <row r="67" spans="2:17" ht="18.75" customHeight="1" x14ac:dyDescent="0.15"/>
    <row r="68" spans="2:17" ht="18.75" customHeight="1" x14ac:dyDescent="0.15"/>
    <row r="69" spans="2:17" ht="18.75" customHeight="1" x14ac:dyDescent="0.15"/>
    <row r="70" spans="2:17" ht="18.75" customHeight="1" x14ac:dyDescent="0.15"/>
    <row r="71" spans="2:17" ht="18.75" customHeight="1" x14ac:dyDescent="0.15"/>
    <row r="72" spans="2:17" s="19" customFormat="1" ht="24.95" customHeight="1" thickBot="1" x14ac:dyDescent="0.2">
      <c r="B72" s="18" t="s" ph="1">
        <v>22</v>
      </c>
      <c r="C72" s="18"/>
      <c r="D72" s="18"/>
      <c r="F72" s="18" t="s" ph="1">
        <v>23</v>
      </c>
      <c r="G72" s="29" ph="1"/>
      <c r="H72" s="29" ph="1"/>
      <c r="J72" s="18" t="s" ph="1">
        <v>24</v>
      </c>
      <c r="K72" s="18" ph="1"/>
      <c r="L72" s="18"/>
    </row>
    <row r="73" spans="2:17" ht="24.95" customHeight="1" thickBot="1" x14ac:dyDescent="0.2">
      <c r="B73" s="24"/>
      <c r="C73" s="22" t="s" ph="1">
        <v>31</v>
      </c>
      <c r="D73" s="23" t="s" ph="1">
        <v>2</v>
      </c>
      <c r="F73" s="24"/>
      <c r="G73" s="22" t="s" ph="1">
        <v>31</v>
      </c>
      <c r="H73" s="23" t="s" ph="1">
        <v>2</v>
      </c>
      <c r="J73" s="24"/>
      <c r="K73" s="22" t="s" ph="1">
        <v>31</v>
      </c>
      <c r="L73" s="23" t="s" ph="1">
        <v>2</v>
      </c>
    </row>
    <row r="74" spans="2:17" ht="24.95" customHeight="1" x14ac:dyDescent="0.15">
      <c r="B74" s="6" t="s" ph="1">
        <v>3</v>
      </c>
      <c r="C74" s="25" ph="1">
        <v>416768</v>
      </c>
      <c r="D74" s="7" ph="1"/>
      <c r="F74" s="6" t="s" ph="1">
        <v>3</v>
      </c>
      <c r="G74" s="25" ph="1">
        <v>47610</v>
      </c>
      <c r="H74" s="7" ph="1"/>
      <c r="J74" s="6" t="s" ph="1">
        <v>3</v>
      </c>
      <c r="K74" s="25" ph="1">
        <v>531200</v>
      </c>
      <c r="L74" s="7" ph="1"/>
    </row>
    <row r="75" spans="2:17" ht="24.95" customHeight="1" x14ac:dyDescent="0.15">
      <c r="B75" s="8" t="s" ph="1">
        <v>26</v>
      </c>
      <c r="C75" s="25" ph="1">
        <v>85261</v>
      </c>
      <c r="D75" s="20">
        <f>C75/C74*100</f>
        <v>20.457664695945947</v>
      </c>
      <c r="F75" s="8" t="s" ph="1">
        <v>12</v>
      </c>
      <c r="G75" s="25" ph="1">
        <v>11842</v>
      </c>
      <c r="H75" s="20">
        <f>G75/G74*100</f>
        <v>24.872925855912623</v>
      </c>
      <c r="J75" s="8" t="s" ph="1">
        <v>13</v>
      </c>
      <c r="K75" s="25" ph="1">
        <v>228508</v>
      </c>
      <c r="L75" s="20">
        <f>K75/K74*100</f>
        <v>43.017319277108435</v>
      </c>
      <c r="M75" s="5"/>
      <c r="N75" s="11"/>
      <c r="O75" s="15"/>
      <c r="P75" s="15"/>
      <c r="Q75" s="5"/>
    </row>
    <row r="76" spans="2:17" ht="24.95" customHeight="1" x14ac:dyDescent="0.15">
      <c r="B76" s="8" t="s" ph="1">
        <v>6</v>
      </c>
      <c r="C76" s="25" ph="1">
        <v>59160</v>
      </c>
      <c r="D76" s="20">
        <f>C76/C74*100</f>
        <v>14.194947788697791</v>
      </c>
      <c r="F76" s="8" t="s" ph="1">
        <v>6</v>
      </c>
      <c r="G76" s="25" ph="1">
        <v>7585</v>
      </c>
      <c r="H76" s="20">
        <f>G76/G74*100</f>
        <v>15.931526990128125</v>
      </c>
      <c r="J76" s="8" t="s" ph="1">
        <v>6</v>
      </c>
      <c r="K76" s="25" ph="1">
        <v>193960</v>
      </c>
      <c r="L76" s="20">
        <f>K76/K74*100</f>
        <v>36.513554216867469</v>
      </c>
      <c r="M76" s="5"/>
      <c r="N76" s="11"/>
      <c r="O76" s="17"/>
      <c r="P76" s="15"/>
      <c r="Q76" s="5"/>
    </row>
    <row r="77" spans="2:17" ht="24.95" customHeight="1" thickBot="1" x14ac:dyDescent="0.2">
      <c r="B77" s="9" t="s" ph="1">
        <v>7</v>
      </c>
      <c r="C77" s="26">
        <f>C74-SUM(C75:C76)</f>
        <v>272347</v>
      </c>
      <c r="D77" s="21">
        <f>C77/C74*100</f>
        <v>65.347387515356274</v>
      </c>
      <c r="F77" s="14" t="s" ph="1">
        <v>14</v>
      </c>
      <c r="G77" s="25" ph="1">
        <v>6070</v>
      </c>
      <c r="H77" s="20">
        <f>G77/G74*100</f>
        <v>12.749422390254148</v>
      </c>
      <c r="J77" s="9" t="s" ph="1">
        <v>7</v>
      </c>
      <c r="K77" s="26">
        <f>K74-SUM(K75:K76)</f>
        <v>108732</v>
      </c>
      <c r="L77" s="21">
        <f>K77/K74*100</f>
        <v>20.469126506024097</v>
      </c>
      <c r="M77" s="5"/>
      <c r="N77" s="11"/>
      <c r="O77" s="11"/>
      <c r="P77" s="11"/>
      <c r="Q77" s="5"/>
    </row>
    <row r="78" spans="2:17" ht="24.95" customHeight="1" thickBot="1" x14ac:dyDescent="0.2">
      <c r="B78" s="10"/>
      <c r="C78" s="11"/>
      <c r="D78" s="12"/>
      <c r="F78" s="9" t="s" ph="1">
        <v>7</v>
      </c>
      <c r="G78" s="26">
        <f>G74-SUM(G75:G77)</f>
        <v>22113</v>
      </c>
      <c r="H78" s="21">
        <f>G78/G74*100</f>
        <v>46.446124763705107</v>
      </c>
      <c r="J78" s="4" t="s" ph="1">
        <v>39</v>
      </c>
      <c r="M78" s="5"/>
      <c r="N78" s="11"/>
      <c r="O78" s="11"/>
      <c r="P78" s="12"/>
      <c r="Q78" s="5"/>
    </row>
    <row r="79" spans="2:17" ht="24.95" customHeight="1" x14ac:dyDescent="0.15">
      <c r="B79" s="10"/>
      <c r="C79" s="11"/>
      <c r="D79" s="12"/>
      <c r="F79" s="11" t="s" ph="1">
        <v>38</v>
      </c>
      <c r="G79" s="27"/>
      <c r="H79" s="28"/>
      <c r="M79" s="5"/>
      <c r="N79" s="11"/>
      <c r="O79" s="11"/>
      <c r="P79" s="12"/>
      <c r="Q79" s="5"/>
    </row>
    <row r="80" spans="2:17" ht="18.75" customHeight="1" x14ac:dyDescent="0.15">
      <c r="B80" s="10"/>
      <c r="C80" s="11"/>
      <c r="D80" s="12"/>
      <c r="M80" s="5"/>
      <c r="N80" s="11"/>
      <c r="O80" s="11"/>
      <c r="P80" s="12"/>
      <c r="Q80" s="5"/>
    </row>
    <row r="81" spans="2:17" ht="18.75" customHeight="1" x14ac:dyDescent="0.15">
      <c r="B81" s="10"/>
      <c r="C81" s="11"/>
      <c r="D81" s="12"/>
      <c r="M81" s="5"/>
      <c r="N81" s="11"/>
      <c r="O81" s="11"/>
      <c r="P81" s="12"/>
      <c r="Q81" s="5"/>
    </row>
    <row r="82" spans="2:17" ht="18.75" customHeight="1" x14ac:dyDescent="0.15">
      <c r="B82" s="10"/>
      <c r="C82" s="11"/>
      <c r="D82" s="12"/>
      <c r="M82" s="5"/>
      <c r="Q82" s="5"/>
    </row>
    <row r="83" spans="2:17" ht="18.75" customHeight="1" x14ac:dyDescent="0.15">
      <c r="B83" s="10"/>
      <c r="C83" s="11"/>
      <c r="D83" s="12"/>
    </row>
    <row r="84" spans="2:17" ht="18.75" customHeight="1" x14ac:dyDescent="0.15">
      <c r="B84" s="10"/>
      <c r="C84" s="11"/>
      <c r="D84" s="12"/>
    </row>
    <row r="85" spans="2:17" ht="18.75" customHeight="1" x14ac:dyDescent="0.15">
      <c r="B85" s="10"/>
      <c r="C85" s="11"/>
      <c r="D85" s="12"/>
    </row>
    <row r="86" spans="2:17" ht="18.75" customHeight="1" x14ac:dyDescent="0.15">
      <c r="B86" s="10"/>
      <c r="C86" s="11"/>
      <c r="D86" s="12"/>
    </row>
    <row r="87" spans="2:17" ht="18.75" customHeight="1" x14ac:dyDescent="0.15"/>
    <row r="88" spans="2:17" ht="18.75" customHeight="1" x14ac:dyDescent="0.15"/>
    <row r="89" spans="2:17" ht="18.75" customHeight="1" x14ac:dyDescent="0.15"/>
    <row r="90" spans="2:17" ht="18.75" customHeight="1" x14ac:dyDescent="0.15"/>
    <row r="91" spans="2:17" ht="18.75" customHeight="1" x14ac:dyDescent="0.15"/>
    <row r="92" spans="2:17" ht="18.75" customHeight="1" x14ac:dyDescent="0.15"/>
    <row r="93" spans="2:17" ht="18.75" customHeight="1" x14ac:dyDescent="0.15"/>
    <row r="94" spans="2:17" ht="18.75" customHeight="1" x14ac:dyDescent="0.15"/>
    <row r="95" spans="2:17" s="19" customFormat="1" ht="45" customHeight="1" thickBot="1" x14ac:dyDescent="0.2">
      <c r="B95" s="32" t="s" ph="1">
        <v>44</v>
      </c>
      <c r="C95" s="32" ph="1"/>
      <c r="D95" s="32" ph="1"/>
      <c r="F95" s="19" t="s" ph="1">
        <v>45</v>
      </c>
      <c r="K95" s="18" ph="1"/>
      <c r="L95" s="18"/>
    </row>
    <row r="96" spans="2:17" ht="24.95" customHeight="1" thickBot="1" x14ac:dyDescent="0.2">
      <c r="B96" s="24"/>
      <c r="C96" s="22" t="s" ph="1">
        <v>31</v>
      </c>
      <c r="D96" s="23" t="s" ph="1">
        <v>2</v>
      </c>
      <c r="F96" s="24"/>
      <c r="G96" s="22" t="s" ph="1">
        <v>31</v>
      </c>
      <c r="H96" s="23" t="s" ph="1">
        <v>2</v>
      </c>
    </row>
    <row r="97" spans="2:14" ht="24.95" customHeight="1" x14ac:dyDescent="0.15">
      <c r="B97" s="6" t="s" ph="1">
        <v>3</v>
      </c>
      <c r="C97" s="25" ph="1">
        <v>239419</v>
      </c>
      <c r="D97" s="7" ph="1"/>
      <c r="F97" s="6" t="s" ph="1">
        <v>3</v>
      </c>
      <c r="G97" s="25" ph="1">
        <v>112563</v>
      </c>
      <c r="H97" s="7" ph="1"/>
    </row>
    <row r="98" spans="2:14" ht="24.95" customHeight="1" x14ac:dyDescent="0.15">
      <c r="B98" s="8" t="s" ph="1">
        <v>12</v>
      </c>
      <c r="C98" s="25" ph="1">
        <v>82983</v>
      </c>
      <c r="D98" s="20">
        <f>C98/C97*100</f>
        <v>34.660156462102002</v>
      </c>
      <c r="F98" s="8" t="s" ph="1">
        <v>12</v>
      </c>
      <c r="G98" s="25" ph="1">
        <v>46069</v>
      </c>
      <c r="H98" s="20">
        <f>G98/G97*100</f>
        <v>40.927302932579977</v>
      </c>
    </row>
    <row r="99" spans="2:14" ht="24.95" customHeight="1" x14ac:dyDescent="0.15">
      <c r="B99" s="8" t="s" ph="1">
        <v>6</v>
      </c>
      <c r="C99" s="25" ph="1">
        <v>34934</v>
      </c>
      <c r="D99" s="20">
        <f>C99/C97*100</f>
        <v>14.591156090368768</v>
      </c>
      <c r="F99" s="8" t="s" ph="1">
        <v>6</v>
      </c>
      <c r="G99" s="25" ph="1">
        <v>24470</v>
      </c>
      <c r="H99" s="20">
        <f>G99/G97*100</f>
        <v>21.738937306219626</v>
      </c>
      <c r="J99" s="11"/>
      <c r="L99" s="15"/>
      <c r="M99" s="15"/>
      <c r="N99" s="5"/>
    </row>
    <row r="100" spans="2:14" ht="24.95" customHeight="1" x14ac:dyDescent="0.15">
      <c r="B100" s="8" t="s" ph="1">
        <v>25</v>
      </c>
      <c r="C100" s="25" ph="1">
        <v>34772</v>
      </c>
      <c r="D100" s="20">
        <f>C100/C97*100</f>
        <v>14.523492287579515</v>
      </c>
      <c r="F100" s="14" t="s" ph="1">
        <v>14</v>
      </c>
      <c r="G100" s="25" ph="1">
        <v>8600</v>
      </c>
      <c r="H100" s="20">
        <f>G100/G97*100</f>
        <v>7.6401659515115972</v>
      </c>
      <c r="J100" s="5"/>
      <c r="K100" s="11"/>
      <c r="L100" s="17"/>
      <c r="M100" s="15"/>
      <c r="N100" s="5"/>
    </row>
    <row r="101" spans="2:14" ht="24.95" customHeight="1" thickBot="1" x14ac:dyDescent="0.2">
      <c r="B101" s="9" t="s" ph="1">
        <v>7</v>
      </c>
      <c r="C101" s="26">
        <f>C97-SUM(C98:C100)</f>
        <v>86730</v>
      </c>
      <c r="D101" s="21">
        <f>C101/C97*100</f>
        <v>36.225195159949713</v>
      </c>
      <c r="F101" s="9" t="s" ph="1">
        <v>7</v>
      </c>
      <c r="G101" s="26">
        <f>G97-SUM(G98:G100)</f>
        <v>33424</v>
      </c>
      <c r="H101" s="21">
        <f>G101/G97*100</f>
        <v>29.693593809688796</v>
      </c>
      <c r="J101" s="5"/>
      <c r="K101" s="11"/>
      <c r="L101" s="11"/>
      <c r="M101" s="11"/>
      <c r="N101" s="5"/>
    </row>
    <row r="102" spans="2:14" ht="18.75" customHeight="1" x14ac:dyDescent="0.15">
      <c r="B102" s="10"/>
      <c r="C102" s="11"/>
      <c r="D102" s="12"/>
      <c r="J102" s="5"/>
      <c r="K102" s="11"/>
      <c r="L102" s="11"/>
      <c r="M102" s="12"/>
      <c r="N102" s="5"/>
    </row>
    <row r="103" spans="2:14" ht="18.75" customHeight="1" x14ac:dyDescent="0.15">
      <c r="B103" s="10"/>
      <c r="C103" s="11"/>
      <c r="D103" s="12"/>
      <c r="J103" s="5"/>
      <c r="K103" s="11"/>
      <c r="L103" s="11"/>
      <c r="M103" s="12"/>
      <c r="N103" s="5"/>
    </row>
    <row r="104" spans="2:14" ht="18.75" customHeight="1" x14ac:dyDescent="0.15">
      <c r="B104" s="10"/>
      <c r="C104" s="11"/>
      <c r="D104" s="12"/>
      <c r="J104" s="5"/>
      <c r="K104" s="11"/>
      <c r="L104" s="11"/>
      <c r="M104" s="12"/>
      <c r="N104" s="5"/>
    </row>
    <row r="105" spans="2:14" ht="18.75" customHeight="1" x14ac:dyDescent="0.15">
      <c r="B105" s="10"/>
      <c r="C105" s="11"/>
      <c r="D105" s="12"/>
      <c r="J105" s="5"/>
      <c r="N105" s="5"/>
    </row>
    <row r="106" spans="2:14" ht="18.75" customHeight="1" x14ac:dyDescent="0.15">
      <c r="B106" s="10"/>
      <c r="C106" s="11"/>
      <c r="D106" s="12"/>
    </row>
    <row r="107" spans="2:14" ht="18.75" customHeight="1" x14ac:dyDescent="0.15">
      <c r="B107" s="10"/>
      <c r="C107" s="11"/>
      <c r="D107" s="12"/>
    </row>
    <row r="108" spans="2:14" ht="18.75" customHeight="1" x14ac:dyDescent="0.15">
      <c r="B108" s="10"/>
      <c r="C108" s="11"/>
      <c r="D108" s="12"/>
    </row>
    <row r="109" spans="2:14" ht="18.75" customHeight="1" x14ac:dyDescent="0.15">
      <c r="B109" s="10"/>
      <c r="C109" s="11"/>
      <c r="D109" s="12"/>
    </row>
    <row r="110" spans="2:14" ht="18.75" customHeight="1" x14ac:dyDescent="0.15"/>
    <row r="111" spans="2:14" ht="18.75" customHeight="1" x14ac:dyDescent="0.15"/>
    <row r="112" spans="2:14" ht="18.75" customHeight="1" x14ac:dyDescent="0.15"/>
    <row r="113" spans="2:6" ht="18.75" customHeight="1" x14ac:dyDescent="0.15"/>
    <row r="114" spans="2:6" ht="18.75" customHeight="1" x14ac:dyDescent="0.15"/>
    <row r="115" spans="2:6" ht="18.75" customHeight="1" x14ac:dyDescent="0.15"/>
    <row r="116" spans="2:6" ht="18.75" customHeight="1" x14ac:dyDescent="0.15"/>
    <row r="117" spans="2:6" ht="24.95" customHeight="1" x14ac:dyDescent="0.15">
      <c r="B117" s="30" t="s" ph="1">
        <v>40</v>
      </c>
      <c r="C117" s="30"/>
      <c r="D117" s="30"/>
      <c r="E117" s="30"/>
      <c r="F117" s="30"/>
    </row>
    <row r="118" spans="2:6" ht="24.95" customHeight="1" x14ac:dyDescent="0.15">
      <c r="B118" s="5" t="s" ph="1">
        <v>41</v>
      </c>
    </row>
    <row r="119" spans="2:6" ht="20.25" x14ac:dyDescent="0.15">
      <c r="B119" s="4" ph="1"/>
    </row>
    <row r="125" spans="2:6" ht="20.25" x14ac:dyDescent="0.15">
      <c r="B125" s="4" ph="1"/>
    </row>
    <row r="126" spans="2:6" ht="20.25" x14ac:dyDescent="0.15">
      <c r="B126" s="4" ph="1"/>
    </row>
    <row r="127" spans="2:6" ht="20.25" x14ac:dyDescent="0.15">
      <c r="B127" s="4" ph="1"/>
    </row>
    <row r="128" spans="2:6" ht="20.25" x14ac:dyDescent="0.15">
      <c r="B128" s="4" ph="1"/>
    </row>
    <row r="129" spans="2:10" ht="20.25" x14ac:dyDescent="0.15">
      <c r="B129" s="4" ph="1"/>
    </row>
    <row r="130" spans="2:10" ht="20.25" x14ac:dyDescent="0.15">
      <c r="B130" s="4" ph="1"/>
    </row>
    <row r="131" spans="2:10" ht="20.25" x14ac:dyDescent="0.15">
      <c r="B131" s="4" ph="1"/>
    </row>
    <row r="132" spans="2:10" ht="20.25" x14ac:dyDescent="0.15">
      <c r="B132" s="4" ph="1"/>
    </row>
    <row r="133" spans="2:10" ht="20.25" x14ac:dyDescent="0.15">
      <c r="B133" s="4" ph="1"/>
    </row>
    <row r="140" spans="2:10" ht="20.25" x14ac:dyDescent="0.15">
      <c r="J140" s="4" ph="1"/>
    </row>
    <row r="141" spans="2:10" ht="20.25" x14ac:dyDescent="0.15">
      <c r="B141" s="4" ph="1"/>
      <c r="F141" s="4" ph="1"/>
    </row>
    <row r="146" spans="10:10" ht="20.25" x14ac:dyDescent="0.15">
      <c r="J146" s="4" ph="1"/>
    </row>
    <row r="174" spans="2:2" ht="20.25" x14ac:dyDescent="0.15">
      <c r="B174" s="4" ph="1"/>
    </row>
    <row r="175" spans="2:2" ht="20.25" x14ac:dyDescent="0.15">
      <c r="B175" s="4" ph="1"/>
    </row>
    <row r="176" spans="2:2" ht="20.25" x14ac:dyDescent="0.15">
      <c r="B176" s="4" ph="1"/>
    </row>
    <row r="182" spans="2:2" ht="20.25" x14ac:dyDescent="0.15">
      <c r="B182" s="4" ph="1"/>
    </row>
    <row r="183" spans="2:2" ht="20.25" x14ac:dyDescent="0.15">
      <c r="B183" s="4" ph="1"/>
    </row>
    <row r="184" spans="2:2" ht="20.25" x14ac:dyDescent="0.15">
      <c r="B184" s="4" ph="1"/>
    </row>
    <row r="185" spans="2:2" ht="20.25" x14ac:dyDescent="0.15">
      <c r="B185" s="4" ph="1"/>
    </row>
    <row r="186" spans="2:2" ht="20.25" x14ac:dyDescent="0.15">
      <c r="B186" s="4" ph="1"/>
    </row>
    <row r="187" spans="2:2" ht="20.25" x14ac:dyDescent="0.15">
      <c r="B187" s="4" ph="1"/>
    </row>
    <row r="188" spans="2:2" ht="20.25" x14ac:dyDescent="0.15">
      <c r="B188" s="4" ph="1"/>
    </row>
    <row r="189" spans="2:2" ht="20.25" x14ac:dyDescent="0.15">
      <c r="B189" s="4" ph="1"/>
    </row>
    <row r="190" spans="2:2" ht="20.25" x14ac:dyDescent="0.15">
      <c r="B190" s="4" ph="1"/>
    </row>
    <row r="191" spans="2:2" ht="20.25" x14ac:dyDescent="0.15">
      <c r="B191" s="4" ph="1"/>
    </row>
    <row r="192" spans="2:2" ht="20.25" x14ac:dyDescent="0.15">
      <c r="B192" s="4" ph="1"/>
    </row>
    <row r="193" spans="2:2" ht="20.25" x14ac:dyDescent="0.15">
      <c r="B193" s="4" ph="1"/>
    </row>
    <row r="194" spans="2:2" ht="20.25" x14ac:dyDescent="0.15">
      <c r="B194" s="4" ph="1"/>
    </row>
    <row r="195" spans="2:2" ht="20.25" x14ac:dyDescent="0.15">
      <c r="B195" s="4" ph="1"/>
    </row>
    <row r="196" spans="2:2" ht="20.25" x14ac:dyDescent="0.15">
      <c r="B196" s="4" ph="1"/>
    </row>
    <row r="197" spans="2:2" ht="20.25" x14ac:dyDescent="0.15">
      <c r="B197" s="4" ph="1"/>
    </row>
    <row r="198" spans="2:2" ht="20.25" x14ac:dyDescent="0.15">
      <c r="B198" s="4" ph="1"/>
    </row>
    <row r="199" spans="2:2" ht="20.25" x14ac:dyDescent="0.15">
      <c r="B199" s="4" ph="1"/>
    </row>
    <row r="200" spans="2:2" ht="20.25" x14ac:dyDescent="0.15">
      <c r="B200" s="4" ph="1"/>
    </row>
    <row r="201" spans="2:2" ht="20.25" x14ac:dyDescent="0.15">
      <c r="B201" s="4" ph="1"/>
    </row>
    <row r="202" spans="2:2" ht="20.25" x14ac:dyDescent="0.15">
      <c r="B202" s="4" ph="1"/>
    </row>
    <row r="203" spans="2:2" ht="20.25" x14ac:dyDescent="0.15">
      <c r="B203" s="4" ph="1"/>
    </row>
    <row r="204" spans="2:2" ht="20.25" x14ac:dyDescent="0.15">
      <c r="B204" s="4" ph="1"/>
    </row>
    <row r="205" spans="2:2" ht="20.25" x14ac:dyDescent="0.15">
      <c r="B205" s="4" ph="1"/>
    </row>
    <row r="206" spans="2:2" ht="20.25" x14ac:dyDescent="0.15">
      <c r="B206" s="4" ph="1"/>
    </row>
    <row r="207" spans="2:2" ht="20.25" x14ac:dyDescent="0.15">
      <c r="B207" s="4" ph="1"/>
    </row>
    <row r="208" spans="2:2" ht="20.25" x14ac:dyDescent="0.15">
      <c r="B208" s="4" ph="1"/>
    </row>
    <row r="209" spans="2:2" ht="20.25" x14ac:dyDescent="0.15">
      <c r="B209" s="4" ph="1"/>
    </row>
    <row r="210" spans="2:2" ht="20.25" x14ac:dyDescent="0.15">
      <c r="B210" s="4" ph="1"/>
    </row>
    <row r="211" spans="2:2" ht="20.25" x14ac:dyDescent="0.15">
      <c r="B211" s="4" ph="1"/>
    </row>
    <row r="212" spans="2:2" ht="20.25" x14ac:dyDescent="0.15">
      <c r="B212" s="4" ph="1"/>
    </row>
    <row r="213" spans="2:2" ht="20.25" x14ac:dyDescent="0.15">
      <c r="B213" s="4" ph="1"/>
    </row>
    <row r="214" spans="2:2" ht="20.25" x14ac:dyDescent="0.15">
      <c r="B214" s="4" ph="1"/>
    </row>
    <row r="215" spans="2:2" ht="20.25" x14ac:dyDescent="0.15">
      <c r="B215" s="4" ph="1"/>
    </row>
    <row r="216" spans="2:2" ht="20.25" x14ac:dyDescent="0.15">
      <c r="B216" s="4" ph="1"/>
    </row>
    <row r="217" spans="2:2" ht="20.25" x14ac:dyDescent="0.15">
      <c r="B217" s="4" ph="1"/>
    </row>
    <row r="218" spans="2:2" ht="20.25" x14ac:dyDescent="0.15">
      <c r="B218" s="4" ph="1"/>
    </row>
    <row r="219" spans="2:2" ht="20.25" x14ac:dyDescent="0.15">
      <c r="B219" s="4" ph="1"/>
    </row>
    <row r="220" spans="2:2" ht="20.25" x14ac:dyDescent="0.15">
      <c r="B220" s="4" ph="1"/>
    </row>
    <row r="221" spans="2:2" ht="20.25" x14ac:dyDescent="0.15">
      <c r="B221" s="4" ph="1"/>
    </row>
    <row r="222" spans="2:2" ht="20.25" x14ac:dyDescent="0.15">
      <c r="B222" s="4" ph="1"/>
    </row>
  </sheetData>
  <mergeCells count="7">
    <mergeCell ref="B117:F117"/>
    <mergeCell ref="J26:L26"/>
    <mergeCell ref="B95:D95"/>
    <mergeCell ref="B3:D3"/>
    <mergeCell ref="B26:D26"/>
    <mergeCell ref="F26:H26"/>
    <mergeCell ref="F49:H49"/>
  </mergeCells>
  <phoneticPr fontId="6" type="Hiragana" alignment="distributed"/>
  <pageMargins left="0.9055118110236221" right="0" top="0" bottom="0" header="0.31496062992125984" footer="0.31496062992125984"/>
  <pageSetup paperSize="9" scale="58" fitToHeight="0" orientation="portrait" r:id="rId1"/>
  <rowBreaks count="1" manualBreakCount="1">
    <brk id="69" max="12" man="1"/>
  </rowBreaks>
  <colBreaks count="1" manualBreakCount="1">
    <brk id="13" max="8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出荷額２位</vt:lpstr>
      <vt:lpstr>出荷額２位!Print_Area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2023-10-04T07:36:48Z</cp:lastPrinted>
  <dcterms:created xsi:type="dcterms:W3CDTF">2017-05-25T07:46:43Z</dcterms:created>
  <dcterms:modified xsi:type="dcterms:W3CDTF">2023-10-04T07:38:37Z</dcterms:modified>
</cp:coreProperties>
</file>