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76" yWindow="3315" windowWidth="20025" windowHeight="3570" activeTab="0"/>
  </bookViews>
  <sheets>
    <sheet name="表８市町別人口および世帯数" sheetId="1" r:id="rId1"/>
  </sheets>
  <externalReferences>
    <externalReference r:id="rId4"/>
    <externalReference r:id="rId5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Title">#REF!</definedName>
    <definedName name="TitleEnglish">#REF!</definedName>
    <definedName name="バージョンアップ" localSheetId="0">'[2]使い方'!#REF!</definedName>
    <definedName name="バージョンアップ">'[2]使い方'!#REF!</definedName>
    <definedName name="移行手順" localSheetId="0">'[2]使い方'!#REF!</definedName>
    <definedName name="移行手順">'[2]使い方'!#REF!</definedName>
    <definedName name="円グラフ">'[2]使い方'!#REF!</definedName>
    <definedName name="要望" localSheetId="0">'[2]使い方'!#REF!</definedName>
    <definedName name="要望">'[2]使い方'!#REF!</definedName>
  </definedNames>
  <calcPr fullCalcOnLoad="1" refMode="R1C1"/>
</workbook>
</file>

<file path=xl/sharedStrings.xml><?xml version="1.0" encoding="utf-8"?>
<sst xmlns="http://schemas.openxmlformats.org/spreadsheetml/2006/main" count="38" uniqueCount="38">
  <si>
    <t>多賀町</t>
  </si>
  <si>
    <t>大津市</t>
  </si>
  <si>
    <t>甲良町</t>
  </si>
  <si>
    <t>彦根市</t>
  </si>
  <si>
    <t>豊郷町</t>
  </si>
  <si>
    <t>長浜市</t>
  </si>
  <si>
    <t>愛荘町</t>
  </si>
  <si>
    <t>近江八幡市</t>
  </si>
  <si>
    <t>竜王町</t>
  </si>
  <si>
    <t>草津市</t>
  </si>
  <si>
    <t>日野町</t>
  </si>
  <si>
    <t>守山市</t>
  </si>
  <si>
    <t>米原市</t>
  </si>
  <si>
    <t>栗東市</t>
  </si>
  <si>
    <t>東近江市</t>
  </si>
  <si>
    <t>甲賀市</t>
  </si>
  <si>
    <t>高島市</t>
  </si>
  <si>
    <t>野洲市</t>
  </si>
  <si>
    <t>湖南市</t>
  </si>
  <si>
    <t>人　　　　　口</t>
  </si>
  <si>
    <t>性比</t>
  </si>
  <si>
    <t>性　　　別</t>
  </si>
  <si>
    <t>年　齢　別</t>
  </si>
  <si>
    <t>世　帯　数</t>
  </si>
  <si>
    <t>15歳未満
（人）</t>
  </si>
  <si>
    <t>15～64歳
（人）</t>
  </si>
  <si>
    <t>65歳以上
（人）</t>
  </si>
  <si>
    <t>平均年齢
（歳）</t>
  </si>
  <si>
    <t>総　数
（世帯）</t>
  </si>
  <si>
    <t>滋賀県</t>
  </si>
  <si>
    <t>総　数
（人）</t>
  </si>
  <si>
    <t>男
（人）</t>
  </si>
  <si>
    <t>女
（人）</t>
  </si>
  <si>
    <t>一般世帯
（世帯）</t>
  </si>
  <si>
    <t>※　総数には「不詳」を含む。</t>
  </si>
  <si>
    <t>施設等
の世帯
（世帯）</t>
  </si>
  <si>
    <t>一般世帯の
1世帯当たり人員
（人）</t>
  </si>
  <si>
    <t>表８　令和２年国勢調査　市町別人口および世帯数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</si>
</sst>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;&quot;△ &quot;0.00"/>
    <numFmt numFmtId="178" formatCode="#,##0_ "/>
    <numFmt numFmtId="179" formatCode="#,##0.00;&quot;△ &quot;#,##0.00"/>
    <numFmt numFmtId="180" formatCode="#,##0;\-#,##0;&quot;-&quot;"/>
    <numFmt numFmtId="181" formatCode="#,##0.0;&quot;△ &quot;#,##0.0"/>
    <numFmt numFmtId="182" formatCode="#,##0_);[Red]\(#,##0\)"/>
    <numFmt numFmtId="183" formatCode="[$-411]m&quot;月&quot;d&quot;日&quot;ggge&quot;年&quot;"/>
    <numFmt numFmtId="184" formatCode="0.0;&quot;△ &quot;0.0"/>
    <numFmt numFmtId="185" formatCode="#,##0;[Red]#,##0"/>
    <numFmt numFmtId="186" formatCode="#,##0.0000;&quot;△ &quot;#,##0.0000"/>
    <numFmt numFmtId="187" formatCode="#,##0.00_);[Red]\(#,##0.00\)"/>
    <numFmt numFmtId="188" formatCode="0.0_ "/>
    <numFmt numFmtId="189" formatCode="#,##0.0_);[Red]\(#,##0.0\)"/>
    <numFmt numFmtId="190" formatCode="#,##0.0;[Red]\-#,##0.0"/>
    <numFmt numFmtId="191" formatCode="#,##0.0_ ;[Red]\-#,##0.0\ "/>
    <numFmt numFmtId="192" formatCode="0.00_ "/>
    <numFmt numFmtId="193" formatCode="#,##0;[Red]\-#,##0;"/>
    <numFmt numFmtId="194" formatCode="d"/>
    <numFmt numFmtId="195" formatCode="0.0%;;"/>
    <numFmt numFmtId="196" formatCode="#,##0_ ;[Red]\-#,##0\ "/>
    <numFmt numFmtId="197" formatCode="0.0%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_);[Red]\(0.0\)"/>
    <numFmt numFmtId="203" formatCode="0.0"/>
    <numFmt numFmtId="204" formatCode="0.000000"/>
    <numFmt numFmtId="205" formatCode="0.0000000"/>
    <numFmt numFmtId="206" formatCode="0.00000000"/>
    <numFmt numFmtId="207" formatCode="0.0000"/>
    <numFmt numFmtId="208" formatCode="0.00000"/>
    <numFmt numFmtId="209" formatCode="#,##0.000;&quot;△ &quot;#,##0.000"/>
  </numFmts>
  <fonts count="8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color indexed="8"/>
      <name val="MS UI Gothic"/>
      <family val="3"/>
    </font>
    <font>
      <sz val="9"/>
      <color indexed="9"/>
      <name val="MS UI Gothic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9"/>
      <color indexed="9"/>
      <name val="MS UI Gothic"/>
      <family val="3"/>
    </font>
    <font>
      <sz val="9"/>
      <color indexed="60"/>
      <name val="MS UI Gothic"/>
      <family val="3"/>
    </font>
    <font>
      <sz val="11"/>
      <name val="ＭＳ Ｐゴシック"/>
      <family val="3"/>
    </font>
    <font>
      <sz val="9"/>
      <color indexed="52"/>
      <name val="MS UI Gothic"/>
      <family val="3"/>
    </font>
    <font>
      <sz val="9"/>
      <color indexed="20"/>
      <name val="MS UI Gothic"/>
      <family val="3"/>
    </font>
    <font>
      <b/>
      <sz val="9"/>
      <color indexed="52"/>
      <name val="MS UI Gothic"/>
      <family val="3"/>
    </font>
    <font>
      <sz val="9"/>
      <color indexed="10"/>
      <name val="MS UI Gothic"/>
      <family val="3"/>
    </font>
    <font>
      <sz val="11"/>
      <name val="明朝"/>
      <family val="1"/>
    </font>
    <font>
      <sz val="10"/>
      <name val="ＭＳ 明朝"/>
      <family val="1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9"/>
      <color indexed="8"/>
      <name val="MS UI Gothic"/>
      <family val="3"/>
    </font>
    <font>
      <b/>
      <sz val="9"/>
      <color indexed="63"/>
      <name val="MS UI Gothic"/>
      <family val="3"/>
    </font>
    <font>
      <i/>
      <sz val="9"/>
      <color indexed="23"/>
      <name val="MS UI Gothic"/>
      <family val="3"/>
    </font>
    <font>
      <sz val="9"/>
      <color indexed="62"/>
      <name val="MS UI Gothic"/>
      <family val="3"/>
    </font>
    <font>
      <sz val="9"/>
      <name val="ＭＳ 明朝"/>
      <family val="1"/>
    </font>
    <font>
      <sz val="9"/>
      <name val="ＭＳ Ｐゴシック"/>
      <family val="3"/>
    </font>
    <font>
      <sz val="9"/>
      <color indexed="17"/>
      <name val="MS UI Gothic"/>
      <family val="3"/>
    </font>
    <font>
      <sz val="9"/>
      <name val="MS UI Gothic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.5"/>
      <color indexed="8"/>
      <name val="ＭＳ Ｐゴシック"/>
      <family val="3"/>
    </font>
    <font>
      <sz val="8"/>
      <color indexed="8"/>
      <name val="ＭＳ ゴシック"/>
      <family val="3"/>
    </font>
    <font>
      <sz val="10"/>
      <color indexed="8"/>
      <name val="BIZ UDゴシック"/>
      <family val="3"/>
    </font>
    <font>
      <sz val="11"/>
      <color indexed="8"/>
      <name val="BIZ UDゴシック"/>
      <family val="3"/>
    </font>
    <font>
      <sz val="12"/>
      <color indexed="8"/>
      <name val="BIZ UD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theme="1"/>
      <name val="ＭＳ 明朝"/>
      <family val="1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.5"/>
      <color theme="1"/>
      <name val="Calibri"/>
      <family val="3"/>
    </font>
    <font>
      <sz val="8"/>
      <color theme="1"/>
      <name val="ＭＳ ゴシック"/>
      <family val="3"/>
    </font>
    <font>
      <sz val="11"/>
      <color theme="1"/>
      <name val="BIZ UDゴシック"/>
      <family val="3"/>
    </font>
    <font>
      <sz val="12"/>
      <color theme="1"/>
      <name val="BIZ UDゴシック"/>
      <family val="3"/>
    </font>
    <font>
      <sz val="10"/>
      <color theme="1"/>
      <name val="BIZ UDゴシック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15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0" applyNumberFormat="0" applyBorder="0" applyAlignment="0" applyProtection="0"/>
    <xf numFmtId="0" fontId="2" fillId="5" borderId="0" applyNumberFormat="0" applyBorder="0" applyAlignment="0" applyProtection="0"/>
    <xf numFmtId="0" fontId="0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8" borderId="0" applyNumberFormat="0" applyBorder="0" applyAlignment="0" applyProtection="0"/>
    <xf numFmtId="0" fontId="2" fillId="9" borderId="0" applyNumberFormat="0" applyBorder="0" applyAlignment="0" applyProtection="0"/>
    <xf numFmtId="0" fontId="0" fillId="10" borderId="0" applyNumberFormat="0" applyBorder="0" applyAlignment="0" applyProtection="0"/>
    <xf numFmtId="0" fontId="2" fillId="11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0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0" applyNumberFormat="0" applyBorder="0" applyAlignment="0" applyProtection="0"/>
    <xf numFmtId="0" fontId="2" fillId="17" borderId="0" applyNumberFormat="0" applyBorder="0" applyAlignment="0" applyProtection="0"/>
    <xf numFmtId="0" fontId="0" fillId="18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0" applyNumberFormat="0" applyBorder="0" applyAlignment="0" applyProtection="0"/>
    <xf numFmtId="0" fontId="2" fillId="9" borderId="0" applyNumberFormat="0" applyBorder="0" applyAlignment="0" applyProtection="0"/>
    <xf numFmtId="0" fontId="0" fillId="21" borderId="0" applyNumberFormat="0" applyBorder="0" applyAlignment="0" applyProtection="0"/>
    <xf numFmtId="0" fontId="2" fillId="15" borderId="0" applyNumberFormat="0" applyBorder="0" applyAlignment="0" applyProtection="0"/>
    <xf numFmtId="0" fontId="0" fillId="22" borderId="0" applyNumberFormat="0" applyBorder="0" applyAlignment="0" applyProtection="0"/>
    <xf numFmtId="0" fontId="2" fillId="23" borderId="0" applyNumberFormat="0" applyBorder="0" applyAlignment="0" applyProtection="0"/>
    <xf numFmtId="0" fontId="57" fillId="24" borderId="0" applyNumberFormat="0" applyBorder="0" applyAlignment="0" applyProtection="0"/>
    <xf numFmtId="0" fontId="3" fillId="25" borderId="0" applyNumberFormat="0" applyBorder="0" applyAlignment="0" applyProtection="0"/>
    <xf numFmtId="0" fontId="57" fillId="26" borderId="0" applyNumberFormat="0" applyBorder="0" applyAlignment="0" applyProtection="0"/>
    <xf numFmtId="0" fontId="3" fillId="17" borderId="0" applyNumberFormat="0" applyBorder="0" applyAlignment="0" applyProtection="0"/>
    <xf numFmtId="0" fontId="57" fillId="27" borderId="0" applyNumberFormat="0" applyBorder="0" applyAlignment="0" applyProtection="0"/>
    <xf numFmtId="0" fontId="3" fillId="19" borderId="0" applyNumberFormat="0" applyBorder="0" applyAlignment="0" applyProtection="0"/>
    <xf numFmtId="0" fontId="57" fillId="28" borderId="0" applyNumberFormat="0" applyBorder="0" applyAlignment="0" applyProtection="0"/>
    <xf numFmtId="0" fontId="3" fillId="29" borderId="0" applyNumberFormat="0" applyBorder="0" applyAlignment="0" applyProtection="0"/>
    <xf numFmtId="0" fontId="57" fillId="30" borderId="0" applyNumberFormat="0" applyBorder="0" applyAlignment="0" applyProtection="0"/>
    <xf numFmtId="0" fontId="3" fillId="31" borderId="0" applyNumberFormat="0" applyBorder="0" applyAlignment="0" applyProtection="0"/>
    <xf numFmtId="0" fontId="57" fillId="32" borderId="0" applyNumberFormat="0" applyBorder="0" applyAlignment="0" applyProtection="0"/>
    <xf numFmtId="0" fontId="3" fillId="33" borderId="0" applyNumberFormat="0" applyBorder="0" applyAlignment="0" applyProtection="0"/>
    <xf numFmtId="180" fontId="4" fillId="0" borderId="0" applyFill="0" applyBorder="0" applyAlignment="0"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0" fontId="57" fillId="34" borderId="0" applyNumberFormat="0" applyBorder="0" applyAlignment="0" applyProtection="0"/>
    <xf numFmtId="0" fontId="3" fillId="35" borderId="0" applyNumberFormat="0" applyBorder="0" applyAlignment="0" applyProtection="0"/>
    <xf numFmtId="0" fontId="57" fillId="36" borderId="0" applyNumberFormat="0" applyBorder="0" applyAlignment="0" applyProtection="0"/>
    <xf numFmtId="0" fontId="3" fillId="37" borderId="0" applyNumberFormat="0" applyBorder="0" applyAlignment="0" applyProtection="0"/>
    <xf numFmtId="0" fontId="57" fillId="38" borderId="0" applyNumberFormat="0" applyBorder="0" applyAlignment="0" applyProtection="0"/>
    <xf numFmtId="0" fontId="3" fillId="39" borderId="0" applyNumberFormat="0" applyBorder="0" applyAlignment="0" applyProtection="0"/>
    <xf numFmtId="0" fontId="57" fillId="40" borderId="0" applyNumberFormat="0" applyBorder="0" applyAlignment="0" applyProtection="0"/>
    <xf numFmtId="0" fontId="3" fillId="29" borderId="0" applyNumberFormat="0" applyBorder="0" applyAlignment="0" applyProtection="0"/>
    <xf numFmtId="0" fontId="57" fillId="41" borderId="0" applyNumberFormat="0" applyBorder="0" applyAlignment="0" applyProtection="0"/>
    <xf numFmtId="0" fontId="3" fillId="31" borderId="0" applyNumberFormat="0" applyBorder="0" applyAlignment="0" applyProtection="0"/>
    <xf numFmtId="0" fontId="57" fillId="42" borderId="0" applyNumberFormat="0" applyBorder="0" applyAlignment="0" applyProtection="0"/>
    <xf numFmtId="0" fontId="3" fillId="43" borderId="0" applyNumberFormat="0" applyBorder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44" borderId="3" applyNumberFormat="0" applyAlignment="0" applyProtection="0"/>
    <xf numFmtId="0" fontId="8" fillId="45" borderId="4" applyNumberFormat="0" applyAlignment="0" applyProtection="0"/>
    <xf numFmtId="0" fontId="60" fillId="46" borderId="0" applyNumberFormat="0" applyBorder="0" applyAlignment="0" applyProtection="0"/>
    <xf numFmtId="0" fontId="9" fillId="47" borderId="0" applyNumberFormat="0" applyBorder="0" applyAlignment="0" applyProtection="0"/>
    <xf numFmtId="9" fontId="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10" fillId="49" borderId="6" applyNumberFormat="0" applyFont="0" applyAlignment="0" applyProtection="0"/>
    <xf numFmtId="0" fontId="63" fillId="0" borderId="7" applyNumberFormat="0" applyFill="0" applyAlignment="0" applyProtection="0"/>
    <xf numFmtId="0" fontId="11" fillId="0" borderId="8" applyNumberFormat="0" applyFill="0" applyAlignment="0" applyProtection="0"/>
    <xf numFmtId="0" fontId="64" fillId="50" borderId="0" applyNumberFormat="0" applyBorder="0" applyAlignment="0" applyProtection="0"/>
    <xf numFmtId="0" fontId="12" fillId="5" borderId="0" applyNumberFormat="0" applyBorder="0" applyAlignment="0" applyProtection="0"/>
    <xf numFmtId="0" fontId="65" fillId="51" borderId="9" applyNumberFormat="0" applyAlignment="0" applyProtection="0"/>
    <xf numFmtId="0" fontId="13" fillId="52" borderId="10" applyNumberFormat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61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7" fillId="0" borderId="11" applyNumberFormat="0" applyFill="0" applyAlignment="0" applyProtection="0"/>
    <xf numFmtId="0" fontId="17" fillId="0" borderId="12" applyNumberFormat="0" applyFill="0" applyAlignment="0" applyProtection="0"/>
    <xf numFmtId="0" fontId="68" fillId="0" borderId="13" applyNumberFormat="0" applyFill="0" applyAlignment="0" applyProtection="0"/>
    <xf numFmtId="0" fontId="18" fillId="0" borderId="14" applyNumberFormat="0" applyFill="0" applyAlignment="0" applyProtection="0"/>
    <xf numFmtId="0" fontId="69" fillId="0" borderId="15" applyNumberFormat="0" applyFill="0" applyAlignment="0" applyProtection="0"/>
    <xf numFmtId="0" fontId="19" fillId="0" borderId="16" applyNumberFormat="0" applyFill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20" fillId="0" borderId="18" applyNumberFormat="0" applyFill="0" applyAlignment="0" applyProtection="0"/>
    <xf numFmtId="0" fontId="71" fillId="51" borderId="19" applyNumberFormat="0" applyAlignment="0" applyProtection="0"/>
    <xf numFmtId="0" fontId="21" fillId="52" borderId="20" applyNumberFormat="0" applyAlignment="0" applyProtection="0"/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53" borderId="9" applyNumberFormat="0" applyAlignment="0" applyProtection="0"/>
    <xf numFmtId="0" fontId="23" fillId="13" borderId="10" applyNumberFormat="0" applyAlignment="0" applyProtection="0"/>
    <xf numFmtId="0" fontId="7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24" fillId="0" borderId="0">
      <alignment/>
      <protection/>
    </xf>
    <xf numFmtId="0" fontId="0" fillId="0" borderId="0">
      <alignment/>
      <protection/>
    </xf>
    <xf numFmtId="0" fontId="7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28" fillId="0" borderId="0">
      <alignment vertical="center"/>
      <protection/>
    </xf>
    <xf numFmtId="0" fontId="1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1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6" fillId="0" borderId="0" applyNumberFormat="0" applyFill="0" applyBorder="0" applyAlignment="0" applyProtection="0"/>
    <xf numFmtId="0" fontId="77" fillId="54" borderId="0" applyNumberFormat="0" applyBorder="0" applyAlignment="0" applyProtection="0"/>
    <xf numFmtId="0" fontId="26" fillId="7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78" fillId="55" borderId="0" xfId="0" applyFont="1" applyFill="1" applyAlignment="1">
      <alignment vertical="center"/>
    </xf>
    <xf numFmtId="0" fontId="0" fillId="55" borderId="0" xfId="0" applyFont="1" applyFill="1" applyAlignment="1">
      <alignment vertical="center"/>
    </xf>
    <xf numFmtId="0" fontId="79" fillId="55" borderId="0" xfId="0" applyFont="1" applyFill="1" applyAlignment="1">
      <alignment vertical="center"/>
    </xf>
    <xf numFmtId="0" fontId="80" fillId="55" borderId="0" xfId="0" applyFont="1" applyFill="1" applyAlignment="1">
      <alignment vertical="center"/>
    </xf>
    <xf numFmtId="38" fontId="81" fillId="0" borderId="21" xfId="88" applyFont="1" applyBorder="1" applyAlignment="1">
      <alignment vertical="center"/>
    </xf>
    <xf numFmtId="0" fontId="82" fillId="55" borderId="0" xfId="0" applyFont="1" applyFill="1" applyAlignment="1">
      <alignment vertical="center"/>
    </xf>
    <xf numFmtId="0" fontId="83" fillId="55" borderId="0" xfId="0" applyFont="1" applyFill="1" applyAlignment="1">
      <alignment vertical="center"/>
    </xf>
    <xf numFmtId="0" fontId="81" fillId="55" borderId="22" xfId="0" applyFont="1" applyFill="1" applyBorder="1" applyAlignment="1">
      <alignment horizontal="center" vertical="center" wrapText="1"/>
    </xf>
    <xf numFmtId="0" fontId="81" fillId="55" borderId="23" xfId="0" applyFont="1" applyFill="1" applyBorder="1" applyAlignment="1">
      <alignment horizontal="center" vertical="center" wrapText="1"/>
    </xf>
    <xf numFmtId="0" fontId="81" fillId="0" borderId="23" xfId="0" applyFont="1" applyBorder="1" applyAlignment="1">
      <alignment horizontal="center" vertical="center" wrapText="1"/>
    </xf>
    <xf numFmtId="0" fontId="81" fillId="55" borderId="24" xfId="0" applyFont="1" applyFill="1" applyBorder="1" applyAlignment="1">
      <alignment horizontal="center" vertical="center" wrapText="1"/>
    </xf>
    <xf numFmtId="0" fontId="81" fillId="55" borderId="21" xfId="0" applyFont="1" applyFill="1" applyBorder="1" applyAlignment="1">
      <alignment vertical="center" shrinkToFit="1"/>
    </xf>
    <xf numFmtId="38" fontId="81" fillId="0" borderId="21" xfId="88" applyFont="1" applyFill="1" applyBorder="1" applyAlignment="1">
      <alignment vertical="center"/>
    </xf>
    <xf numFmtId="181" fontId="81" fillId="0" borderId="21" xfId="0" applyNumberFormat="1" applyFont="1" applyFill="1" applyBorder="1" applyAlignment="1">
      <alignment vertical="center" shrinkToFit="1"/>
    </xf>
    <xf numFmtId="181" fontId="81" fillId="55" borderId="21" xfId="0" applyNumberFormat="1" applyFont="1" applyFill="1" applyBorder="1" applyAlignment="1">
      <alignment vertical="center" shrinkToFit="1"/>
    </xf>
    <xf numFmtId="0" fontId="81" fillId="0" borderId="21" xfId="0" applyFont="1" applyBorder="1" applyAlignment="1">
      <alignment vertical="center"/>
    </xf>
    <xf numFmtId="192" fontId="81" fillId="0" borderId="21" xfId="0" applyNumberFormat="1" applyFont="1" applyBorder="1" applyAlignment="1">
      <alignment vertical="center"/>
    </xf>
    <xf numFmtId="0" fontId="81" fillId="55" borderId="25" xfId="0" applyFont="1" applyFill="1" applyBorder="1" applyAlignment="1">
      <alignment horizontal="center" vertical="center" wrapText="1" shrinkToFit="1"/>
    </xf>
    <xf numFmtId="0" fontId="81" fillId="0" borderId="24" xfId="0" applyFont="1" applyBorder="1" applyAlignment="1">
      <alignment horizontal="center" vertical="center" shrinkToFit="1"/>
    </xf>
    <xf numFmtId="0" fontId="81" fillId="55" borderId="26" xfId="0" applyFont="1" applyFill="1" applyBorder="1" applyAlignment="1">
      <alignment horizontal="center" vertical="center" wrapText="1"/>
    </xf>
    <xf numFmtId="0" fontId="81" fillId="55" borderId="2" xfId="0" applyFont="1" applyFill="1" applyBorder="1" applyAlignment="1">
      <alignment horizontal="center" vertical="center" wrapText="1"/>
    </xf>
    <xf numFmtId="0" fontId="81" fillId="55" borderId="27" xfId="0" applyFont="1" applyFill="1" applyBorder="1" applyAlignment="1">
      <alignment horizontal="center" vertical="center" wrapText="1"/>
    </xf>
    <xf numFmtId="0" fontId="83" fillId="55" borderId="28" xfId="0" applyFont="1" applyFill="1" applyBorder="1" applyAlignment="1">
      <alignment horizontal="center" vertical="center" wrapText="1"/>
    </xf>
    <xf numFmtId="0" fontId="83" fillId="55" borderId="25" xfId="0" applyFont="1" applyFill="1" applyBorder="1" applyAlignment="1">
      <alignment horizontal="center" vertical="center" wrapText="1"/>
    </xf>
    <xf numFmtId="0" fontId="83" fillId="55" borderId="24" xfId="0" applyFont="1" applyFill="1" applyBorder="1" applyAlignment="1">
      <alignment horizontal="center" vertical="center" wrapText="1"/>
    </xf>
    <xf numFmtId="0" fontId="83" fillId="55" borderId="28" xfId="0" applyFont="1" applyFill="1" applyBorder="1" applyAlignment="1">
      <alignment horizontal="center" vertical="center" shrinkToFit="1"/>
    </xf>
    <xf numFmtId="0" fontId="83" fillId="0" borderId="25" xfId="0" applyFont="1" applyBorder="1" applyAlignment="1">
      <alignment horizontal="center" vertical="center" shrinkToFit="1"/>
    </xf>
    <xf numFmtId="0" fontId="83" fillId="0" borderId="24" xfId="0" applyFont="1" applyBorder="1" applyAlignment="1">
      <alignment horizontal="center" vertical="center" shrinkToFit="1"/>
    </xf>
    <xf numFmtId="0" fontId="81" fillId="55" borderId="29" xfId="0" applyFont="1" applyFill="1" applyBorder="1" applyAlignment="1">
      <alignment horizontal="center" vertical="center" wrapText="1"/>
    </xf>
    <xf numFmtId="0" fontId="81" fillId="0" borderId="28" xfId="0" applyFont="1" applyBorder="1" applyAlignment="1">
      <alignment horizontal="center" vertical="center" wrapText="1"/>
    </xf>
    <xf numFmtId="0" fontId="81" fillId="0" borderId="24" xfId="0" applyFont="1" applyBorder="1" applyAlignment="1">
      <alignment horizontal="center" vertical="center" wrapText="1"/>
    </xf>
    <xf numFmtId="0" fontId="81" fillId="55" borderId="25" xfId="0" applyFont="1" applyFill="1" applyBorder="1" applyAlignment="1">
      <alignment horizontal="center" vertical="center" wrapText="1"/>
    </xf>
    <xf numFmtId="0" fontId="81" fillId="55" borderId="24" xfId="0" applyFont="1" applyFill="1" applyBorder="1" applyAlignment="1">
      <alignment horizontal="center" vertical="center" wrapText="1"/>
    </xf>
  </cellXfs>
  <cellStyles count="13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Header1" xfId="52"/>
    <cellStyle name="Header2" xfId="53"/>
    <cellStyle name="Normal_#18-Internet" xfId="54"/>
    <cellStyle name="アクセント 1" xfId="55"/>
    <cellStyle name="アクセント 1 2" xfId="56"/>
    <cellStyle name="アクセント 2" xfId="57"/>
    <cellStyle name="アクセント 2 2" xfId="58"/>
    <cellStyle name="アクセント 3" xfId="59"/>
    <cellStyle name="アクセント 3 2" xfId="60"/>
    <cellStyle name="アクセント 4" xfId="61"/>
    <cellStyle name="アクセント 4 2" xfId="62"/>
    <cellStyle name="アクセント 5" xfId="63"/>
    <cellStyle name="アクセント 5 2" xfId="64"/>
    <cellStyle name="アクセント 6" xfId="65"/>
    <cellStyle name="アクセント 6 2" xfId="66"/>
    <cellStyle name="タイトル" xfId="67"/>
    <cellStyle name="タイトル 2" xfId="68"/>
    <cellStyle name="チェック セル" xfId="69"/>
    <cellStyle name="チェック セル 2" xfId="70"/>
    <cellStyle name="どちらでもない" xfId="71"/>
    <cellStyle name="どちらでもない 2" xfId="72"/>
    <cellStyle name="Percent" xfId="73"/>
    <cellStyle name="パーセント 2" xfId="74"/>
    <cellStyle name="パーセント 3" xfId="75"/>
    <cellStyle name="パーセント 4" xfId="76"/>
    <cellStyle name="Hyperlink" xfId="77"/>
    <cellStyle name="メモ" xfId="78"/>
    <cellStyle name="メモ 2" xfId="79"/>
    <cellStyle name="リンク セル" xfId="80"/>
    <cellStyle name="リンク セル 2" xfId="81"/>
    <cellStyle name="悪い" xfId="82"/>
    <cellStyle name="悪い 2" xfId="83"/>
    <cellStyle name="計算" xfId="84"/>
    <cellStyle name="計算 2" xfId="85"/>
    <cellStyle name="警告文" xfId="86"/>
    <cellStyle name="警告文 2" xfId="87"/>
    <cellStyle name="Comma [0]" xfId="88"/>
    <cellStyle name="Comma" xfId="89"/>
    <cellStyle name="桁区切り 2" xfId="90"/>
    <cellStyle name="桁区切り 2 2" xfId="91"/>
    <cellStyle name="桁区切り 2 3" xfId="92"/>
    <cellStyle name="桁区切り 3" xfId="93"/>
    <cellStyle name="桁区切り 3 2" xfId="94"/>
    <cellStyle name="桁区切り 4" xfId="95"/>
    <cellStyle name="桁区切り 4 2" xfId="96"/>
    <cellStyle name="桁区切り 5" xfId="97"/>
    <cellStyle name="桁区切り 5 2" xfId="98"/>
    <cellStyle name="桁区切り 6" xfId="99"/>
    <cellStyle name="桁区切り 7" xfId="100"/>
    <cellStyle name="桁区切り 8" xfId="101"/>
    <cellStyle name="桁区切り 9" xfId="102"/>
    <cellStyle name="見出し 1" xfId="103"/>
    <cellStyle name="見出し 1 2" xfId="104"/>
    <cellStyle name="見出し 2" xfId="105"/>
    <cellStyle name="見出し 2 2" xfId="106"/>
    <cellStyle name="見出し 3" xfId="107"/>
    <cellStyle name="見出し 3 2" xfId="108"/>
    <cellStyle name="見出し 4" xfId="109"/>
    <cellStyle name="見出し 4 2" xfId="110"/>
    <cellStyle name="集計" xfId="111"/>
    <cellStyle name="集計 2" xfId="112"/>
    <cellStyle name="出力" xfId="113"/>
    <cellStyle name="出力 2" xfId="114"/>
    <cellStyle name="説明文" xfId="115"/>
    <cellStyle name="説明文 2" xfId="116"/>
    <cellStyle name="Currency [0]" xfId="117"/>
    <cellStyle name="Currency" xfId="118"/>
    <cellStyle name="入力" xfId="119"/>
    <cellStyle name="入力 2" xfId="120"/>
    <cellStyle name="標準 10" xfId="121"/>
    <cellStyle name="標準 11" xfId="122"/>
    <cellStyle name="標準 12" xfId="123"/>
    <cellStyle name="標準 13" xfId="124"/>
    <cellStyle name="標準 2" xfId="125"/>
    <cellStyle name="標準 2 2" xfId="126"/>
    <cellStyle name="標準 2 2 2" xfId="127"/>
    <cellStyle name="標準 2 2 3" xfId="128"/>
    <cellStyle name="標準 2 2_31表 (2)" xfId="129"/>
    <cellStyle name="標準 2 3" xfId="130"/>
    <cellStyle name="標準 2_31表 (2)" xfId="131"/>
    <cellStyle name="標準 3" xfId="132"/>
    <cellStyle name="標準 3 2" xfId="133"/>
    <cellStyle name="標準 3 2 2" xfId="134"/>
    <cellStyle name="標準 3 3" xfId="135"/>
    <cellStyle name="標準 3 4" xfId="136"/>
    <cellStyle name="標準 4" xfId="137"/>
    <cellStyle name="標準 4 2" xfId="138"/>
    <cellStyle name="標準 4 3" xfId="139"/>
    <cellStyle name="標準 5" xfId="140"/>
    <cellStyle name="標準 5 2" xfId="141"/>
    <cellStyle name="標準 6" xfId="142"/>
    <cellStyle name="標準 6 2" xfId="143"/>
    <cellStyle name="標準 7" xfId="144"/>
    <cellStyle name="標準 8" xfId="145"/>
    <cellStyle name="標準 9" xfId="146"/>
    <cellStyle name="Followed Hyperlink" xfId="147"/>
    <cellStyle name="良い" xfId="148"/>
    <cellStyle name="良い 2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35903$\Users\w235903\Desktop\H22&#12496;&#12540;&#12472;&#12519;&#12531;&#20154;&#21475;&#31561;&#22522;&#26412;&#38598;&#35336;\H22&#12496;&#12540;&#12472;&#12519;&#12531;&#20154;&#21475;&#31561;&#22522;&#26412;&#38598;&#35336;\&#22269;&#21442;&#32771;&#12395;&#12424;&#12427;&#36039;&#26009;\&#22259;&#8547;-02-01,&#34920;&#8547;-02-01,02_&#23478;&#26063;&#39006;&#224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FILESRV01\F_common\H14&#23601;&#35519;\&#35201;&#35336;&#34920;\&#12524;&#12452;&#12450;&#12454;&#12488;\&#35201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Ⅱ－２－１"/>
      <sheetName val="表Ⅱ－２－２"/>
      <sheetName val="図Ⅱ－２－１"/>
      <sheetName val="平成22年"/>
      <sheetName val="遡及平成17年"/>
      <sheetName val="遡及平成12年"/>
      <sheetName val="遡及平成７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クロスエラー符号欄"/>
      <sheetName val="ﾚｲｱｳﾄ(17)"/>
      <sheetName val="ﾚｲｱｳﾄ(16)"/>
      <sheetName val="ﾚｲｱｳﾄ(15)"/>
      <sheetName val="ﾚｲｱｳﾄ(14)"/>
      <sheetName val="ﾚｲｱｳﾄ(13)"/>
      <sheetName val="ﾚｲｱｳﾄ(12)"/>
      <sheetName val="ﾚｲｱｳﾄ(11)"/>
      <sheetName val="ﾚｲｱｳﾄ(10)"/>
      <sheetName val="ﾚｲｱｳﾄ(9)"/>
      <sheetName val="ﾚｲｱｳﾄ(8)"/>
      <sheetName val="ﾚｲｱｳﾄ(7)"/>
      <sheetName val="ﾚｲｱｳﾄ(6)"/>
      <sheetName val="ﾚｲｱｳﾄ(5)"/>
      <sheetName val="ﾚｲｱｳﾄ(4)"/>
      <sheetName val="ﾚｲｱｳﾄ(3)"/>
      <sheetName val="ﾚｲｱｳﾄ(2)"/>
      <sheetName val="ﾚｲｱｳﾄ(1)"/>
      <sheetName val="符号表"/>
      <sheetName val="使い方"/>
      <sheetName val="集計設定"/>
      <sheetName val="レイアウト作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13" width="10.57421875" style="0" customWidth="1"/>
  </cols>
  <sheetData>
    <row r="1" spans="1:14" ht="26.25" customHeight="1">
      <c r="A1" s="6" t="s">
        <v>37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"/>
    </row>
    <row r="2" spans="1:14" ht="19.5" customHeight="1">
      <c r="A2" s="26"/>
      <c r="B2" s="21" t="s">
        <v>19</v>
      </c>
      <c r="C2" s="29"/>
      <c r="D2" s="29"/>
      <c r="E2" s="29"/>
      <c r="F2" s="29"/>
      <c r="G2" s="29"/>
      <c r="H2" s="29"/>
      <c r="I2" s="29"/>
      <c r="J2" s="20" t="s">
        <v>23</v>
      </c>
      <c r="K2" s="21"/>
      <c r="L2" s="22"/>
      <c r="M2" s="23" t="s">
        <v>36</v>
      </c>
      <c r="N2" s="1"/>
    </row>
    <row r="3" spans="1:14" ht="19.5" customHeight="1">
      <c r="A3" s="27"/>
      <c r="B3" s="30" t="s">
        <v>30</v>
      </c>
      <c r="C3" s="20" t="s">
        <v>21</v>
      </c>
      <c r="D3" s="21"/>
      <c r="E3" s="22"/>
      <c r="F3" s="20" t="s">
        <v>22</v>
      </c>
      <c r="G3" s="21"/>
      <c r="H3" s="21"/>
      <c r="I3" s="22"/>
      <c r="J3" s="32" t="s">
        <v>28</v>
      </c>
      <c r="K3" s="18" t="s">
        <v>33</v>
      </c>
      <c r="L3" s="18" t="s">
        <v>35</v>
      </c>
      <c r="M3" s="24"/>
      <c r="N3" s="2"/>
    </row>
    <row r="4" spans="1:14" ht="27.75" customHeight="1">
      <c r="A4" s="28"/>
      <c r="B4" s="31"/>
      <c r="C4" s="8" t="s">
        <v>31</v>
      </c>
      <c r="D4" s="9" t="s">
        <v>32</v>
      </c>
      <c r="E4" s="9" t="s">
        <v>20</v>
      </c>
      <c r="F4" s="10" t="s">
        <v>24</v>
      </c>
      <c r="G4" s="11" t="s">
        <v>25</v>
      </c>
      <c r="H4" s="11" t="s">
        <v>26</v>
      </c>
      <c r="I4" s="10" t="s">
        <v>27</v>
      </c>
      <c r="J4" s="33"/>
      <c r="K4" s="19"/>
      <c r="L4" s="19"/>
      <c r="M4" s="25"/>
      <c r="N4" s="2"/>
    </row>
    <row r="5" spans="1:14" ht="21" customHeight="1">
      <c r="A5" s="12" t="s">
        <v>29</v>
      </c>
      <c r="B5" s="13">
        <v>1413610</v>
      </c>
      <c r="C5" s="13">
        <v>697429</v>
      </c>
      <c r="D5" s="13">
        <v>716181</v>
      </c>
      <c r="E5" s="14">
        <f>C5/D5*100</f>
        <v>97.38166748349929</v>
      </c>
      <c r="F5" s="13">
        <v>191369</v>
      </c>
      <c r="G5" s="13">
        <v>824781</v>
      </c>
      <c r="H5" s="13">
        <v>365311</v>
      </c>
      <c r="I5" s="15">
        <v>45.93901</v>
      </c>
      <c r="J5" s="5">
        <v>571374</v>
      </c>
      <c r="K5" s="5">
        <v>570529</v>
      </c>
      <c r="L5" s="16">
        <v>845</v>
      </c>
      <c r="M5" s="17">
        <v>2.43829</v>
      </c>
      <c r="N5" s="2"/>
    </row>
    <row r="6" spans="1:14" ht="21" customHeight="1">
      <c r="A6" s="12" t="s">
        <v>1</v>
      </c>
      <c r="B6" s="5">
        <v>345070</v>
      </c>
      <c r="C6" s="5">
        <v>166673</v>
      </c>
      <c r="D6" s="5">
        <v>178397</v>
      </c>
      <c r="E6" s="15">
        <f aca="true" t="shared" si="0" ref="E6:E24">C6/D6*100</f>
        <v>93.42814060774565</v>
      </c>
      <c r="F6" s="5">
        <v>45482</v>
      </c>
      <c r="G6" s="5">
        <v>200166</v>
      </c>
      <c r="H6" s="5">
        <v>90578</v>
      </c>
      <c r="I6" s="15">
        <v>46.46541</v>
      </c>
      <c r="J6" s="5">
        <v>146088</v>
      </c>
      <c r="K6" s="5">
        <v>145891</v>
      </c>
      <c r="L6" s="16">
        <v>197</v>
      </c>
      <c r="M6" s="17">
        <v>2.32316</v>
      </c>
      <c r="N6" s="2"/>
    </row>
    <row r="7" spans="1:14" ht="21" customHeight="1">
      <c r="A7" s="12" t="s">
        <v>3</v>
      </c>
      <c r="B7" s="5">
        <v>113647</v>
      </c>
      <c r="C7" s="5">
        <v>56492</v>
      </c>
      <c r="D7" s="5">
        <v>57155</v>
      </c>
      <c r="E7" s="15">
        <f t="shared" si="0"/>
        <v>98.83999650074358</v>
      </c>
      <c r="F7" s="5">
        <v>14888</v>
      </c>
      <c r="G7" s="5">
        <v>67948</v>
      </c>
      <c r="H7" s="5">
        <v>28299</v>
      </c>
      <c r="I7" s="15">
        <v>45.60766</v>
      </c>
      <c r="J7" s="5">
        <v>48212</v>
      </c>
      <c r="K7" s="5">
        <v>48137</v>
      </c>
      <c r="L7" s="16">
        <v>75</v>
      </c>
      <c r="M7" s="17">
        <v>2.32189</v>
      </c>
      <c r="N7" s="2"/>
    </row>
    <row r="8" spans="1:14" ht="21" customHeight="1">
      <c r="A8" s="12" t="s">
        <v>5</v>
      </c>
      <c r="B8" s="5">
        <v>113636</v>
      </c>
      <c r="C8" s="5">
        <v>55406</v>
      </c>
      <c r="D8" s="5">
        <v>58230</v>
      </c>
      <c r="E8" s="15">
        <f t="shared" si="0"/>
        <v>95.15026618581487</v>
      </c>
      <c r="F8" s="5">
        <v>14546</v>
      </c>
      <c r="G8" s="5">
        <v>63648</v>
      </c>
      <c r="H8" s="5">
        <v>32349</v>
      </c>
      <c r="I8" s="15">
        <v>47.61635</v>
      </c>
      <c r="J8" s="5">
        <v>42570</v>
      </c>
      <c r="K8" s="5">
        <v>42513</v>
      </c>
      <c r="L8" s="16">
        <v>57</v>
      </c>
      <c r="M8" s="17">
        <v>2.63348</v>
      </c>
      <c r="N8" s="2"/>
    </row>
    <row r="9" spans="1:14" ht="21" customHeight="1">
      <c r="A9" s="12" t="s">
        <v>7</v>
      </c>
      <c r="B9" s="5">
        <v>81122</v>
      </c>
      <c r="C9" s="5">
        <v>39676</v>
      </c>
      <c r="D9" s="5">
        <v>41446</v>
      </c>
      <c r="E9" s="15">
        <f t="shared" si="0"/>
        <v>95.729382811369</v>
      </c>
      <c r="F9" s="5">
        <v>11335</v>
      </c>
      <c r="G9" s="5">
        <v>46578</v>
      </c>
      <c r="H9" s="5">
        <v>22493</v>
      </c>
      <c r="I9" s="15">
        <v>46.46291</v>
      </c>
      <c r="J9" s="5">
        <v>31403</v>
      </c>
      <c r="K9" s="5">
        <v>31367</v>
      </c>
      <c r="L9" s="16">
        <v>36</v>
      </c>
      <c r="M9" s="17">
        <v>2.55291</v>
      </c>
      <c r="N9" s="2"/>
    </row>
    <row r="10" spans="1:14" ht="21" customHeight="1">
      <c r="A10" s="12" t="s">
        <v>9</v>
      </c>
      <c r="B10" s="5">
        <v>143913</v>
      </c>
      <c r="C10" s="5">
        <v>72646</v>
      </c>
      <c r="D10" s="5">
        <v>71267</v>
      </c>
      <c r="E10" s="15">
        <f t="shared" si="0"/>
        <v>101.93497691778803</v>
      </c>
      <c r="F10" s="5">
        <v>19712</v>
      </c>
      <c r="G10" s="5">
        <v>86272</v>
      </c>
      <c r="H10" s="5">
        <v>30057</v>
      </c>
      <c r="I10" s="15">
        <v>43.18064</v>
      </c>
      <c r="J10" s="5">
        <v>66944</v>
      </c>
      <c r="K10" s="5">
        <v>66870</v>
      </c>
      <c r="L10" s="16">
        <v>74</v>
      </c>
      <c r="M10" s="17">
        <v>2.12838</v>
      </c>
      <c r="N10" s="2"/>
    </row>
    <row r="11" spans="1:14" ht="21" customHeight="1">
      <c r="A11" s="12" t="s">
        <v>11</v>
      </c>
      <c r="B11" s="5">
        <v>83236</v>
      </c>
      <c r="C11" s="5">
        <v>40872</v>
      </c>
      <c r="D11" s="5">
        <v>42364</v>
      </c>
      <c r="E11" s="15">
        <f t="shared" si="0"/>
        <v>96.47814181852516</v>
      </c>
      <c r="F11" s="5">
        <v>13642</v>
      </c>
      <c r="G11" s="5">
        <v>50266</v>
      </c>
      <c r="H11" s="5">
        <v>18098</v>
      </c>
      <c r="I11" s="15">
        <v>43.14667</v>
      </c>
      <c r="J11" s="5">
        <v>31796</v>
      </c>
      <c r="K11" s="5">
        <v>31762</v>
      </c>
      <c r="L11" s="16">
        <v>34</v>
      </c>
      <c r="M11" s="17">
        <v>2.596</v>
      </c>
      <c r="N11" s="2"/>
    </row>
    <row r="12" spans="1:14" ht="21" customHeight="1">
      <c r="A12" s="12" t="s">
        <v>13</v>
      </c>
      <c r="B12" s="5">
        <v>68820</v>
      </c>
      <c r="C12" s="5">
        <v>34110</v>
      </c>
      <c r="D12" s="5">
        <v>34710</v>
      </c>
      <c r="E12" s="15">
        <f t="shared" si="0"/>
        <v>98.2713915298185</v>
      </c>
      <c r="F12" s="5">
        <v>11355</v>
      </c>
      <c r="G12" s="5">
        <v>43973</v>
      </c>
      <c r="H12" s="5">
        <v>13138</v>
      </c>
      <c r="I12" s="15">
        <v>41.57941</v>
      </c>
      <c r="J12" s="5">
        <v>26688</v>
      </c>
      <c r="K12" s="5">
        <v>26671</v>
      </c>
      <c r="L12" s="16">
        <v>17</v>
      </c>
      <c r="M12" s="17">
        <v>2.56398</v>
      </c>
      <c r="N12" s="2"/>
    </row>
    <row r="13" spans="1:14" ht="21" customHeight="1">
      <c r="A13" s="12" t="s">
        <v>15</v>
      </c>
      <c r="B13" s="5">
        <v>88358</v>
      </c>
      <c r="C13" s="5">
        <v>44014</v>
      </c>
      <c r="D13" s="5">
        <v>44344</v>
      </c>
      <c r="E13" s="15">
        <f t="shared" si="0"/>
        <v>99.25581814901679</v>
      </c>
      <c r="F13" s="5">
        <v>11240</v>
      </c>
      <c r="G13" s="5">
        <v>50912</v>
      </c>
      <c r="H13" s="5">
        <v>24909</v>
      </c>
      <c r="I13" s="15">
        <v>47.38054</v>
      </c>
      <c r="J13" s="5">
        <v>33641</v>
      </c>
      <c r="K13" s="5">
        <v>33553</v>
      </c>
      <c r="L13" s="16">
        <v>88</v>
      </c>
      <c r="M13" s="17">
        <v>2.57351</v>
      </c>
      <c r="N13" s="2"/>
    </row>
    <row r="14" spans="1:14" ht="21" customHeight="1">
      <c r="A14" s="12" t="s">
        <v>17</v>
      </c>
      <c r="B14" s="5">
        <v>50513</v>
      </c>
      <c r="C14" s="5">
        <v>25121</v>
      </c>
      <c r="D14" s="5">
        <v>25392</v>
      </c>
      <c r="E14" s="15">
        <f t="shared" si="0"/>
        <v>98.93273471959672</v>
      </c>
      <c r="F14" s="5">
        <v>7139</v>
      </c>
      <c r="G14" s="5">
        <v>29647</v>
      </c>
      <c r="H14" s="5">
        <v>13189</v>
      </c>
      <c r="I14" s="15">
        <v>45.57892</v>
      </c>
      <c r="J14" s="5">
        <v>19659</v>
      </c>
      <c r="K14" s="5">
        <v>19643</v>
      </c>
      <c r="L14" s="16">
        <v>16</v>
      </c>
      <c r="M14" s="17">
        <v>2.54549</v>
      </c>
      <c r="N14" s="2"/>
    </row>
    <row r="15" spans="1:14" ht="21" customHeight="1">
      <c r="A15" s="12" t="s">
        <v>18</v>
      </c>
      <c r="B15" s="5">
        <v>54460</v>
      </c>
      <c r="C15" s="5">
        <v>28168</v>
      </c>
      <c r="D15" s="5">
        <v>26292</v>
      </c>
      <c r="E15" s="15">
        <f t="shared" si="0"/>
        <v>107.13525026624069</v>
      </c>
      <c r="F15" s="5">
        <v>7187</v>
      </c>
      <c r="G15" s="5">
        <v>33062</v>
      </c>
      <c r="H15" s="5">
        <v>13387</v>
      </c>
      <c r="I15" s="15">
        <v>45.19248</v>
      </c>
      <c r="J15" s="5">
        <v>22498</v>
      </c>
      <c r="K15" s="5">
        <v>22455</v>
      </c>
      <c r="L15" s="16">
        <v>43</v>
      </c>
      <c r="M15" s="17">
        <v>2.3817</v>
      </c>
      <c r="N15" s="2"/>
    </row>
    <row r="16" spans="1:14" ht="21" customHeight="1">
      <c r="A16" s="12" t="s">
        <v>16</v>
      </c>
      <c r="B16" s="5">
        <v>46377</v>
      </c>
      <c r="C16" s="5">
        <v>22762</v>
      </c>
      <c r="D16" s="5">
        <v>23615</v>
      </c>
      <c r="E16" s="15">
        <f t="shared" si="0"/>
        <v>96.38788905356765</v>
      </c>
      <c r="F16" s="5">
        <v>4959</v>
      </c>
      <c r="G16" s="5">
        <v>24449</v>
      </c>
      <c r="H16" s="5">
        <v>16648</v>
      </c>
      <c r="I16" s="15">
        <v>51.68953</v>
      </c>
      <c r="J16" s="5">
        <v>18037</v>
      </c>
      <c r="K16" s="5">
        <v>17983</v>
      </c>
      <c r="L16" s="16">
        <v>54</v>
      </c>
      <c r="M16" s="17">
        <v>2.48379</v>
      </c>
      <c r="N16" s="2"/>
    </row>
    <row r="17" spans="1:14" ht="21" customHeight="1">
      <c r="A17" s="12" t="s">
        <v>14</v>
      </c>
      <c r="B17" s="5">
        <v>112819</v>
      </c>
      <c r="C17" s="5">
        <v>56296</v>
      </c>
      <c r="D17" s="5">
        <v>56523</v>
      </c>
      <c r="E17" s="15">
        <f t="shared" si="0"/>
        <v>99.59839357429718</v>
      </c>
      <c r="F17" s="5">
        <v>15176</v>
      </c>
      <c r="G17" s="5">
        <v>65768</v>
      </c>
      <c r="H17" s="5">
        <v>30209</v>
      </c>
      <c r="I17" s="15">
        <v>46.33166</v>
      </c>
      <c r="J17" s="5">
        <v>42899</v>
      </c>
      <c r="K17" s="5">
        <v>42817</v>
      </c>
      <c r="L17" s="16">
        <v>82</v>
      </c>
      <c r="M17" s="17">
        <v>2.58671</v>
      </c>
      <c r="N17" s="2"/>
    </row>
    <row r="18" spans="1:14" ht="21" customHeight="1">
      <c r="A18" s="12" t="s">
        <v>12</v>
      </c>
      <c r="B18" s="5">
        <v>37225</v>
      </c>
      <c r="C18" s="5">
        <v>18051</v>
      </c>
      <c r="D18" s="5">
        <v>19174</v>
      </c>
      <c r="E18" s="15">
        <f t="shared" si="0"/>
        <v>94.14311046208407</v>
      </c>
      <c r="F18" s="5">
        <v>4759</v>
      </c>
      <c r="G18" s="5">
        <v>20960</v>
      </c>
      <c r="H18" s="5">
        <v>11058</v>
      </c>
      <c r="I18" s="15">
        <v>48.18834</v>
      </c>
      <c r="J18" s="5">
        <v>13385</v>
      </c>
      <c r="K18" s="5">
        <v>13369</v>
      </c>
      <c r="L18" s="16">
        <v>16</v>
      </c>
      <c r="M18" s="17">
        <v>2.74703</v>
      </c>
      <c r="N18" s="2"/>
    </row>
    <row r="19" spans="1:14" ht="21" customHeight="1">
      <c r="A19" s="12" t="s">
        <v>10</v>
      </c>
      <c r="B19" s="5">
        <v>20964</v>
      </c>
      <c r="C19" s="5">
        <v>10555</v>
      </c>
      <c r="D19" s="5">
        <v>10409</v>
      </c>
      <c r="E19" s="15">
        <f t="shared" si="0"/>
        <v>101.40263233740032</v>
      </c>
      <c r="F19" s="5">
        <v>2575</v>
      </c>
      <c r="G19" s="5">
        <v>11656</v>
      </c>
      <c r="H19" s="5">
        <v>6424</v>
      </c>
      <c r="I19" s="15">
        <v>48.60065</v>
      </c>
      <c r="J19" s="5">
        <v>7932</v>
      </c>
      <c r="K19" s="5">
        <v>7918</v>
      </c>
      <c r="L19" s="16">
        <v>14</v>
      </c>
      <c r="M19" s="17">
        <v>2.59712</v>
      </c>
      <c r="N19" s="2"/>
    </row>
    <row r="20" spans="1:14" ht="21" customHeight="1">
      <c r="A20" s="12" t="s">
        <v>8</v>
      </c>
      <c r="B20" s="5">
        <v>11789</v>
      </c>
      <c r="C20" s="5">
        <v>6192</v>
      </c>
      <c r="D20" s="5">
        <v>5597</v>
      </c>
      <c r="E20" s="15">
        <f t="shared" si="0"/>
        <v>110.6306950151867</v>
      </c>
      <c r="F20" s="5">
        <v>1506</v>
      </c>
      <c r="G20" s="5">
        <v>6897</v>
      </c>
      <c r="H20" s="5">
        <v>3315</v>
      </c>
      <c r="I20" s="15">
        <v>46.56708</v>
      </c>
      <c r="J20" s="5">
        <v>4435</v>
      </c>
      <c r="K20" s="5">
        <v>4425</v>
      </c>
      <c r="L20" s="16">
        <v>10</v>
      </c>
      <c r="M20" s="17">
        <v>2.63977</v>
      </c>
      <c r="N20" s="2"/>
    </row>
    <row r="21" spans="1:14" ht="21" customHeight="1">
      <c r="A21" s="12" t="s">
        <v>6</v>
      </c>
      <c r="B21" s="5">
        <v>20893</v>
      </c>
      <c r="C21" s="5">
        <v>10373</v>
      </c>
      <c r="D21" s="5">
        <v>10520</v>
      </c>
      <c r="E21" s="15">
        <f t="shared" si="0"/>
        <v>98.60266159695817</v>
      </c>
      <c r="F21" s="5">
        <v>3150</v>
      </c>
      <c r="G21" s="5">
        <v>11474</v>
      </c>
      <c r="H21" s="5">
        <v>4595</v>
      </c>
      <c r="I21" s="15">
        <v>43.8343</v>
      </c>
      <c r="J21" s="5">
        <v>7841</v>
      </c>
      <c r="K21" s="5">
        <v>7834</v>
      </c>
      <c r="L21" s="16">
        <v>7</v>
      </c>
      <c r="M21" s="17">
        <v>2.64207</v>
      </c>
      <c r="N21" s="2"/>
    </row>
    <row r="22" spans="1:14" ht="21" customHeight="1">
      <c r="A22" s="12" t="s">
        <v>4</v>
      </c>
      <c r="B22" s="5">
        <v>7132</v>
      </c>
      <c r="C22" s="5">
        <v>3458</v>
      </c>
      <c r="D22" s="5">
        <v>3674</v>
      </c>
      <c r="E22" s="15">
        <f t="shared" si="0"/>
        <v>94.12084921066956</v>
      </c>
      <c r="F22" s="5">
        <v>1035</v>
      </c>
      <c r="G22" s="5">
        <v>4069</v>
      </c>
      <c r="H22" s="5">
        <v>1983</v>
      </c>
      <c r="I22" s="15">
        <v>46.3359</v>
      </c>
      <c r="J22" s="5">
        <v>2629</v>
      </c>
      <c r="K22" s="5">
        <v>2610</v>
      </c>
      <c r="L22" s="16">
        <v>19</v>
      </c>
      <c r="M22" s="17">
        <v>2.62107</v>
      </c>
      <c r="N22" s="2"/>
    </row>
    <row r="23" spans="1:14" ht="21" customHeight="1">
      <c r="A23" s="12" t="s">
        <v>2</v>
      </c>
      <c r="B23" s="5">
        <v>6362</v>
      </c>
      <c r="C23" s="5">
        <v>3060</v>
      </c>
      <c r="D23" s="5">
        <v>3302</v>
      </c>
      <c r="E23" s="15">
        <f t="shared" si="0"/>
        <v>92.67110841913991</v>
      </c>
      <c r="F23" s="5">
        <v>714</v>
      </c>
      <c r="G23" s="5">
        <v>3477</v>
      </c>
      <c r="H23" s="5">
        <v>2118</v>
      </c>
      <c r="I23" s="15">
        <v>49.80639</v>
      </c>
      <c r="J23" s="5">
        <v>2211</v>
      </c>
      <c r="K23" s="5">
        <v>2209</v>
      </c>
      <c r="L23" s="16">
        <v>2</v>
      </c>
      <c r="M23" s="17">
        <v>2.87551</v>
      </c>
      <c r="N23" s="2"/>
    </row>
    <row r="24" spans="1:14" ht="21" customHeight="1">
      <c r="A24" s="12" t="s">
        <v>0</v>
      </c>
      <c r="B24" s="5">
        <v>7274</v>
      </c>
      <c r="C24" s="5">
        <v>3504</v>
      </c>
      <c r="D24" s="5">
        <v>3770</v>
      </c>
      <c r="E24" s="15">
        <f t="shared" si="0"/>
        <v>92.94429708222812</v>
      </c>
      <c r="F24" s="5">
        <v>969</v>
      </c>
      <c r="G24" s="5">
        <v>3559</v>
      </c>
      <c r="H24" s="5">
        <v>2464</v>
      </c>
      <c r="I24" s="15">
        <v>49.83538</v>
      </c>
      <c r="J24" s="5">
        <v>2506</v>
      </c>
      <c r="K24" s="5">
        <v>2502</v>
      </c>
      <c r="L24" s="16">
        <v>4</v>
      </c>
      <c r="M24" s="17">
        <v>2.84013</v>
      </c>
      <c r="N24" s="2"/>
    </row>
    <row r="25" spans="1:14" ht="13.5">
      <c r="A25" s="4" t="s">
        <v>34</v>
      </c>
      <c r="B25" s="3"/>
      <c r="C25" s="3"/>
      <c r="D25" s="3"/>
      <c r="E25" s="3"/>
      <c r="F25" s="3"/>
      <c r="G25" s="3"/>
      <c r="H25" s="3"/>
      <c r="I25" s="3"/>
      <c r="J25" s="1"/>
      <c r="K25" s="1"/>
      <c r="L25" s="1"/>
      <c r="M25" s="1"/>
      <c r="N25" s="1"/>
    </row>
    <row r="26" spans="1:14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sheetProtection/>
  <mergeCells count="10">
    <mergeCell ref="K3:K4"/>
    <mergeCell ref="L3:L4"/>
    <mergeCell ref="C3:E3"/>
    <mergeCell ref="F3:I3"/>
    <mergeCell ref="M2:M4"/>
    <mergeCell ref="A2:A4"/>
    <mergeCell ref="B2:I2"/>
    <mergeCell ref="J2:L2"/>
    <mergeCell ref="B3:B4"/>
    <mergeCell ref="J3:J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2021-11-29T01:55:07Z</cp:lastPrinted>
  <dcterms:created xsi:type="dcterms:W3CDTF">2016-10-19T00:07:27Z</dcterms:created>
  <dcterms:modified xsi:type="dcterms:W3CDTF">2021-11-29T02:48:39Z</dcterms:modified>
  <cp:category/>
  <cp:version/>
  <cp:contentType/>
  <cp:contentStatus/>
</cp:coreProperties>
</file>