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76" windowWidth="9120" windowHeight="9165" activeTab="0"/>
  </bookViews>
  <sheets>
    <sheet name="その１" sheetId="1" r:id="rId1"/>
  </sheets>
  <definedNames>
    <definedName name="_xlnm.Print_Area" localSheetId="0">'その１'!$A$1:$J$39</definedName>
  </definedNames>
  <calcPr fullCalcOnLoad="1"/>
</workbook>
</file>

<file path=xl/sharedStrings.xml><?xml version="1.0" encoding="utf-8"?>
<sst xmlns="http://schemas.openxmlformats.org/spreadsheetml/2006/main" count="44" uniqueCount="39">
  <si>
    <t>（単位：千円）</t>
  </si>
  <si>
    <t>滋賀県市町村</t>
  </si>
  <si>
    <t>区　　　　　　　　分</t>
  </si>
  <si>
    <t>交通災害共済組合</t>
  </si>
  <si>
    <t>１</t>
  </si>
  <si>
    <t>共済掛金収入</t>
  </si>
  <si>
    <t>２</t>
  </si>
  <si>
    <t>分担金及び負担金</t>
  </si>
  <si>
    <t>３</t>
  </si>
  <si>
    <t>預金利子等</t>
  </si>
  <si>
    <t>４</t>
  </si>
  <si>
    <t>繰越金Ａ</t>
  </si>
  <si>
    <t>５</t>
  </si>
  <si>
    <t>繰入金</t>
  </si>
  <si>
    <t>(1)普通会計からのものＢ</t>
  </si>
  <si>
    <t>(2)その他からのもの</t>
  </si>
  <si>
    <t>６</t>
  </si>
  <si>
    <t>その他</t>
  </si>
  <si>
    <t>歳　　　  入　　　  合　　　  計　　　  　 Ｃ</t>
  </si>
  <si>
    <t>(1)人　　　件　　　費</t>
  </si>
  <si>
    <t>(2)物　　　件　　 費</t>
  </si>
  <si>
    <t>(3)そ　　　の　　　他</t>
  </si>
  <si>
    <t>共済見舞金</t>
  </si>
  <si>
    <t>繰出金Ｄ</t>
  </si>
  <si>
    <t>歳　　　  出　　　  合　　　  計　　　  　 Ｅ</t>
  </si>
  <si>
    <t>歳入歳出差引額（Ｃ－Ｅ）　Ｆ</t>
  </si>
  <si>
    <t>未経過共済掛金Ｇ</t>
  </si>
  <si>
    <t>繰入金Ｂのうち人件費・需用費分 Ｈ</t>
  </si>
  <si>
    <t>再　　　　差　　　　引　　（Ｆ－Ｇ－Ｈ）</t>
  </si>
  <si>
    <t>共 済 掛 金 額 （一人当たり年間）</t>
  </si>
  <si>
    <t>職員数</t>
  </si>
  <si>
    <t>総務及び業務費</t>
  </si>
  <si>
    <t>　　　　小・中学校児童生徒（円）</t>
  </si>
  <si>
    <t xml:space="preserve"> 兼　　　　　　　　　　　　 任（人）</t>
  </si>
  <si>
    <t xml:space="preserve"> 専　　　　　　　　　　　　 任（人）</t>
  </si>
  <si>
    <t>　　 　一 般 加 入 者（円）</t>
  </si>
  <si>
    <t>加  入  者  数 （Ｈ27．3．31現在）</t>
  </si>
  <si>
    <t>第４５表　　交 通 災 害 共 済 事 業 会 計 決 算</t>
  </si>
  <si>
    <t>第４　　１　交通災害共済事業会計の決算状況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</si>
</sst>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distributed"/>
    </xf>
    <xf numFmtId="0" fontId="6" fillId="0" borderId="0" xfId="0" applyFont="1" applyFill="1" applyBorder="1" applyAlignment="1">
      <alignment horizontal="centerContinuous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0" fontId="6" fillId="0" borderId="0" xfId="0" applyFont="1" applyFill="1" applyAlignment="1">
      <alignment horizontal="distributed" wrapText="1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6" fillId="0" borderId="0" xfId="0" applyFont="1" applyFill="1" applyAlignment="1" quotePrefix="1">
      <alignment/>
    </xf>
    <xf numFmtId="0" fontId="6" fillId="0" borderId="10" xfId="0" applyFont="1" applyFill="1" applyBorder="1" applyAlignment="1">
      <alignment horizontal="distributed"/>
    </xf>
    <xf numFmtId="38" fontId="4" fillId="0" borderId="0" xfId="48" applyFont="1" applyFill="1" applyAlignment="1">
      <alignment horizontal="right"/>
    </xf>
    <xf numFmtId="41" fontId="4" fillId="0" borderId="0" xfId="48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77" fontId="4" fillId="0" borderId="0" xfId="48" applyNumberFormat="1" applyFont="1" applyFill="1" applyAlignment="1" quotePrefix="1">
      <alignment horizontal="right"/>
    </xf>
    <xf numFmtId="41" fontId="4" fillId="0" borderId="0" xfId="48" applyNumberFormat="1" applyFont="1" applyFill="1" applyAlignment="1" quotePrefix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41" fontId="4" fillId="0" borderId="0" xfId="48" applyNumberFormat="1" applyFont="1" applyFill="1" applyAlignment="1" applyProtection="1">
      <alignment horizontal="right"/>
      <protection locked="0"/>
    </xf>
    <xf numFmtId="41" fontId="4" fillId="0" borderId="0" xfId="0" applyNumberFormat="1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="75" zoomScaleNormal="75" zoomScaleSheetLayoutView="75" zoomScalePageLayoutView="0" workbookViewId="0" topLeftCell="A1">
      <selection activeCell="K1" sqref="K1:M16384"/>
    </sheetView>
  </sheetViews>
  <sheetFormatPr defaultColWidth="9.00390625" defaultRowHeight="13.5"/>
  <cols>
    <col min="1" max="1" width="1.75390625" style="28" customWidth="1"/>
    <col min="2" max="2" width="2.50390625" style="28" customWidth="1"/>
    <col min="3" max="3" width="30.625" style="29" customWidth="1"/>
    <col min="4" max="4" width="1.75390625" style="29" customWidth="1"/>
    <col min="5" max="5" width="3.125" style="28" customWidth="1"/>
    <col min="6" max="6" width="19.75390625" style="28" customWidth="1"/>
    <col min="7" max="7" width="3.125" style="28" customWidth="1"/>
    <col min="8" max="16384" width="9.00390625" style="28" customWidth="1"/>
  </cols>
  <sheetData>
    <row r="1" spans="1:4" s="26" customFormat="1" ht="13.5">
      <c r="A1" s="14" t="s">
        <v>38</v>
      </c>
      <c r="C1" s="27"/>
      <c r="D1" s="27"/>
    </row>
    <row r="3" spans="1:7" ht="26.25" customHeight="1">
      <c r="A3" s="15"/>
      <c r="B3" s="16" t="s">
        <v>37</v>
      </c>
      <c r="C3" s="16"/>
      <c r="D3" s="15"/>
      <c r="E3" s="1"/>
      <c r="F3" s="1"/>
      <c r="G3" s="1"/>
    </row>
    <row r="4" spans="1:7" ht="17.25">
      <c r="A4" s="15"/>
      <c r="B4" s="15"/>
      <c r="C4" s="15"/>
      <c r="D4" s="15"/>
      <c r="E4" s="1"/>
      <c r="F4" s="1"/>
      <c r="G4" s="1"/>
    </row>
    <row r="5" spans="1:7" ht="15" thickBot="1">
      <c r="A5" s="9"/>
      <c r="B5" s="9"/>
      <c r="C5" s="10"/>
      <c r="D5" s="10"/>
      <c r="E5" s="17"/>
      <c r="F5" s="17"/>
      <c r="G5" s="34" t="s">
        <v>0</v>
      </c>
    </row>
    <row r="6" spans="1:7" ht="13.5">
      <c r="A6" s="1"/>
      <c r="B6" s="1"/>
      <c r="C6" s="2"/>
      <c r="D6" s="3"/>
      <c r="E6" s="4"/>
      <c r="F6" s="4"/>
      <c r="G6" s="4"/>
    </row>
    <row r="7" spans="1:7" ht="13.5">
      <c r="A7" s="1"/>
      <c r="B7" s="1"/>
      <c r="C7" s="2"/>
      <c r="D7" s="3"/>
      <c r="E7" s="5"/>
      <c r="F7" s="6" t="s">
        <v>1</v>
      </c>
      <c r="G7" s="4"/>
    </row>
    <row r="8" spans="1:7" ht="13.5">
      <c r="A8" s="1"/>
      <c r="B8" s="7" t="s">
        <v>2</v>
      </c>
      <c r="C8" s="7"/>
      <c r="D8" s="8"/>
      <c r="E8" s="5"/>
      <c r="F8" s="6" t="s">
        <v>3</v>
      </c>
      <c r="G8" s="4"/>
    </row>
    <row r="9" spans="1:7" s="29" customFormat="1" ht="13.5">
      <c r="A9" s="4"/>
      <c r="B9" s="4"/>
      <c r="C9" s="2"/>
      <c r="D9" s="3"/>
      <c r="E9" s="5"/>
      <c r="F9" s="5"/>
      <c r="G9" s="5"/>
    </row>
    <row r="10" spans="1:7" ht="14.25" thickBot="1">
      <c r="A10" s="9"/>
      <c r="B10" s="9"/>
      <c r="C10" s="10"/>
      <c r="D10" s="11"/>
      <c r="E10" s="9"/>
      <c r="F10" s="9"/>
      <c r="G10" s="9"/>
    </row>
    <row r="11" spans="1:7" ht="51" customHeight="1">
      <c r="A11" s="1"/>
      <c r="B11" s="18" t="s">
        <v>4</v>
      </c>
      <c r="C11" s="12" t="s">
        <v>5</v>
      </c>
      <c r="D11" s="19"/>
      <c r="E11" s="20"/>
      <c r="F11" s="32">
        <v>148321</v>
      </c>
      <c r="G11" s="22"/>
    </row>
    <row r="12" spans="1:7" ht="30" customHeight="1">
      <c r="A12" s="1"/>
      <c r="B12" s="18" t="s">
        <v>6</v>
      </c>
      <c r="C12" s="12" t="s">
        <v>7</v>
      </c>
      <c r="D12" s="19"/>
      <c r="E12" s="20"/>
      <c r="F12" s="32">
        <v>0</v>
      </c>
      <c r="G12" s="22"/>
    </row>
    <row r="13" spans="1:7" ht="30" customHeight="1">
      <c r="A13" s="1"/>
      <c r="B13" s="18" t="s">
        <v>8</v>
      </c>
      <c r="C13" s="12" t="s">
        <v>9</v>
      </c>
      <c r="D13" s="19"/>
      <c r="E13" s="20"/>
      <c r="F13" s="32">
        <v>755</v>
      </c>
      <c r="G13" s="22"/>
    </row>
    <row r="14" spans="1:7" ht="30" customHeight="1">
      <c r="A14" s="1"/>
      <c r="B14" s="18" t="s">
        <v>10</v>
      </c>
      <c r="C14" s="12" t="s">
        <v>11</v>
      </c>
      <c r="D14" s="19"/>
      <c r="E14" s="20"/>
      <c r="F14" s="32">
        <v>3441</v>
      </c>
      <c r="G14" s="22"/>
    </row>
    <row r="15" spans="1:7" ht="30" customHeight="1">
      <c r="A15" s="1"/>
      <c r="B15" s="18" t="s">
        <v>12</v>
      </c>
      <c r="C15" s="12" t="s">
        <v>13</v>
      </c>
      <c r="D15" s="19"/>
      <c r="E15" s="20"/>
      <c r="F15" s="32">
        <v>53000</v>
      </c>
      <c r="G15" s="22"/>
    </row>
    <row r="16" spans="1:7" ht="30" customHeight="1">
      <c r="A16" s="1"/>
      <c r="B16" s="18"/>
      <c r="C16" s="12" t="s">
        <v>14</v>
      </c>
      <c r="D16" s="19"/>
      <c r="E16" s="20"/>
      <c r="F16" s="32">
        <v>0</v>
      </c>
      <c r="G16" s="22"/>
    </row>
    <row r="17" spans="1:7" ht="30" customHeight="1">
      <c r="A17" s="1"/>
      <c r="B17" s="18"/>
      <c r="C17" s="12" t="s">
        <v>15</v>
      </c>
      <c r="D17" s="19"/>
      <c r="E17" s="20"/>
      <c r="F17" s="32">
        <v>53000</v>
      </c>
      <c r="G17" s="22"/>
    </row>
    <row r="18" spans="1:7" ht="30" customHeight="1">
      <c r="A18" s="1"/>
      <c r="B18" s="18" t="s">
        <v>16</v>
      </c>
      <c r="C18" s="12" t="s">
        <v>17</v>
      </c>
      <c r="D18" s="19"/>
      <c r="E18" s="20"/>
      <c r="F18" s="32">
        <v>0</v>
      </c>
      <c r="G18" s="22"/>
    </row>
    <row r="19" spans="1:7" ht="30" customHeight="1">
      <c r="A19" s="1"/>
      <c r="B19" s="4" t="s">
        <v>18</v>
      </c>
      <c r="C19" s="12"/>
      <c r="D19" s="19"/>
      <c r="E19" s="20"/>
      <c r="F19" s="21">
        <f>SUM(F11:F15)+F18</f>
        <v>205517</v>
      </c>
      <c r="G19" s="22"/>
    </row>
    <row r="20" spans="1:7" ht="44.25" customHeight="1">
      <c r="A20" s="1"/>
      <c r="B20" s="18" t="s">
        <v>4</v>
      </c>
      <c r="C20" s="12" t="s">
        <v>31</v>
      </c>
      <c r="D20" s="8"/>
      <c r="E20" s="20"/>
      <c r="F20" s="32">
        <v>69395</v>
      </c>
      <c r="G20" s="22"/>
    </row>
    <row r="21" spans="1:7" ht="30" customHeight="1">
      <c r="A21" s="1"/>
      <c r="B21" s="18"/>
      <c r="C21" s="12" t="s">
        <v>19</v>
      </c>
      <c r="D21" s="19"/>
      <c r="E21" s="20"/>
      <c r="F21" s="32">
        <v>27860</v>
      </c>
      <c r="G21" s="22"/>
    </row>
    <row r="22" spans="1:7" ht="30" customHeight="1">
      <c r="A22" s="1"/>
      <c r="B22" s="18"/>
      <c r="C22" s="12" t="s">
        <v>20</v>
      </c>
      <c r="D22" s="19"/>
      <c r="E22" s="20"/>
      <c r="F22" s="32">
        <v>26530</v>
      </c>
      <c r="G22" s="22"/>
    </row>
    <row r="23" spans="1:7" ht="30" customHeight="1">
      <c r="A23" s="1"/>
      <c r="B23" s="18"/>
      <c r="C23" s="12" t="s">
        <v>21</v>
      </c>
      <c r="D23" s="19"/>
      <c r="E23" s="20"/>
      <c r="F23" s="32">
        <v>15005</v>
      </c>
      <c r="G23" s="22"/>
    </row>
    <row r="24" spans="1:7" ht="30" customHeight="1">
      <c r="A24" s="1"/>
      <c r="B24" s="18" t="s">
        <v>6</v>
      </c>
      <c r="C24" s="12" t="s">
        <v>22</v>
      </c>
      <c r="D24" s="19"/>
      <c r="E24" s="20"/>
      <c r="F24" s="32">
        <v>132955</v>
      </c>
      <c r="G24" s="22"/>
    </row>
    <row r="25" spans="1:7" ht="30" customHeight="1">
      <c r="A25" s="1"/>
      <c r="B25" s="18" t="s">
        <v>8</v>
      </c>
      <c r="C25" s="6" t="s">
        <v>23</v>
      </c>
      <c r="D25" s="19"/>
      <c r="E25" s="20"/>
      <c r="F25" s="32">
        <v>0</v>
      </c>
      <c r="G25" s="22"/>
    </row>
    <row r="26" spans="1:7" ht="30" customHeight="1">
      <c r="A26" s="1"/>
      <c r="B26" s="18" t="s">
        <v>10</v>
      </c>
      <c r="C26" s="6" t="s">
        <v>17</v>
      </c>
      <c r="D26" s="19"/>
      <c r="E26" s="20"/>
      <c r="F26" s="32">
        <v>0</v>
      </c>
      <c r="G26" s="22"/>
    </row>
    <row r="27" spans="1:7" ht="30" customHeight="1">
      <c r="A27" s="1"/>
      <c r="B27" s="4" t="s">
        <v>24</v>
      </c>
      <c r="C27" s="6"/>
      <c r="D27" s="19"/>
      <c r="E27" s="20"/>
      <c r="F27" s="21">
        <f>F20+SUM(F24:F26)</f>
        <v>202350</v>
      </c>
      <c r="G27" s="22"/>
    </row>
    <row r="28" spans="1:7" ht="44.25" customHeight="1">
      <c r="A28" s="1"/>
      <c r="B28" s="4"/>
      <c r="C28" s="6" t="s">
        <v>25</v>
      </c>
      <c r="D28" s="19"/>
      <c r="E28" s="20"/>
      <c r="F28" s="21">
        <f>F19-F27</f>
        <v>3167</v>
      </c>
      <c r="G28" s="22"/>
    </row>
    <row r="29" spans="1:7" ht="30" customHeight="1">
      <c r="A29" s="1"/>
      <c r="B29" s="4"/>
      <c r="C29" s="6" t="s">
        <v>26</v>
      </c>
      <c r="D29" s="19"/>
      <c r="E29" s="20"/>
      <c r="F29" s="32">
        <v>0</v>
      </c>
      <c r="G29" s="22"/>
    </row>
    <row r="30" spans="1:7" ht="30" customHeight="1">
      <c r="A30" s="1"/>
      <c r="B30" s="4"/>
      <c r="C30" s="13" t="s">
        <v>27</v>
      </c>
      <c r="D30" s="19"/>
      <c r="E30" s="23"/>
      <c r="F30" s="32">
        <v>0</v>
      </c>
      <c r="G30" s="22"/>
    </row>
    <row r="31" spans="1:7" ht="30" customHeight="1">
      <c r="A31" s="1"/>
      <c r="B31" s="4"/>
      <c r="C31" s="6" t="s">
        <v>28</v>
      </c>
      <c r="D31" s="19"/>
      <c r="E31" s="23"/>
      <c r="F31" s="24">
        <f>F28-F29-F30</f>
        <v>3167</v>
      </c>
      <c r="G31" s="22"/>
    </row>
    <row r="32" spans="1:7" ht="44.25" customHeight="1">
      <c r="A32" s="1"/>
      <c r="B32" s="4"/>
      <c r="C32" s="6" t="s">
        <v>36</v>
      </c>
      <c r="D32" s="19"/>
      <c r="E32" s="20"/>
      <c r="F32" s="32">
        <v>296641</v>
      </c>
      <c r="G32" s="22"/>
    </row>
    <row r="33" spans="1:7" ht="30" customHeight="1">
      <c r="A33" s="1"/>
      <c r="B33" s="4"/>
      <c r="C33" s="6" t="s">
        <v>29</v>
      </c>
      <c r="D33" s="19"/>
      <c r="E33" s="20"/>
      <c r="F33" s="32"/>
      <c r="G33" s="22"/>
    </row>
    <row r="34" spans="1:7" ht="30" customHeight="1">
      <c r="A34" s="1"/>
      <c r="B34" s="4"/>
      <c r="C34" s="6" t="s">
        <v>35</v>
      </c>
      <c r="D34" s="19"/>
      <c r="E34" s="20"/>
      <c r="F34" s="32">
        <v>500</v>
      </c>
      <c r="G34" s="22"/>
    </row>
    <row r="35" spans="1:7" ht="30" customHeight="1">
      <c r="A35" s="1"/>
      <c r="B35" s="4"/>
      <c r="C35" s="6" t="s">
        <v>32</v>
      </c>
      <c r="D35" s="19"/>
      <c r="E35" s="20"/>
      <c r="F35" s="32">
        <v>0</v>
      </c>
      <c r="G35" s="22"/>
    </row>
    <row r="36" spans="1:7" ht="30" customHeight="1">
      <c r="A36" s="1"/>
      <c r="B36" s="4"/>
      <c r="C36" s="6" t="s">
        <v>30</v>
      </c>
      <c r="D36" s="19"/>
      <c r="E36" s="20"/>
      <c r="F36" s="32"/>
      <c r="G36" s="22"/>
    </row>
    <row r="37" spans="1:7" ht="30" customHeight="1">
      <c r="A37" s="1"/>
      <c r="B37" s="4"/>
      <c r="C37" s="6" t="s">
        <v>34</v>
      </c>
      <c r="D37" s="19"/>
      <c r="E37" s="20"/>
      <c r="F37" s="32">
        <v>3</v>
      </c>
      <c r="G37" s="22"/>
    </row>
    <row r="38" spans="1:7" ht="30" customHeight="1">
      <c r="A38" s="25"/>
      <c r="B38" s="25"/>
      <c r="C38" s="6" t="s">
        <v>33</v>
      </c>
      <c r="D38" s="3"/>
      <c r="E38" s="30"/>
      <c r="F38" s="33">
        <v>4</v>
      </c>
      <c r="G38" s="30"/>
    </row>
    <row r="39" spans="1:7" ht="37.5" customHeight="1" thickBot="1">
      <c r="A39" s="9"/>
      <c r="B39" s="9"/>
      <c r="C39" s="10"/>
      <c r="D39" s="11"/>
      <c r="E39" s="31"/>
      <c r="F39" s="31"/>
      <c r="G39" s="31"/>
    </row>
  </sheetData>
  <sheetProtection selectLockedCells="1"/>
  <printOptions verticalCentered="1"/>
  <pageMargins left="0.984251968503937" right="0.7874015748031497" top="0.7874015748031497" bottom="0.5905511811023623" header="0.5118110236220472" footer="0.35433070866141736"/>
  <pageSetup horizontalDpi="240" verticalDpi="24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2016-03-18T01:25:41Z</cp:lastPrinted>
  <dcterms:created xsi:type="dcterms:W3CDTF">1996-12-27T11:06:01Z</dcterms:created>
  <dcterms:modified xsi:type="dcterms:W3CDTF">2016-03-28T09:18:33Z</dcterms:modified>
  <cp:category/>
  <cp:version/>
  <cp:contentType/>
  <cp:contentStatus/>
</cp:coreProperties>
</file>