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375" windowHeight="8280" activeTab="4"/>
  </bookViews>
  <sheets>
    <sheet name="総括" sheetId="1" r:id="rId1"/>
    <sheet name="その１" sheetId="2" r:id="rId2"/>
    <sheet name="その1(2)" sheetId="3" r:id="rId3"/>
    <sheet name="その２" sheetId="4" r:id="rId4"/>
    <sheet name="その３" sheetId="5" r:id="rId5"/>
    <sheet name="その４" sheetId="6" r:id="rId6"/>
  </sheets>
  <definedNames>
    <definedName name="_xlnm.Print_Area" localSheetId="1">'その１'!$A$1:$R$36</definedName>
    <definedName name="_xlnm.Print_Area" localSheetId="3">'その２'!$A$1:$R$36</definedName>
  </definedNames>
  <calcPr fullCalcOnLoad="1"/>
</workbook>
</file>

<file path=xl/sharedStrings.xml><?xml version="1.0" encoding="utf-8"?>
<sst xmlns="http://schemas.openxmlformats.org/spreadsheetml/2006/main" count="459" uniqueCount="86">
  <si>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</si>
  <si>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</si>
  <si>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</si>
  <si>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</si>
  <si>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</si>
  <si>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</si>
  <si>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</si>
  <si>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</si>
  <si>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</si>
  <si>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</si>
  <si>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</si>
  <si>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１０</t>
  </si>
  <si>
    <t>　１１</t>
  </si>
  <si>
    <t>合　　　　　計</t>
  </si>
  <si>
    <t>議　　会　　費</t>
  </si>
  <si>
    <t>総　　務　　費</t>
  </si>
  <si>
    <t>民　　生　　費</t>
  </si>
  <si>
    <t>衛　　生　　費</t>
  </si>
  <si>
    <t>労　　働　　費</t>
  </si>
  <si>
    <t>農林水産業費</t>
  </si>
  <si>
    <t>商　　工　　費</t>
  </si>
  <si>
    <t>土　　木　　費</t>
  </si>
  <si>
    <t>消　　防　　費</t>
  </si>
  <si>
    <t>教　　育　　費</t>
  </si>
  <si>
    <t>そ　　の　　他</t>
  </si>
  <si>
    <t>（１～１１）</t>
  </si>
  <si>
    <t>彦根市犬上郡営林組合</t>
  </si>
  <si>
    <t>大滝山林組合</t>
  </si>
  <si>
    <t>滋賀県自治会館管理組合</t>
  </si>
  <si>
    <t>中部清掃組合</t>
  </si>
  <si>
    <t>湖東広域衛生管理組合</t>
  </si>
  <si>
    <t>愛知郡広域行政組合</t>
  </si>
  <si>
    <t>第３　　　５　普通建設事業費の状況</t>
  </si>
  <si>
    <t>東近江行政組合</t>
  </si>
  <si>
    <t>湖南広域行政組合</t>
  </si>
  <si>
    <t>滋賀県市町村職員　　　　　　　退職手当組合</t>
  </si>
  <si>
    <t>第３　　　５　普通建設事業費の状況</t>
  </si>
  <si>
    <t>３　県 営 事 業 負 担 金</t>
  </si>
  <si>
    <t>県　営　事　業</t>
  </si>
  <si>
    <t>負　　担　 　金</t>
  </si>
  <si>
    <t>合　　　　　  計</t>
  </si>
  <si>
    <t>（ １～１０）</t>
  </si>
  <si>
    <t>滋賀県市町村職員　　　　　　　退職手当組合</t>
  </si>
  <si>
    <t>４　国 直 轄  ・  同 級 他 団 体  ・  受 託 事 業</t>
  </si>
  <si>
    <t>国直轄・同級</t>
  </si>
  <si>
    <t>他団体・受託</t>
  </si>
  <si>
    <t>合　　　　　 計</t>
  </si>
  <si>
    <t>第３　　　５　普通建設事業費の状況</t>
  </si>
  <si>
    <t>１　補　助　事　業　費</t>
  </si>
  <si>
    <t xml:space="preserve"> </t>
  </si>
  <si>
    <t>　う　ち</t>
  </si>
  <si>
    <t>清　　掃　　費</t>
  </si>
  <si>
    <t>ご　み　処　理</t>
  </si>
  <si>
    <t>し　尿　処　理</t>
  </si>
  <si>
    <t>造　　　　　林</t>
  </si>
  <si>
    <t>林　　　　　道</t>
  </si>
  <si>
    <t>１　補　助　事　業　費　（つづき）</t>
  </si>
  <si>
    <t>２　単　独　事　業　費</t>
  </si>
  <si>
    <t>補 助 事 業 費</t>
  </si>
  <si>
    <t>消 　防 　費</t>
  </si>
  <si>
    <t>合　　　　　　 計</t>
  </si>
  <si>
    <t>庁　　　　　舎</t>
  </si>
  <si>
    <t>（ １ ～ １０ ）</t>
  </si>
  <si>
    <t>２　単　独　事　業　費　（つづき）</t>
  </si>
  <si>
    <t>単 独 事 業 費</t>
  </si>
  <si>
    <t>労　　働　　費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</si>
  <si>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</si>
  <si>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</si>
  <si>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</si>
  <si>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</si>
  <si>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</si>
  <si>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第４２表　　目 的 別 普 通 建 設 事 業 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</si>
  <si>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</si>
  <si>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</si>
  <si>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</si>
  <si>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</si>
  <si>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第４２表　　目 的 別 普 通 建 設 事 業 費 （つづき）</t>
  </si>
  <si>
    <t>第４２表　　目 的 別 普 通 建 設 事 業 費 （つづき）</t>
  </si>
  <si>
    <t>総　　務　　費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</si>
  <si>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</si>
  <si>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</si>
  <si>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</si>
  <si>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</si>
  <si>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</si>
  <si>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彦根愛知犬上                           広域行政組合</t>
  </si>
  <si>
    <t>彦根愛知犬上                          広域行政組合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</si>
</sst>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8" fontId="6" fillId="0" borderId="1" xfId="17" applyFont="1" applyFill="1" applyBorder="1" applyAlignment="1" quotePrefix="1">
      <alignment/>
    </xf>
    <xf numFmtId="38" fontId="6" fillId="0" borderId="1" xfId="17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1" xfId="17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8" fontId="6" fillId="0" borderId="3" xfId="17" applyFont="1" applyFill="1" applyBorder="1" applyAlignment="1">
      <alignment horizontal="right"/>
    </xf>
    <xf numFmtId="38" fontId="6" fillId="0" borderId="0" xfId="17" applyFont="1" applyAlignment="1">
      <alignment horizontal="right"/>
    </xf>
    <xf numFmtId="38" fontId="7" fillId="0" borderId="0" xfId="17" applyFont="1" applyBorder="1" applyAlignment="1">
      <alignment horizontal="distributed" vertical="center" wrapText="1"/>
    </xf>
    <xf numFmtId="38" fontId="6" fillId="0" borderId="1" xfId="17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1" xfId="17" applyFont="1" applyBorder="1" applyAlignment="1">
      <alignment horizontal="center"/>
    </xf>
    <xf numFmtId="38" fontId="6" fillId="0" borderId="2" xfId="17" applyFont="1" applyBorder="1" applyAlignment="1">
      <alignment horizontal="right"/>
    </xf>
    <xf numFmtId="38" fontId="6" fillId="0" borderId="2" xfId="17" applyFont="1" applyBorder="1" applyAlignment="1">
      <alignment/>
    </xf>
    <xf numFmtId="38" fontId="6" fillId="0" borderId="3" xfId="17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38" fontId="10" fillId="0" borderId="0" xfId="17" applyFont="1" applyAlignment="1">
      <alignment/>
    </xf>
    <xf numFmtId="38" fontId="4" fillId="0" borderId="2" xfId="17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38" fontId="7" fillId="0" borderId="0" xfId="17" applyFont="1" applyFill="1" applyBorder="1" applyAlignment="1">
      <alignment horizontal="distributed" vertical="center" wrapText="1"/>
    </xf>
    <xf numFmtId="41" fontId="4" fillId="0" borderId="0" xfId="17" applyNumberFormat="1" applyFont="1" applyAlignment="1">
      <alignment horizontal="right" vertical="center"/>
    </xf>
    <xf numFmtId="41" fontId="4" fillId="0" borderId="1" xfId="17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0" fillId="0" borderId="0" xfId="17" applyFont="1" applyFill="1" applyAlignment="1">
      <alignment/>
    </xf>
    <xf numFmtId="38" fontId="4" fillId="0" borderId="2" xfId="17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8" fontId="6" fillId="0" borderId="3" xfId="17" applyFont="1" applyFill="1" applyBorder="1" applyAlignment="1">
      <alignment horizontal="center"/>
    </xf>
    <xf numFmtId="38" fontId="4" fillId="0" borderId="1" xfId="17" applyFont="1" applyBorder="1" applyAlignment="1">
      <alignment horizontal="right" vertical="center"/>
    </xf>
    <xf numFmtId="38" fontId="5" fillId="0" borderId="0" xfId="17" applyFont="1" applyFill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5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41" fontId="4" fillId="0" borderId="0" xfId="0" applyNumberFormat="1" applyFont="1" applyAlignment="1">
      <alignment horizontal="right" vertical="center"/>
    </xf>
    <xf numFmtId="38" fontId="8" fillId="0" borderId="0" xfId="17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38" fontId="6" fillId="0" borderId="0" xfId="17" applyFont="1" applyFill="1" applyAlignment="1">
      <alignment horizontal="right"/>
    </xf>
    <xf numFmtId="38" fontId="6" fillId="0" borderId="1" xfId="17" applyFont="1" applyFill="1" applyBorder="1" applyAlignment="1">
      <alignment horizontal="distributed"/>
    </xf>
    <xf numFmtId="41" fontId="4" fillId="0" borderId="0" xfId="17" applyNumberFormat="1" applyFont="1" applyFill="1" applyAlignment="1">
      <alignment horizontal="right" vertical="center"/>
    </xf>
    <xf numFmtId="41" fontId="4" fillId="0" borderId="1" xfId="17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/>
    </xf>
    <xf numFmtId="38" fontId="6" fillId="0" borderId="2" xfId="17" applyFont="1" applyFill="1" applyBorder="1" applyAlignment="1">
      <alignment horizontal="right"/>
    </xf>
    <xf numFmtId="38" fontId="6" fillId="0" borderId="2" xfId="17" applyFont="1" applyFill="1" applyBorder="1" applyAlignment="1">
      <alignment/>
    </xf>
    <xf numFmtId="38" fontId="6" fillId="0" borderId="3" xfId="17" applyFont="1" applyFill="1" applyBorder="1" applyAlignment="1">
      <alignment/>
    </xf>
    <xf numFmtId="38" fontId="6" fillId="0" borderId="7" xfId="17" applyFont="1" applyFill="1" applyBorder="1" applyAlignment="1">
      <alignment horizontal="right"/>
    </xf>
    <xf numFmtId="38" fontId="7" fillId="0" borderId="0" xfId="17" applyFont="1" applyFill="1" applyAlignment="1">
      <alignment horizontal="right"/>
    </xf>
    <xf numFmtId="41" fontId="4" fillId="0" borderId="0" xfId="17" applyNumberFormat="1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0" fillId="0" borderId="0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2" xfId="17" applyFont="1" applyBorder="1" applyAlignment="1">
      <alignment horizontal="right"/>
    </xf>
    <xf numFmtId="38" fontId="0" fillId="0" borderId="3" xfId="17" applyFont="1" applyBorder="1" applyAlignment="1">
      <alignment horizontal="right"/>
    </xf>
    <xf numFmtId="38" fontId="0" fillId="0" borderId="0" xfId="17" applyFont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1" fontId="4" fillId="2" borderId="0" xfId="0" applyNumberFormat="1" applyFont="1" applyFill="1" applyAlignment="1">
      <alignment horizontal="right" vertical="center"/>
    </xf>
    <xf numFmtId="41" fontId="0" fillId="0" borderId="0" xfId="17" applyNumberFormat="1" applyFont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17" applyFont="1" applyFill="1" applyAlignment="1">
      <alignment horizontal="right"/>
    </xf>
    <xf numFmtId="38" fontId="0" fillId="0" borderId="2" xfId="17" applyFont="1" applyFill="1" applyBorder="1" applyAlignment="1">
      <alignment horizontal="right"/>
    </xf>
    <xf numFmtId="38" fontId="0" fillId="0" borderId="3" xfId="17" applyFont="1" applyFill="1" applyBorder="1" applyAlignment="1">
      <alignment horizontal="right"/>
    </xf>
    <xf numFmtId="38" fontId="0" fillId="0" borderId="0" xfId="17" applyFont="1" applyFill="1" applyAlignment="1">
      <alignment/>
    </xf>
    <xf numFmtId="38" fontId="0" fillId="0" borderId="0" xfId="17" applyFont="1" applyFill="1" applyBorder="1" applyAlignment="1">
      <alignment horizontal="right"/>
    </xf>
    <xf numFmtId="38" fontId="0" fillId="0" borderId="1" xfId="17" applyFont="1" applyFill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80" zoomScaleSheetLayoutView="75" workbookViewId="0" topLeftCell="G14">
      <selection activeCell="G36" sqref="G36"/>
    </sheetView>
  </sheetViews>
  <sheetFormatPr defaultColWidth="9.00390625" defaultRowHeight="13.5"/>
  <cols>
    <col min="1" max="1" width="1.12109375" style="36" customWidth="1"/>
    <col min="2" max="2" width="19.125" style="81" customWidth="1"/>
    <col min="3" max="3" width="1.12109375" style="81" customWidth="1"/>
    <col min="4" max="15" width="14.50390625" style="36" customWidth="1"/>
    <col min="16" max="16" width="1.12109375" style="36" customWidth="1"/>
    <col min="17" max="17" width="19.125" style="36" customWidth="1"/>
    <col min="18" max="18" width="1.12109375" style="36" customWidth="1"/>
    <col min="19" max="16384" width="9.00390625" style="36" customWidth="1"/>
  </cols>
  <sheetData>
    <row r="1" spans="1:2" ht="14.25">
      <c r="A1" s="80"/>
      <c r="B1" s="28" t="s">
        <v>32</v>
      </c>
    </row>
    <row r="4" spans="1:18" ht="24">
      <c r="A4" s="1"/>
      <c r="B4" s="30" t="s">
        <v>71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1"/>
      <c r="B5" s="2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35"/>
      <c r="B6" s="31" t="s">
        <v>0</v>
      </c>
      <c r="C6" s="32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5" t="s">
        <v>1</v>
      </c>
    </row>
    <row r="7" spans="1:18" s="82" customFormat="1" ht="13.5">
      <c r="A7" s="7"/>
      <c r="B7" s="8"/>
      <c r="C7" s="9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1"/>
      <c r="P7" s="12"/>
      <c r="Q7" s="7"/>
      <c r="R7" s="7"/>
    </row>
    <row r="8" spans="1:18" s="82" customFormat="1" ht="13.5">
      <c r="A8" s="7"/>
      <c r="B8" s="8"/>
      <c r="C8" s="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 t="s">
        <v>13</v>
      </c>
      <c r="P8" s="12"/>
      <c r="Q8" s="7"/>
      <c r="R8" s="7"/>
    </row>
    <row r="9" spans="1:18" s="82" customFormat="1" ht="13.5">
      <c r="A9" s="7"/>
      <c r="B9" s="29" t="s">
        <v>81</v>
      </c>
      <c r="C9" s="14"/>
      <c r="D9" s="13" t="s">
        <v>14</v>
      </c>
      <c r="E9" s="13" t="s">
        <v>15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23</v>
      </c>
      <c r="N9" s="13" t="s">
        <v>24</v>
      </c>
      <c r="O9" s="13"/>
      <c r="P9" s="12"/>
      <c r="Q9" s="29" t="s">
        <v>81</v>
      </c>
      <c r="R9" s="7"/>
    </row>
    <row r="10" spans="1:18" s="83" customFormat="1" ht="13.5">
      <c r="A10" s="15"/>
      <c r="B10" s="8"/>
      <c r="C10" s="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 t="s">
        <v>25</v>
      </c>
      <c r="P10" s="8"/>
      <c r="Q10" s="8"/>
      <c r="R10" s="15"/>
    </row>
    <row r="11" spans="1:18" s="82" customFormat="1" ht="14.25" thickBot="1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6"/>
      <c r="Q11" s="17"/>
      <c r="R11" s="16"/>
    </row>
    <row r="12" spans="1:18" ht="15.75" customHeight="1">
      <c r="A12" s="6"/>
      <c r="B12" s="4"/>
      <c r="C12" s="5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6"/>
      <c r="Q12" s="4"/>
      <c r="R12" s="6"/>
    </row>
    <row r="13" spans="1:18" s="86" customFormat="1" ht="37.5" customHeight="1">
      <c r="A13" s="20"/>
      <c r="B13" s="21" t="s">
        <v>35</v>
      </c>
      <c r="C13" s="22"/>
      <c r="D13" s="38">
        <v>0</v>
      </c>
      <c r="E13" s="38">
        <f>その１!D13+'その1(2)'!J13+その３!D13+その４!D13</f>
        <v>0</v>
      </c>
      <c r="F13" s="38">
        <f>その１!E13+'その1(2)'!K13+その３!E13+その４!E13</f>
        <v>0</v>
      </c>
      <c r="G13" s="38">
        <f>その１!F13+'その1(2)'!L13+その３!F13+その４!F13</f>
        <v>0</v>
      </c>
      <c r="H13" s="38">
        <f>その１!J13+その２!D13+その３!G13+その４!G13</f>
        <v>0</v>
      </c>
      <c r="I13" s="38">
        <f>その１!K13+その２!E13+その３!H13+その４!H13</f>
        <v>0</v>
      </c>
      <c r="J13" s="38">
        <f>その１!N13+その２!H13+その３!I13+その４!I13</f>
        <v>0</v>
      </c>
      <c r="K13" s="38">
        <f>その１!O13+その２!I13+その３!J13+その４!J13</f>
        <v>0</v>
      </c>
      <c r="L13" s="38">
        <f>'その1(2)'!D13+その２!J13+その３!K13+その４!K13</f>
        <v>0</v>
      </c>
      <c r="M13" s="38">
        <f>'その1(2)'!F13+その２!L13+その３!L13+その４!L13</f>
        <v>0</v>
      </c>
      <c r="N13" s="38">
        <f>'その1(2)'!G13+その２!M13+その３!M13+その４!M13</f>
        <v>0</v>
      </c>
      <c r="O13" s="39">
        <f>SUM(D13:N13)</f>
        <v>0</v>
      </c>
      <c r="P13" s="23"/>
      <c r="Q13" s="21" t="s">
        <v>35</v>
      </c>
      <c r="R13" s="20"/>
    </row>
    <row r="14" spans="1:18" s="86" customFormat="1" ht="37.5" customHeight="1">
      <c r="A14" s="20"/>
      <c r="B14" s="37" t="s">
        <v>26</v>
      </c>
      <c r="C14" s="22"/>
      <c r="D14" s="61">
        <v>0</v>
      </c>
      <c r="E14" s="61">
        <f>その１!D14+'その1(2)'!J14+その３!D14+その４!D14</f>
        <v>0</v>
      </c>
      <c r="F14" s="61">
        <f>その１!E14+'その1(2)'!K14+その３!E14+その４!E14</f>
        <v>0</v>
      </c>
      <c r="G14" s="61">
        <f>その１!F14+'その1(2)'!L14+その３!F14+その４!F14</f>
        <v>0</v>
      </c>
      <c r="H14" s="61">
        <f>その１!J14+その２!D14+その３!G14+その４!G14</f>
        <v>0</v>
      </c>
      <c r="I14" s="61">
        <f>その１!K14+その２!E14+その３!H14+その４!H14</f>
        <v>14721</v>
      </c>
      <c r="J14" s="61">
        <f>その１!N14+その２!H14+その３!I14+その４!I14</f>
        <v>0</v>
      </c>
      <c r="K14" s="61">
        <f>その１!O14+その２!I14+その３!J14+その４!J14</f>
        <v>0</v>
      </c>
      <c r="L14" s="61">
        <f>'その1(2)'!D14+その２!J14+その３!K14+その４!K14</f>
        <v>0</v>
      </c>
      <c r="M14" s="61">
        <f>'その1(2)'!F14+その２!L14+その３!L14+その４!L14</f>
        <v>0</v>
      </c>
      <c r="N14" s="61">
        <f>'その1(2)'!G14+その２!M14+その３!M14+その４!M14</f>
        <v>0</v>
      </c>
      <c r="O14" s="39">
        <f aca="true" t="shared" si="0" ref="O14:O35">SUM(D14:N14)</f>
        <v>14721</v>
      </c>
      <c r="P14" s="23"/>
      <c r="Q14" s="37" t="s">
        <v>26</v>
      </c>
      <c r="R14" s="20"/>
    </row>
    <row r="15" spans="1:18" s="86" customFormat="1" ht="37.5" customHeight="1">
      <c r="A15" s="20"/>
      <c r="B15" s="37" t="s">
        <v>69</v>
      </c>
      <c r="C15" s="22"/>
      <c r="D15" s="61">
        <v>0</v>
      </c>
      <c r="E15" s="61">
        <f>その１!D15+'その1(2)'!J15+その３!D15+その４!D15</f>
        <v>0</v>
      </c>
      <c r="F15" s="61">
        <f>その１!E15+'その1(2)'!K15+その３!E15+その４!E15</f>
        <v>0</v>
      </c>
      <c r="G15" s="61">
        <f>その１!F15+'その1(2)'!L15+その３!F15+その４!F15</f>
        <v>0</v>
      </c>
      <c r="H15" s="61">
        <f>その１!J15+その２!D15+その３!G15+その４!G15</f>
        <v>0</v>
      </c>
      <c r="I15" s="61">
        <f>その１!K15+その２!E15+その３!H15+その４!H15</f>
        <v>0</v>
      </c>
      <c r="J15" s="61">
        <f>その１!N15+その２!H15+その３!I15+その４!I15</f>
        <v>0</v>
      </c>
      <c r="K15" s="61">
        <f>その１!O15+その２!I15+その３!J15+その４!J15</f>
        <v>0</v>
      </c>
      <c r="L15" s="61">
        <f>'その1(2)'!D15+その２!J15+その３!K15+その４!K15</f>
        <v>0</v>
      </c>
      <c r="M15" s="61">
        <f>'その1(2)'!F15+その２!L15+その３!L15+その４!L15</f>
        <v>0</v>
      </c>
      <c r="N15" s="61">
        <f>'その1(2)'!G15+その２!M15+その３!M15+その４!M15</f>
        <v>0</v>
      </c>
      <c r="O15" s="39">
        <f t="shared" si="0"/>
        <v>0</v>
      </c>
      <c r="P15" s="23"/>
      <c r="Q15" s="37" t="s">
        <v>69</v>
      </c>
      <c r="R15" s="20"/>
    </row>
    <row r="16" spans="1:18" s="86" customFormat="1" ht="37.5" customHeight="1">
      <c r="A16" s="20"/>
      <c r="B16" s="37" t="s">
        <v>27</v>
      </c>
      <c r="C16" s="22"/>
      <c r="D16" s="61">
        <v>0</v>
      </c>
      <c r="E16" s="61">
        <f>その１!D16+'その1(2)'!J16+その３!D16+その４!D16</f>
        <v>0</v>
      </c>
      <c r="F16" s="61">
        <f>その１!E16+'その1(2)'!K16+その３!E16+その４!E16</f>
        <v>0</v>
      </c>
      <c r="G16" s="61">
        <f>その１!F16+'その1(2)'!L16+その３!F16+その４!F16</f>
        <v>0</v>
      </c>
      <c r="H16" s="61">
        <f>その１!J16+その２!D16+その３!G16+その４!G16</f>
        <v>0</v>
      </c>
      <c r="I16" s="72">
        <f>その１!K16+その２!E16+その３!H16+その４!H16</f>
        <v>64949</v>
      </c>
      <c r="J16" s="61">
        <f>その１!N16+その２!H16+その３!I16+その４!I16</f>
        <v>0</v>
      </c>
      <c r="K16" s="61">
        <f>その１!O16+その２!I16+その３!J16+その４!J16</f>
        <v>0</v>
      </c>
      <c r="L16" s="61">
        <f>'その1(2)'!D16+その２!J16+その３!K16+その４!K16</f>
        <v>0</v>
      </c>
      <c r="M16" s="61">
        <f>'その1(2)'!F16+その２!L16+その３!L16+その４!L16</f>
        <v>0</v>
      </c>
      <c r="N16" s="61">
        <f>'その1(2)'!G16+その２!M16+その３!M16+その４!M16</f>
        <v>0</v>
      </c>
      <c r="O16" s="39">
        <f t="shared" si="0"/>
        <v>64949</v>
      </c>
      <c r="P16" s="23"/>
      <c r="Q16" s="37" t="s">
        <v>27</v>
      </c>
      <c r="R16" s="20"/>
    </row>
    <row r="17" spans="1:18" s="86" customFormat="1" ht="37.5" customHeight="1">
      <c r="A17" s="20"/>
      <c r="B17" s="37" t="s">
        <v>70</v>
      </c>
      <c r="C17" s="24"/>
      <c r="D17" s="61">
        <v>0</v>
      </c>
      <c r="E17" s="61">
        <f>その１!D17+'その1(2)'!J17+その３!D17+その４!D17</f>
        <v>0</v>
      </c>
      <c r="F17" s="61">
        <f>その１!E17+'その1(2)'!K17+その３!E17+その４!E17</f>
        <v>0</v>
      </c>
      <c r="G17" s="61">
        <f>その１!F17+'その1(2)'!L17+その３!F17+その４!F17</f>
        <v>0</v>
      </c>
      <c r="H17" s="61">
        <f>その１!J17+その２!D17+その３!G17+その４!G17</f>
        <v>0</v>
      </c>
      <c r="I17" s="61">
        <f>その１!K17+その２!E17+その３!H17+その４!H17</f>
        <v>0</v>
      </c>
      <c r="J17" s="61">
        <f>その１!N17+その２!H17+その３!I17+その４!I17</f>
        <v>0</v>
      </c>
      <c r="K17" s="61">
        <f>その１!O17+その２!I17+その３!J17+その４!J17</f>
        <v>0</v>
      </c>
      <c r="L17" s="61">
        <f>'その1(2)'!D17+その２!J17+その３!K17+その４!K17</f>
        <v>0</v>
      </c>
      <c r="M17" s="61">
        <f>'その1(2)'!F17+その２!L17+その３!L17+その４!L17</f>
        <v>0</v>
      </c>
      <c r="N17" s="61">
        <f>'その1(2)'!G17+その２!M17+その３!M17+その４!M17</f>
        <v>0</v>
      </c>
      <c r="O17" s="39">
        <f t="shared" si="0"/>
        <v>0</v>
      </c>
      <c r="P17" s="23"/>
      <c r="Q17" s="37" t="s">
        <v>70</v>
      </c>
      <c r="R17" s="20"/>
    </row>
    <row r="18" spans="1:18" s="86" customFormat="1" ht="37.5" customHeight="1">
      <c r="A18" s="20"/>
      <c r="B18" s="37" t="s">
        <v>72</v>
      </c>
      <c r="C18" s="22"/>
      <c r="D18" s="61">
        <v>0</v>
      </c>
      <c r="E18" s="61">
        <f>その１!D18+'その1(2)'!J18+その３!D18+その４!D18</f>
        <v>0</v>
      </c>
      <c r="F18" s="61">
        <f>その１!E18+'その1(2)'!K18+その３!E18+その４!E18</f>
        <v>0</v>
      </c>
      <c r="G18" s="61">
        <f>その１!F18+'その1(2)'!L18+その３!F18+その４!F18</f>
        <v>290054</v>
      </c>
      <c r="H18" s="61">
        <f>その１!J18+その２!D18+その３!G18+その４!G18</f>
        <v>0</v>
      </c>
      <c r="I18" s="61">
        <f>その１!K18+その２!E18+その３!H18+その４!H18</f>
        <v>0</v>
      </c>
      <c r="J18" s="61">
        <f>その１!N18+その２!H18+その３!I18+その４!I18</f>
        <v>0</v>
      </c>
      <c r="K18" s="61">
        <f>その１!O18+その２!I18+その３!J18+その４!J18</f>
        <v>0</v>
      </c>
      <c r="L18" s="61">
        <f>'その1(2)'!D18+その２!J18+その３!K18+その４!K18</f>
        <v>0</v>
      </c>
      <c r="M18" s="61">
        <f>'その1(2)'!F18+その２!L18+その３!L18+その４!L18</f>
        <v>0</v>
      </c>
      <c r="N18" s="61">
        <f>'その1(2)'!G18+その２!M18+その３!M18+その４!M18</f>
        <v>0</v>
      </c>
      <c r="O18" s="39">
        <f t="shared" si="0"/>
        <v>290054</v>
      </c>
      <c r="P18" s="23"/>
      <c r="Q18" s="37" t="s">
        <v>72</v>
      </c>
      <c r="R18" s="20"/>
    </row>
    <row r="19" spans="1:18" s="86" customFormat="1" ht="37.5" customHeight="1">
      <c r="A19" s="20"/>
      <c r="B19" s="37" t="s">
        <v>73</v>
      </c>
      <c r="C19" s="22"/>
      <c r="D19" s="61">
        <v>0</v>
      </c>
      <c r="E19" s="61">
        <f>その１!D19+'その1(2)'!J19+その３!D19+その４!D19</f>
        <v>0</v>
      </c>
      <c r="F19" s="61">
        <f>その１!E19+'その1(2)'!K19+その３!E19+その４!E19</f>
        <v>0</v>
      </c>
      <c r="G19" s="61">
        <f>その１!F19+'その1(2)'!L19+その３!F19+その４!F19</f>
        <v>0</v>
      </c>
      <c r="H19" s="61">
        <f>その１!J19+その２!D19+その３!G19+その４!G19</f>
        <v>0</v>
      </c>
      <c r="I19" s="61">
        <f>その１!K19+その２!E19+その３!H19+その４!H19</f>
        <v>0</v>
      </c>
      <c r="J19" s="61">
        <f>その１!N19+その２!H19+その３!I19+その４!I19</f>
        <v>0</v>
      </c>
      <c r="K19" s="61">
        <f>その１!O19+その２!I19+その３!J19+その４!J19</f>
        <v>0</v>
      </c>
      <c r="L19" s="61">
        <f>'その1(2)'!D19+その２!J19+その３!K19+その４!K19</f>
        <v>0</v>
      </c>
      <c r="M19" s="61">
        <f>'その1(2)'!F19+その２!L19+その３!L19+その４!L19</f>
        <v>0</v>
      </c>
      <c r="N19" s="61">
        <f>'その1(2)'!G19+その２!M19+その３!M19+その４!M19</f>
        <v>0</v>
      </c>
      <c r="O19" s="39">
        <f t="shared" si="0"/>
        <v>0</v>
      </c>
      <c r="P19" s="23"/>
      <c r="Q19" s="37" t="s">
        <v>73</v>
      </c>
      <c r="R19" s="20"/>
    </row>
    <row r="20" spans="1:18" s="86" customFormat="1" ht="37.5" customHeight="1">
      <c r="A20" s="20"/>
      <c r="B20" s="37" t="s">
        <v>83</v>
      </c>
      <c r="C20" s="22"/>
      <c r="D20" s="61">
        <v>0</v>
      </c>
      <c r="E20" s="61">
        <f>その１!D20+'その1(2)'!J20+その３!D20+その４!D20</f>
        <v>0</v>
      </c>
      <c r="F20" s="61">
        <f>その１!E20+'その1(2)'!K20+その３!E20+その４!E20</f>
        <v>0</v>
      </c>
      <c r="G20" s="61">
        <f>その１!F20+'その1(2)'!L20+その３!F20+その４!F20</f>
        <v>1029</v>
      </c>
      <c r="H20" s="61">
        <f>その１!J20+その２!D20+その３!G20+その４!G20</f>
        <v>0</v>
      </c>
      <c r="I20" s="61">
        <f>その１!K20+その２!E20+その３!H20+その４!H20</f>
        <v>0</v>
      </c>
      <c r="J20" s="61">
        <f>その１!N20+その２!H20+その３!I20+その４!I20</f>
        <v>0</v>
      </c>
      <c r="K20" s="61">
        <f>その１!O20+その２!I20+その３!J20+その４!J20</f>
        <v>0</v>
      </c>
      <c r="L20" s="61">
        <f>'その1(2)'!D20+その２!J20+その３!K20+その４!K20</f>
        <v>0</v>
      </c>
      <c r="M20" s="61">
        <f>'その1(2)'!F20+その２!L20+その３!L20+その４!L20</f>
        <v>0</v>
      </c>
      <c r="N20" s="61">
        <f>'その1(2)'!G20+その２!M20+その３!M20+その４!M20</f>
        <v>0</v>
      </c>
      <c r="O20" s="39">
        <f t="shared" si="0"/>
        <v>1029</v>
      </c>
      <c r="P20" s="23"/>
      <c r="Q20" s="37" t="s">
        <v>83</v>
      </c>
      <c r="R20" s="20"/>
    </row>
    <row r="21" spans="1:18" s="86" customFormat="1" ht="37.5" customHeight="1">
      <c r="A21" s="20"/>
      <c r="B21" s="37" t="s">
        <v>66</v>
      </c>
      <c r="C21" s="22"/>
      <c r="D21" s="61">
        <v>0</v>
      </c>
      <c r="E21" s="61">
        <f>その１!D21+'その1(2)'!J21+その３!D21+その４!D21</f>
        <v>0</v>
      </c>
      <c r="F21" s="61">
        <f>その１!E21+'その1(2)'!K21+その３!E21+その４!E21</f>
        <v>0</v>
      </c>
      <c r="G21" s="61">
        <f>その１!F21+'その1(2)'!L21+その３!F21+その４!F21</f>
        <v>0</v>
      </c>
      <c r="H21" s="61">
        <f>その１!J21+その２!D21+その３!G21+その４!G21</f>
        <v>0</v>
      </c>
      <c r="I21" s="61">
        <f>その１!K21+その２!E21+その３!H21+その４!H21</f>
        <v>0</v>
      </c>
      <c r="J21" s="61">
        <f>その１!N21+その２!H21+その３!I21+その４!I21</f>
        <v>0</v>
      </c>
      <c r="K21" s="61">
        <f>その１!O21+その２!I21+その３!J21+その４!J21</f>
        <v>0</v>
      </c>
      <c r="L21" s="61">
        <f>'その1(2)'!D21+その２!J21+その３!K21+その４!K21</f>
        <v>0</v>
      </c>
      <c r="M21" s="61">
        <f>'その1(2)'!F21+その２!L21+その３!L21+その４!L21</f>
        <v>0</v>
      </c>
      <c r="N21" s="61">
        <f>'その1(2)'!G21+その２!M21+その３!M21+その４!M21</f>
        <v>0</v>
      </c>
      <c r="O21" s="39">
        <f t="shared" si="0"/>
        <v>0</v>
      </c>
      <c r="P21" s="23"/>
      <c r="Q21" s="37" t="s">
        <v>66</v>
      </c>
      <c r="R21" s="20"/>
    </row>
    <row r="22" spans="1:18" s="86" customFormat="1" ht="37.5" customHeight="1">
      <c r="A22" s="20"/>
      <c r="B22" s="37" t="s">
        <v>28</v>
      </c>
      <c r="C22" s="22"/>
      <c r="D22" s="61">
        <v>0</v>
      </c>
      <c r="E22" s="61">
        <f>その１!D22+'その1(2)'!J22+その３!D22+その４!D22</f>
        <v>0</v>
      </c>
      <c r="F22" s="61">
        <f>その１!E22+'その1(2)'!K22+その３!E22+その４!E22</f>
        <v>0</v>
      </c>
      <c r="G22" s="61">
        <f>その１!F22+'その1(2)'!L22+その３!F22+その４!F22</f>
        <v>0</v>
      </c>
      <c r="H22" s="61">
        <f>その１!J22+その２!D22+その３!G22+その４!G22</f>
        <v>0</v>
      </c>
      <c r="I22" s="61">
        <f>その１!K22+その２!E22+その３!H22+その４!H22</f>
        <v>0</v>
      </c>
      <c r="J22" s="61">
        <f>その１!N22+その２!H22+その３!I22+その４!I22</f>
        <v>0</v>
      </c>
      <c r="K22" s="61">
        <f>その１!O22+その２!I22+その３!J22+その４!J22</f>
        <v>0</v>
      </c>
      <c r="L22" s="61">
        <f>'その1(2)'!D22+その２!J22+その３!K22+その４!K22</f>
        <v>0</v>
      </c>
      <c r="M22" s="61">
        <f>'その1(2)'!F22+その２!L22+その３!L22+その４!L22</f>
        <v>0</v>
      </c>
      <c r="N22" s="61">
        <f>'その1(2)'!G22+その２!M22+その３!M22+その４!M22</f>
        <v>0</v>
      </c>
      <c r="O22" s="39">
        <f t="shared" si="0"/>
        <v>0</v>
      </c>
      <c r="P22" s="23"/>
      <c r="Q22" s="37" t="s">
        <v>28</v>
      </c>
      <c r="R22" s="20"/>
    </row>
    <row r="23" spans="1:18" s="86" customFormat="1" ht="37.5" customHeight="1">
      <c r="A23" s="20"/>
      <c r="B23" s="37" t="s">
        <v>29</v>
      </c>
      <c r="C23" s="22"/>
      <c r="D23" s="61">
        <v>0</v>
      </c>
      <c r="E23" s="61">
        <f>その１!D23+'その1(2)'!J23+その３!D23+その４!D23</f>
        <v>0</v>
      </c>
      <c r="F23" s="61">
        <f>その１!E23+'その1(2)'!K23+その３!E23+その４!E23</f>
        <v>0</v>
      </c>
      <c r="G23" s="61">
        <f>その１!F23+'その1(2)'!L23+その３!F23+その４!F23</f>
        <v>10679</v>
      </c>
      <c r="H23" s="61">
        <f>その１!J23+その２!D23+その３!G23+その４!G23</f>
        <v>0</v>
      </c>
      <c r="I23" s="61">
        <f>その１!K23+その２!E23+その３!H23+その４!H23</f>
        <v>0</v>
      </c>
      <c r="J23" s="61">
        <f>その１!N23+その２!H23+その３!I23+その４!I23</f>
        <v>0</v>
      </c>
      <c r="K23" s="61">
        <f>その１!O23+その２!I23+その３!J23+その４!J23</f>
        <v>0</v>
      </c>
      <c r="L23" s="61">
        <f>'その1(2)'!D23+その２!J23+その３!K23+その４!K23</f>
        <v>0</v>
      </c>
      <c r="M23" s="61">
        <f>'その1(2)'!F23+その２!L23+その３!L23+その４!L23</f>
        <v>0</v>
      </c>
      <c r="N23" s="61">
        <f>'その1(2)'!G23+その２!M23+その３!M23+その４!M23</f>
        <v>0</v>
      </c>
      <c r="O23" s="39">
        <f t="shared" si="0"/>
        <v>10679</v>
      </c>
      <c r="P23" s="23"/>
      <c r="Q23" s="37" t="s">
        <v>29</v>
      </c>
      <c r="R23" s="20"/>
    </row>
    <row r="24" spans="1:18" s="86" customFormat="1" ht="37.5" customHeight="1">
      <c r="A24" s="20"/>
      <c r="B24" s="37" t="s">
        <v>33</v>
      </c>
      <c r="C24" s="22"/>
      <c r="D24" s="61">
        <v>0</v>
      </c>
      <c r="E24" s="61">
        <f>その１!D24+'その1(2)'!J24+その３!D24+その４!D24</f>
        <v>0</v>
      </c>
      <c r="F24" s="61">
        <f>その１!E24+'その1(2)'!K24+その３!E24+その４!E24</f>
        <v>0</v>
      </c>
      <c r="G24" s="61">
        <f>その１!F24+'その1(2)'!L24+その３!F24+その４!F24</f>
        <v>0</v>
      </c>
      <c r="H24" s="61">
        <f>その１!J24+その２!D24+その３!G24+その４!G24</f>
        <v>0</v>
      </c>
      <c r="I24" s="61">
        <f>その１!K24+その２!E24+その３!H24+その４!H24</f>
        <v>0</v>
      </c>
      <c r="J24" s="61">
        <f>その１!N24+その２!H24+その３!I24+その４!I24</f>
        <v>0</v>
      </c>
      <c r="K24" s="61">
        <f>その１!O24+その２!I24+その３!J24+その４!J24</f>
        <v>0</v>
      </c>
      <c r="L24" s="61">
        <f>'その1(2)'!D24+その２!J24+その３!K24+その４!K24</f>
        <v>517790</v>
      </c>
      <c r="M24" s="61">
        <f>'その1(2)'!F24+その２!L24+その３!L24+その４!L24</f>
        <v>0</v>
      </c>
      <c r="N24" s="61">
        <f>'その1(2)'!G24+その２!M24+その３!M24+その４!M24</f>
        <v>0</v>
      </c>
      <c r="O24" s="39">
        <f t="shared" si="0"/>
        <v>517790</v>
      </c>
      <c r="P24" s="23"/>
      <c r="Q24" s="37" t="s">
        <v>33</v>
      </c>
      <c r="R24" s="20"/>
    </row>
    <row r="25" spans="1:18" s="86" customFormat="1" ht="37.5" customHeight="1">
      <c r="A25" s="20"/>
      <c r="B25" s="37" t="s">
        <v>67</v>
      </c>
      <c r="C25" s="22"/>
      <c r="D25" s="61">
        <v>0</v>
      </c>
      <c r="E25" s="61">
        <f>その１!D25+'その1(2)'!J25+その３!D25+その４!D25</f>
        <v>0</v>
      </c>
      <c r="F25" s="61">
        <f>その１!E25+'その1(2)'!K25+その３!E25+その４!E25</f>
        <v>0</v>
      </c>
      <c r="G25" s="61">
        <f>その１!F25+'その1(2)'!L25+その３!F25+その４!F25</f>
        <v>655010</v>
      </c>
      <c r="H25" s="61">
        <f>その１!J25+その２!D25+その３!G25+その４!G25</f>
        <v>0</v>
      </c>
      <c r="I25" s="61">
        <f>その１!K25+その２!E25+その３!H25+その４!H25</f>
        <v>0</v>
      </c>
      <c r="J25" s="61">
        <f>その１!N25+その２!H25+その３!I25+その４!I25</f>
        <v>0</v>
      </c>
      <c r="K25" s="61">
        <f>その１!O25+その２!I25+その３!J25+その４!J25</f>
        <v>0</v>
      </c>
      <c r="L25" s="61">
        <f>'その1(2)'!D25+その２!J25+その３!K25+その４!K25</f>
        <v>249379</v>
      </c>
      <c r="M25" s="61">
        <f>'その1(2)'!F25+その２!L25+その３!L25+その４!L25</f>
        <v>0</v>
      </c>
      <c r="N25" s="61">
        <f>'その1(2)'!G25+その２!M25+その３!M25+その４!M25</f>
        <v>0</v>
      </c>
      <c r="O25" s="39">
        <f t="shared" si="0"/>
        <v>904389</v>
      </c>
      <c r="P25" s="23"/>
      <c r="Q25" s="37" t="s">
        <v>67</v>
      </c>
      <c r="R25" s="20"/>
    </row>
    <row r="26" spans="1:18" s="86" customFormat="1" ht="37.5" customHeight="1">
      <c r="A26" s="20"/>
      <c r="B26" s="37" t="s">
        <v>30</v>
      </c>
      <c r="C26" s="22"/>
      <c r="D26" s="61">
        <v>0</v>
      </c>
      <c r="E26" s="61">
        <f>その１!D26+'その1(2)'!J26+その３!D26+その４!D26</f>
        <v>0</v>
      </c>
      <c r="F26" s="61">
        <f>その１!E26+'その1(2)'!K26+その３!E26+その４!E26</f>
        <v>0</v>
      </c>
      <c r="G26" s="61">
        <f>その１!F26+'その1(2)'!L26+その３!F26+その４!F26</f>
        <v>0</v>
      </c>
      <c r="H26" s="61">
        <f>その１!J26+その２!D26+その３!G26+その４!G26</f>
        <v>0</v>
      </c>
      <c r="I26" s="61">
        <f>その１!K26+その２!E26+その３!H26+その４!H26</f>
        <v>0</v>
      </c>
      <c r="J26" s="61">
        <f>その１!N26+その２!H26+その３!I26+その４!I26</f>
        <v>0</v>
      </c>
      <c r="K26" s="61">
        <f>その１!O26+その２!I26+その３!J26+その４!J26</f>
        <v>0</v>
      </c>
      <c r="L26" s="61">
        <f>'その1(2)'!D26+その２!J26+その３!K26+その４!K26</f>
        <v>0</v>
      </c>
      <c r="M26" s="61">
        <f>'その1(2)'!F26+その２!L26+その３!L26+その４!L26</f>
        <v>0</v>
      </c>
      <c r="N26" s="61">
        <f>'その1(2)'!G26+その２!M26+その３!M26+その４!M26</f>
        <v>0</v>
      </c>
      <c r="O26" s="39">
        <f t="shared" si="0"/>
        <v>0</v>
      </c>
      <c r="P26" s="23"/>
      <c r="Q26" s="37" t="s">
        <v>30</v>
      </c>
      <c r="R26" s="20"/>
    </row>
    <row r="27" spans="1:18" s="86" customFormat="1" ht="37.5" customHeight="1">
      <c r="A27" s="20"/>
      <c r="B27" s="37" t="s">
        <v>31</v>
      </c>
      <c r="C27" s="22"/>
      <c r="D27" s="61">
        <v>0</v>
      </c>
      <c r="E27" s="61">
        <f>その１!D27+'その1(2)'!J27+その３!D27+その４!D27</f>
        <v>0</v>
      </c>
      <c r="F27" s="61">
        <f>その１!E27+'その1(2)'!K27+その３!E27+その４!E27</f>
        <v>0</v>
      </c>
      <c r="G27" s="61">
        <f>その１!F27+'その1(2)'!L27+その３!F27+その４!F27</f>
        <v>0</v>
      </c>
      <c r="H27" s="61">
        <f>その１!J27+その２!D27+その３!G27+その４!G27</f>
        <v>0</v>
      </c>
      <c r="I27" s="61">
        <f>その１!K27+その２!E27+その３!H27+その４!H27</f>
        <v>0</v>
      </c>
      <c r="J27" s="61">
        <f>その１!N27+その２!H27+その３!I27+その４!I27</f>
        <v>0</v>
      </c>
      <c r="K27" s="61">
        <f>その１!O27+その２!I27+その３!J27+その４!J27</f>
        <v>0</v>
      </c>
      <c r="L27" s="61">
        <f>'その1(2)'!D27+その２!J27+その３!K27+その４!K27</f>
        <v>2823</v>
      </c>
      <c r="M27" s="61">
        <f>'その1(2)'!F27+その２!L27+その３!L27+その４!L27</f>
        <v>0</v>
      </c>
      <c r="N27" s="61">
        <f>'その1(2)'!G27+その２!M27+その３!M27+その４!M27</f>
        <v>0</v>
      </c>
      <c r="O27" s="39">
        <f t="shared" si="0"/>
        <v>2823</v>
      </c>
      <c r="P27" s="23"/>
      <c r="Q27" s="37" t="s">
        <v>31</v>
      </c>
      <c r="R27" s="20"/>
    </row>
    <row r="28" spans="1:18" s="86" customFormat="1" ht="37.5" customHeight="1">
      <c r="A28" s="20"/>
      <c r="B28" s="37" t="s">
        <v>68</v>
      </c>
      <c r="C28" s="22"/>
      <c r="D28" s="61">
        <v>0</v>
      </c>
      <c r="E28" s="61">
        <f>その１!D28+'その1(2)'!J28+その３!D28+その４!D28</f>
        <v>0</v>
      </c>
      <c r="F28" s="61">
        <f>その１!E28+'その1(2)'!K28+その３!E28+その４!E28</f>
        <v>0</v>
      </c>
      <c r="G28" s="61">
        <f>その１!F28+'その1(2)'!L28+その３!F28+その４!F28</f>
        <v>0</v>
      </c>
      <c r="H28" s="61">
        <f>その１!J28+その２!D28+その３!G28+その４!G28</f>
        <v>0</v>
      </c>
      <c r="I28" s="61">
        <f>その１!K28+その２!E28+その３!H28+その４!H28</f>
        <v>0</v>
      </c>
      <c r="J28" s="61">
        <f>その１!N28+その２!H28+その３!I28+その４!I28</f>
        <v>0</v>
      </c>
      <c r="K28" s="61">
        <f>その１!O28+その２!I28+その３!J28+その４!J28</f>
        <v>0</v>
      </c>
      <c r="L28" s="61">
        <f>'その1(2)'!D28+その２!J28+その３!K28+その４!K28</f>
        <v>0</v>
      </c>
      <c r="M28" s="61">
        <f>'その1(2)'!F28+その２!L28+その３!L28+その４!L28</f>
        <v>0</v>
      </c>
      <c r="N28" s="61">
        <f>'その1(2)'!G28+その２!M28+その３!M28+その４!M28</f>
        <v>0</v>
      </c>
      <c r="O28" s="39">
        <f t="shared" si="0"/>
        <v>0</v>
      </c>
      <c r="P28" s="23"/>
      <c r="Q28" s="37" t="s">
        <v>68</v>
      </c>
      <c r="R28" s="20"/>
    </row>
    <row r="29" spans="1:18" s="86" customFormat="1" ht="37.5" customHeight="1">
      <c r="A29" s="20"/>
      <c r="B29" s="37" t="s">
        <v>74</v>
      </c>
      <c r="C29" s="22"/>
      <c r="D29" s="61">
        <v>0</v>
      </c>
      <c r="E29" s="61">
        <f>その１!D29+'その1(2)'!J29+その３!D29+その４!D29</f>
        <v>0</v>
      </c>
      <c r="F29" s="61">
        <f>その１!E29+'その1(2)'!K29+その３!E29+その４!E29</f>
        <v>0</v>
      </c>
      <c r="G29" s="61">
        <f>その１!F29+'その1(2)'!L29+その３!F29+その４!F29</f>
        <v>0</v>
      </c>
      <c r="H29" s="61">
        <f>その１!J29+その２!D29+その３!G29+その４!G29</f>
        <v>0</v>
      </c>
      <c r="I29" s="61">
        <f>その１!K29+その２!E29+その３!H29+その４!H29</f>
        <v>0</v>
      </c>
      <c r="J29" s="61">
        <f>その１!N29+その２!H29+その３!I29+その４!I29</f>
        <v>0</v>
      </c>
      <c r="K29" s="61">
        <f>その１!O29+その２!I29+その３!J29+その４!J29</f>
        <v>0</v>
      </c>
      <c r="L29" s="61">
        <f>'その1(2)'!D29+その２!J29+その３!K29+その４!K29</f>
        <v>0</v>
      </c>
      <c r="M29" s="61">
        <f>'その1(2)'!F29+その２!L29+その３!L29+その４!L29</f>
        <v>0</v>
      </c>
      <c r="N29" s="61">
        <f>'その1(2)'!G29+その２!M29+その３!M29+その４!M29</f>
        <v>0</v>
      </c>
      <c r="O29" s="39">
        <f t="shared" si="0"/>
        <v>0</v>
      </c>
      <c r="P29" s="23"/>
      <c r="Q29" s="37" t="s">
        <v>74</v>
      </c>
      <c r="R29" s="20"/>
    </row>
    <row r="30" spans="1:18" s="86" customFormat="1" ht="37.5" customHeight="1">
      <c r="A30" s="20"/>
      <c r="B30" s="37" t="s">
        <v>34</v>
      </c>
      <c r="C30" s="22"/>
      <c r="D30" s="61">
        <v>0</v>
      </c>
      <c r="E30" s="61">
        <f>その１!D30+'その1(2)'!J30+その３!D30+その４!D30</f>
        <v>0</v>
      </c>
      <c r="F30" s="61">
        <f>その１!E30+'その1(2)'!K30+その３!E30+その４!E30</f>
        <v>0</v>
      </c>
      <c r="G30" s="61">
        <f>その１!F30+'その1(2)'!L30+その３!F30+その４!F30</f>
        <v>0</v>
      </c>
      <c r="H30" s="61">
        <f>その１!J30+その２!D30+その３!G30+その４!G30</f>
        <v>0</v>
      </c>
      <c r="I30" s="61">
        <f>その１!K30+その２!E30+その３!H30+その４!H30</f>
        <v>0</v>
      </c>
      <c r="J30" s="61">
        <f>その１!N30+その２!H30+その３!I30+その４!I30</f>
        <v>0</v>
      </c>
      <c r="K30" s="61">
        <f>その１!O30+その２!I30+その３!J30+その４!J30</f>
        <v>0</v>
      </c>
      <c r="L30" s="61" t="e">
        <f>'その1(2)'!D30+その２!J30+その３!K30+その４!#REF!</f>
        <v>#REF!</v>
      </c>
      <c r="M30" s="61">
        <f>'その1(2)'!F30+その２!L30+その３!L30+その４!L30</f>
        <v>0</v>
      </c>
      <c r="N30" s="61">
        <f>'その1(2)'!G30+その２!M30+その３!M30+その４!M30</f>
        <v>0</v>
      </c>
      <c r="O30" s="39" t="e">
        <f t="shared" si="0"/>
        <v>#REF!</v>
      </c>
      <c r="P30" s="23"/>
      <c r="Q30" s="37" t="s">
        <v>34</v>
      </c>
      <c r="R30" s="20"/>
    </row>
    <row r="31" spans="1:18" s="86" customFormat="1" ht="37.5" customHeight="1">
      <c r="A31" s="20"/>
      <c r="B31" s="37" t="s">
        <v>84</v>
      </c>
      <c r="C31" s="22"/>
      <c r="D31" s="61">
        <v>0</v>
      </c>
      <c r="E31" s="61">
        <f>その１!D31+'その1(2)'!J31+その３!D31+その４!D31</f>
        <v>0</v>
      </c>
      <c r="F31" s="61">
        <f>その１!E31+'その1(2)'!K31+その３!E31+その４!E31</f>
        <v>0</v>
      </c>
      <c r="G31" s="61">
        <f>その１!F31+'その1(2)'!L31+その３!F31+その４!F31</f>
        <v>0</v>
      </c>
      <c r="H31" s="61">
        <f>その１!J31+その２!D31+その３!G31+その４!G31</f>
        <v>0</v>
      </c>
      <c r="I31" s="61">
        <f>その１!K31+その２!E31+その３!H31+その４!H31</f>
        <v>0</v>
      </c>
      <c r="J31" s="61">
        <f>その１!N31+その２!H31+その３!I31+その４!I31</f>
        <v>0</v>
      </c>
      <c r="K31" s="61">
        <f>その１!O31+その２!I31+その３!J31+その４!J31</f>
        <v>0</v>
      </c>
      <c r="L31" s="61">
        <f>'その1(2)'!D31+その２!J31+その３!K31+その４!K31</f>
        <v>0</v>
      </c>
      <c r="M31" s="61">
        <f>'その1(2)'!F31+その２!L31+その３!L31+その４!L31</f>
        <v>0</v>
      </c>
      <c r="N31" s="61">
        <f>'その1(2)'!G31+その２!M31+その３!M31+その４!M31</f>
        <v>0</v>
      </c>
      <c r="O31" s="39">
        <f t="shared" si="0"/>
        <v>0</v>
      </c>
      <c r="P31" s="23"/>
      <c r="Q31" s="37" t="s">
        <v>85</v>
      </c>
      <c r="R31" s="20"/>
    </row>
    <row r="32" spans="1:18" s="86" customFormat="1" ht="37.5" customHeight="1">
      <c r="A32" s="20"/>
      <c r="B32" s="37" t="s">
        <v>75</v>
      </c>
      <c r="C32" s="22"/>
      <c r="D32" s="61">
        <v>0</v>
      </c>
      <c r="E32" s="61">
        <f>その１!D32+'その1(2)'!J32+その３!D32+その４!D32</f>
        <v>0</v>
      </c>
      <c r="F32" s="61">
        <f>その１!E32+'その1(2)'!K32+その３!E32+その４!E32</f>
        <v>0</v>
      </c>
      <c r="G32" s="61">
        <f>その１!F32+'その1(2)'!L32+その３!F32+その４!F32</f>
        <v>0</v>
      </c>
      <c r="H32" s="61">
        <f>その１!J32+その２!D32+その３!G32+その４!G32</f>
        <v>0</v>
      </c>
      <c r="I32" s="61">
        <f>その１!K32+その２!E32+その３!H32+その４!H32</f>
        <v>0</v>
      </c>
      <c r="J32" s="61">
        <f>その１!N32+その２!H32+その３!I32+その４!I32</f>
        <v>0</v>
      </c>
      <c r="K32" s="61">
        <f>その１!O32+その２!I32+その３!J32+その４!J32</f>
        <v>0</v>
      </c>
      <c r="L32" s="61">
        <f>'その1(2)'!D32+その２!J32+その３!K32+その４!K32</f>
        <v>0</v>
      </c>
      <c r="M32" s="61">
        <f>'その1(2)'!F32+その２!L32+その３!L32+その４!L32</f>
        <v>0</v>
      </c>
      <c r="N32" s="61">
        <f>'その1(2)'!G32+その２!M32+その３!M32+その４!M32</f>
        <v>0</v>
      </c>
      <c r="O32" s="39">
        <f t="shared" si="0"/>
        <v>0</v>
      </c>
      <c r="P32" s="23"/>
      <c r="Q32" s="37" t="s">
        <v>75</v>
      </c>
      <c r="R32" s="20"/>
    </row>
    <row r="33" spans="1:18" s="86" customFormat="1" ht="37.5" customHeight="1">
      <c r="A33" s="20"/>
      <c r="B33" s="103" t="s">
        <v>79</v>
      </c>
      <c r="C33" s="22"/>
      <c r="D33" s="61">
        <v>0</v>
      </c>
      <c r="E33" s="61">
        <f>その１!D33+'その1(2)'!J33+その３!D33+その４!D33</f>
        <v>0</v>
      </c>
      <c r="F33" s="61">
        <f>その１!E33+'その1(2)'!K33+その３!E33+その４!E33</f>
        <v>0</v>
      </c>
      <c r="G33" s="61">
        <f>その１!F33+'その1(2)'!L33+その３!F33+その４!F33</f>
        <v>0</v>
      </c>
      <c r="H33" s="61">
        <f>その１!J33+その２!D33+その３!G33+その４!G33</f>
        <v>0</v>
      </c>
      <c r="I33" s="61">
        <f>その１!K33+その２!E33+その３!H33+その４!H33</f>
        <v>0</v>
      </c>
      <c r="J33" s="61">
        <f>その１!N33+その２!H33+その３!I33+その４!I33</f>
        <v>0</v>
      </c>
      <c r="K33" s="61">
        <f>その１!O33+その２!I33+その３!J33+その４!J33</f>
        <v>0</v>
      </c>
      <c r="L33" s="61">
        <f>'その1(2)'!D33+その２!J33+その３!K33+その４!K30</f>
        <v>47150</v>
      </c>
      <c r="M33" s="61">
        <f>'その1(2)'!F33+その２!L33+その３!L33+その４!L33</f>
        <v>0</v>
      </c>
      <c r="N33" s="61">
        <f>'その1(2)'!G33+その２!M33+その３!M33+その４!M33</f>
        <v>0</v>
      </c>
      <c r="O33" s="39">
        <f t="shared" si="0"/>
        <v>47150</v>
      </c>
      <c r="P33" s="23"/>
      <c r="Q33" s="103" t="s">
        <v>79</v>
      </c>
      <c r="R33" s="20"/>
    </row>
    <row r="34" spans="1:18" s="86" customFormat="1" ht="37.5" customHeight="1">
      <c r="A34" s="20"/>
      <c r="B34" s="104" t="s">
        <v>80</v>
      </c>
      <c r="C34" s="22"/>
      <c r="D34" s="61">
        <v>0</v>
      </c>
      <c r="E34" s="61">
        <f>その１!D34+'その1(2)'!J34+その３!D34+その４!D34</f>
        <v>0</v>
      </c>
      <c r="F34" s="61">
        <f>その１!E34+'その1(2)'!K34+その３!E34+その４!E34</f>
        <v>0</v>
      </c>
      <c r="G34" s="61">
        <f>その１!F34+'その1(2)'!L34+その３!F34+その４!F34</f>
        <v>0</v>
      </c>
      <c r="H34" s="61">
        <f>その１!J34+その２!D34+その３!G34+その４!G34</f>
        <v>0</v>
      </c>
      <c r="I34" s="61">
        <f>その１!K34+その２!E34+その３!H34+その４!H34</f>
        <v>0</v>
      </c>
      <c r="J34" s="61">
        <f>その１!N34+その２!H34+その３!I34+その４!I34</f>
        <v>0</v>
      </c>
      <c r="K34" s="61">
        <f>その１!O34+その２!I34+その３!J34+その４!J34</f>
        <v>0</v>
      </c>
      <c r="L34" s="61">
        <f>'その1(2)'!D34+その２!J34+その３!K34+その４!K34</f>
        <v>0</v>
      </c>
      <c r="M34" s="61">
        <f>'その1(2)'!F34+その２!L34+その３!L34+その４!L34</f>
        <v>0</v>
      </c>
      <c r="N34" s="61">
        <f>'その1(2)'!G34+その２!M34+その３!M34+その４!M34</f>
        <v>0</v>
      </c>
      <c r="O34" s="39">
        <f t="shared" si="0"/>
        <v>0</v>
      </c>
      <c r="P34" s="23"/>
      <c r="Q34" s="104" t="s">
        <v>80</v>
      </c>
      <c r="R34" s="20"/>
    </row>
    <row r="35" spans="1:18" s="86" customFormat="1" ht="45" customHeight="1">
      <c r="A35" s="20"/>
      <c r="B35" s="62" t="s">
        <v>82</v>
      </c>
      <c r="C35" s="22"/>
      <c r="D35" s="61">
        <v>0</v>
      </c>
      <c r="E35" s="61">
        <f>その１!D35+'その1(2)'!J35+その３!D35+その４!D35</f>
        <v>0</v>
      </c>
      <c r="F35" s="61">
        <f>その１!E35+'その1(2)'!K35+その３!E35+その４!E35</f>
        <v>0</v>
      </c>
      <c r="G35" s="61">
        <f>その１!F35+'その1(2)'!L35+その３!F35+その４!F35</f>
        <v>956772</v>
      </c>
      <c r="H35" s="61">
        <f>その１!J35+その２!D35+その３!G35+その４!G35</f>
        <v>0</v>
      </c>
      <c r="I35" s="61">
        <f>その１!K35+その２!E35+その３!H35+その４!H35</f>
        <v>79670</v>
      </c>
      <c r="J35" s="61">
        <f>その１!N35+その２!H35+その３!I35+その４!I35</f>
        <v>0</v>
      </c>
      <c r="K35" s="61">
        <f>その１!O35+その２!I35+その３!J35+その４!J35</f>
        <v>0</v>
      </c>
      <c r="L35" s="61">
        <f>'その1(2)'!D35+その２!J35+その３!K35+その４!K35</f>
        <v>964999</v>
      </c>
      <c r="M35" s="61">
        <f>'その1(2)'!F35+その２!L35+その３!L35+その４!L35</f>
        <v>0</v>
      </c>
      <c r="N35" s="61">
        <f>'その1(2)'!G35+その２!M35+その３!M35+その４!M35</f>
        <v>0</v>
      </c>
      <c r="O35" s="39">
        <f t="shared" si="0"/>
        <v>2001441</v>
      </c>
      <c r="P35" s="23"/>
      <c r="Q35" s="62" t="s">
        <v>82</v>
      </c>
      <c r="R35" s="20"/>
    </row>
    <row r="36" spans="1:18" s="86" customFormat="1" ht="13.5" customHeight="1" thickBot="1">
      <c r="A36" s="25"/>
      <c r="B36" s="26"/>
      <c r="C36" s="2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25"/>
      <c r="Q36" s="26"/>
      <c r="R36" s="25"/>
    </row>
    <row r="37" spans="2:3" s="86" customFormat="1" ht="13.5">
      <c r="B37" s="89"/>
      <c r="C37" s="89"/>
    </row>
    <row r="38" spans="2:3" s="86" customFormat="1" ht="13.5">
      <c r="B38" s="89"/>
      <c r="C38" s="89"/>
    </row>
    <row r="39" spans="2:3" s="86" customFormat="1" ht="13.5">
      <c r="B39" s="89"/>
      <c r="C39" s="89"/>
    </row>
    <row r="40" spans="2:3" s="86" customFormat="1" ht="13.5">
      <c r="B40" s="89"/>
      <c r="C40" s="89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80" zoomScaleSheetLayoutView="75" workbookViewId="0" topLeftCell="A1">
      <pane xSplit="3" ySplit="11" topLeftCell="M27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S1" sqref="S1:Y16384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47</v>
      </c>
    </row>
    <row r="4" spans="1:18" ht="24">
      <c r="A4" s="41"/>
      <c r="B4" s="42" t="s">
        <v>77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8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43"/>
      <c r="C6" s="91"/>
      <c r="D6" s="43" t="s">
        <v>48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49" t="s">
        <v>2</v>
      </c>
      <c r="E7" s="49" t="s">
        <v>3</v>
      </c>
      <c r="F7" s="50" t="s">
        <v>4</v>
      </c>
      <c r="G7" s="51"/>
      <c r="H7" s="51"/>
      <c r="I7" s="52"/>
      <c r="J7" s="49" t="s">
        <v>5</v>
      </c>
      <c r="K7" s="50" t="s">
        <v>6</v>
      </c>
      <c r="L7" s="51"/>
      <c r="M7" s="52"/>
      <c r="N7" s="49" t="s">
        <v>7</v>
      </c>
      <c r="O7" s="49" t="s">
        <v>8</v>
      </c>
      <c r="P7" s="12"/>
      <c r="Q7" s="7"/>
      <c r="R7" s="7"/>
    </row>
    <row r="8" spans="1:18" ht="13.5">
      <c r="A8" s="7"/>
      <c r="B8" s="8"/>
      <c r="C8" s="9"/>
      <c r="D8" s="14" t="s">
        <v>49</v>
      </c>
      <c r="E8" s="14"/>
      <c r="F8" s="14"/>
      <c r="G8" s="53"/>
      <c r="H8" s="54"/>
      <c r="I8" s="55"/>
      <c r="J8" s="14"/>
      <c r="K8" s="14"/>
      <c r="L8" s="56"/>
      <c r="M8" s="56"/>
      <c r="N8" s="14"/>
      <c r="O8" s="14"/>
      <c r="P8" s="12"/>
      <c r="Q8" s="7"/>
      <c r="R8" s="7"/>
    </row>
    <row r="9" spans="1:18" ht="13.5">
      <c r="A9" s="7"/>
      <c r="B9" s="29" t="s">
        <v>81</v>
      </c>
      <c r="C9" s="14"/>
      <c r="D9" s="13" t="s">
        <v>78</v>
      </c>
      <c r="E9" s="13" t="s">
        <v>16</v>
      </c>
      <c r="F9" s="13" t="s">
        <v>17</v>
      </c>
      <c r="G9" s="56" t="s">
        <v>50</v>
      </c>
      <c r="H9" s="56" t="s">
        <v>50</v>
      </c>
      <c r="I9" s="56" t="s">
        <v>50</v>
      </c>
      <c r="J9" s="14" t="s">
        <v>18</v>
      </c>
      <c r="K9" s="14" t="s">
        <v>19</v>
      </c>
      <c r="L9" s="56" t="s">
        <v>50</v>
      </c>
      <c r="M9" s="56" t="s">
        <v>50</v>
      </c>
      <c r="N9" s="14" t="s">
        <v>20</v>
      </c>
      <c r="O9" s="14" t="s">
        <v>21</v>
      </c>
      <c r="P9" s="12"/>
      <c r="Q9" s="29" t="s">
        <v>81</v>
      </c>
      <c r="R9" s="7"/>
    </row>
    <row r="10" spans="1:18" s="83" customFormat="1" ht="13.5">
      <c r="A10" s="15"/>
      <c r="B10" s="8"/>
      <c r="C10" s="9"/>
      <c r="D10" s="14"/>
      <c r="E10" s="14"/>
      <c r="F10" s="14"/>
      <c r="G10" s="14" t="s">
        <v>51</v>
      </c>
      <c r="H10" s="14" t="s">
        <v>52</v>
      </c>
      <c r="I10" s="14" t="s">
        <v>53</v>
      </c>
      <c r="J10" s="14"/>
      <c r="K10" s="14"/>
      <c r="L10" s="14" t="s">
        <v>54</v>
      </c>
      <c r="M10" s="14" t="s">
        <v>55</v>
      </c>
      <c r="N10" s="14"/>
      <c r="O10" s="14"/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57"/>
      <c r="I11" s="57"/>
      <c r="J11" s="45"/>
      <c r="K11" s="45"/>
      <c r="L11" s="45"/>
      <c r="M11" s="45"/>
      <c r="N11" s="45"/>
      <c r="O11" s="45"/>
      <c r="P11" s="1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12"/>
      <c r="Q12" s="8"/>
      <c r="R12" s="12"/>
    </row>
    <row r="13" spans="1:18" ht="37.5" customHeight="1">
      <c r="A13" s="67"/>
      <c r="B13" s="37" t="s">
        <v>35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1"/>
      <c r="Q13" s="37" t="s">
        <v>35</v>
      </c>
      <c r="R13" s="67"/>
    </row>
    <row r="14" spans="1:18" s="97" customFormat="1" ht="37.5" customHeight="1">
      <c r="A14" s="67"/>
      <c r="B14" s="37" t="s">
        <v>26</v>
      </c>
      <c r="C14" s="68"/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13361</v>
      </c>
      <c r="L14" s="72">
        <v>13361</v>
      </c>
      <c r="M14" s="72">
        <v>0</v>
      </c>
      <c r="N14" s="72">
        <v>0</v>
      </c>
      <c r="O14" s="70">
        <v>0</v>
      </c>
      <c r="P14" s="71"/>
      <c r="Q14" s="37" t="s">
        <v>26</v>
      </c>
      <c r="R14" s="67"/>
    </row>
    <row r="15" spans="1:18" s="97" customFormat="1" ht="37.5" customHeight="1">
      <c r="A15" s="67"/>
      <c r="B15" s="37" t="s">
        <v>69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0">
        <v>0</v>
      </c>
      <c r="P15" s="71"/>
      <c r="Q15" s="37" t="s">
        <v>69</v>
      </c>
      <c r="R15" s="67"/>
    </row>
    <row r="16" spans="1:18" s="97" customFormat="1" ht="37.5" customHeight="1">
      <c r="A16" s="67"/>
      <c r="B16" s="37" t="s">
        <v>27</v>
      </c>
      <c r="C16" s="68"/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46324</v>
      </c>
      <c r="L16" s="72">
        <v>46324</v>
      </c>
      <c r="M16" s="72">
        <v>0</v>
      </c>
      <c r="N16" s="72">
        <v>0</v>
      </c>
      <c r="O16" s="70">
        <v>0</v>
      </c>
      <c r="P16" s="71"/>
      <c r="Q16" s="37" t="s">
        <v>27</v>
      </c>
      <c r="R16" s="67"/>
    </row>
    <row r="17" spans="1:18" s="97" customFormat="1" ht="37.5" customHeight="1">
      <c r="A17" s="67"/>
      <c r="B17" s="37" t="s">
        <v>70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0">
        <v>0</v>
      </c>
      <c r="P17" s="71"/>
      <c r="Q17" s="37" t="s">
        <v>70</v>
      </c>
      <c r="R17" s="67"/>
    </row>
    <row r="18" spans="1:18" s="97" customFormat="1" ht="37.5" customHeight="1">
      <c r="A18" s="67"/>
      <c r="B18" s="37" t="s">
        <v>72</v>
      </c>
      <c r="C18" s="68"/>
      <c r="D18" s="72">
        <v>0</v>
      </c>
      <c r="E18" s="72">
        <v>0</v>
      </c>
      <c r="F18" s="72">
        <v>12651</v>
      </c>
      <c r="G18" s="72">
        <v>12651</v>
      </c>
      <c r="H18" s="72">
        <v>12651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0">
        <v>0</v>
      </c>
      <c r="P18" s="71"/>
      <c r="Q18" s="37" t="s">
        <v>72</v>
      </c>
      <c r="R18" s="67"/>
    </row>
    <row r="19" spans="1:18" s="97" customFormat="1" ht="37.5" customHeight="1">
      <c r="A19" s="67"/>
      <c r="B19" s="37" t="s">
        <v>73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0">
        <v>0</v>
      </c>
      <c r="P19" s="71"/>
      <c r="Q19" s="37" t="s">
        <v>73</v>
      </c>
      <c r="R19" s="67"/>
    </row>
    <row r="20" spans="1:18" s="97" customFormat="1" ht="37.5" customHeight="1">
      <c r="A20" s="67"/>
      <c r="B20" s="37" t="s">
        <v>83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0">
        <v>0</v>
      </c>
      <c r="P20" s="71"/>
      <c r="Q20" s="37" t="s">
        <v>83</v>
      </c>
      <c r="R20" s="67"/>
    </row>
    <row r="21" spans="1:18" s="97" customFormat="1" ht="37.5" customHeight="1">
      <c r="A21" s="67"/>
      <c r="B21" s="37" t="s">
        <v>66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>
        <v>0</v>
      </c>
      <c r="P21" s="71"/>
      <c r="Q21" s="37" t="s">
        <v>66</v>
      </c>
      <c r="R21" s="67"/>
    </row>
    <row r="22" spans="1:18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0">
        <v>0</v>
      </c>
      <c r="P22" s="71"/>
      <c r="Q22" s="37" t="s">
        <v>28</v>
      </c>
      <c r="R22" s="67"/>
    </row>
    <row r="23" spans="1:18" s="97" customFormat="1" ht="37.5" customHeight="1">
      <c r="A23" s="67"/>
      <c r="B23" s="37" t="s">
        <v>29</v>
      </c>
      <c r="C23" s="68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0">
        <v>0</v>
      </c>
      <c r="P23" s="71"/>
      <c r="Q23" s="37" t="s">
        <v>29</v>
      </c>
      <c r="R23" s="67"/>
    </row>
    <row r="24" spans="1:18" s="97" customFormat="1" ht="37.5" customHeight="1">
      <c r="A24" s="67"/>
      <c r="B24" s="37" t="s">
        <v>33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0">
        <v>0</v>
      </c>
      <c r="P24" s="71"/>
      <c r="Q24" s="37" t="s">
        <v>33</v>
      </c>
      <c r="R24" s="67"/>
    </row>
    <row r="25" spans="1:18" s="97" customFormat="1" ht="37.5" customHeight="1">
      <c r="A25" s="67"/>
      <c r="B25" s="37" t="s">
        <v>67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0">
        <v>0</v>
      </c>
      <c r="P25" s="71"/>
      <c r="Q25" s="37" t="s">
        <v>67</v>
      </c>
      <c r="R25" s="67"/>
    </row>
    <row r="26" spans="1:18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0">
        <v>0</v>
      </c>
      <c r="P26" s="71"/>
      <c r="Q26" s="37" t="s">
        <v>30</v>
      </c>
      <c r="R26" s="67"/>
    </row>
    <row r="27" spans="1:18" s="97" customFormat="1" ht="37.5" customHeight="1">
      <c r="A27" s="67"/>
      <c r="B27" s="37" t="s">
        <v>31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0">
        <v>0</v>
      </c>
      <c r="P27" s="71"/>
      <c r="Q27" s="37" t="s">
        <v>31</v>
      </c>
      <c r="R27" s="67"/>
    </row>
    <row r="28" spans="1:18" s="97" customFormat="1" ht="37.5" customHeight="1">
      <c r="A28" s="67"/>
      <c r="B28" s="37" t="s">
        <v>68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0">
        <v>0</v>
      </c>
      <c r="P28" s="71"/>
      <c r="Q28" s="37" t="s">
        <v>68</v>
      </c>
      <c r="R28" s="67"/>
    </row>
    <row r="29" spans="1:18" s="97" customFormat="1" ht="37.5" customHeight="1">
      <c r="A29" s="67"/>
      <c r="B29" s="37" t="s">
        <v>74</v>
      </c>
      <c r="C29" s="68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0">
        <v>0</v>
      </c>
      <c r="P29" s="71"/>
      <c r="Q29" s="37" t="s">
        <v>74</v>
      </c>
      <c r="R29" s="67"/>
    </row>
    <row r="30" spans="1:18" s="97" customFormat="1" ht="37.5" customHeight="1">
      <c r="A30" s="67"/>
      <c r="B30" s="37" t="s">
        <v>34</v>
      </c>
      <c r="C30" s="68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0">
        <v>0</v>
      </c>
      <c r="P30" s="71"/>
      <c r="Q30" s="37" t="s">
        <v>34</v>
      </c>
      <c r="R30" s="67"/>
    </row>
    <row r="31" spans="1:18" s="97" customFormat="1" ht="37.5" customHeight="1">
      <c r="A31" s="67"/>
      <c r="B31" s="37" t="s">
        <v>84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0">
        <v>0</v>
      </c>
      <c r="P31" s="71"/>
      <c r="Q31" s="37" t="s">
        <v>85</v>
      </c>
      <c r="R31" s="67"/>
    </row>
    <row r="32" spans="1:18" s="97" customFormat="1" ht="37.5" customHeight="1">
      <c r="A32" s="67"/>
      <c r="B32" s="37" t="s">
        <v>75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0">
        <v>0</v>
      </c>
      <c r="P32" s="71"/>
      <c r="Q32" s="37" t="s">
        <v>75</v>
      </c>
      <c r="R32" s="67"/>
    </row>
    <row r="33" spans="1:18" s="97" customFormat="1" ht="37.5" customHeight="1">
      <c r="A33" s="67"/>
      <c r="B33" s="103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0">
        <v>0</v>
      </c>
      <c r="P33" s="71"/>
      <c r="Q33" s="103" t="s">
        <v>79</v>
      </c>
      <c r="R33" s="67"/>
    </row>
    <row r="34" spans="1:18" s="97" customFormat="1" ht="37.5" customHeight="1">
      <c r="A34" s="67"/>
      <c r="B34" s="104" t="s">
        <v>80</v>
      </c>
      <c r="C34" s="68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0">
        <v>0</v>
      </c>
      <c r="P34" s="71"/>
      <c r="Q34" s="104" t="s">
        <v>80</v>
      </c>
      <c r="R34" s="67"/>
    </row>
    <row r="35" spans="1:18" s="97" customFormat="1" ht="45" customHeight="1">
      <c r="A35" s="67"/>
      <c r="B35" s="62" t="s">
        <v>82</v>
      </c>
      <c r="C35" s="68"/>
      <c r="D35" s="72">
        <f aca="true" t="shared" si="0" ref="D35:O35">SUM(D13:D34)</f>
        <v>0</v>
      </c>
      <c r="E35" s="72">
        <f t="shared" si="0"/>
        <v>0</v>
      </c>
      <c r="F35" s="72">
        <f t="shared" si="0"/>
        <v>12651</v>
      </c>
      <c r="G35" s="72">
        <f t="shared" si="0"/>
        <v>12651</v>
      </c>
      <c r="H35" s="72">
        <f t="shared" si="0"/>
        <v>12651</v>
      </c>
      <c r="I35" s="72">
        <f t="shared" si="0"/>
        <v>0</v>
      </c>
      <c r="J35" s="72">
        <f t="shared" si="0"/>
        <v>0</v>
      </c>
      <c r="K35" s="72">
        <f t="shared" si="0"/>
        <v>59685</v>
      </c>
      <c r="L35" s="72">
        <f t="shared" si="0"/>
        <v>59685</v>
      </c>
      <c r="M35" s="72">
        <f t="shared" si="0"/>
        <v>0</v>
      </c>
      <c r="N35" s="72">
        <f t="shared" si="0"/>
        <v>0</v>
      </c>
      <c r="O35" s="70">
        <f t="shared" si="0"/>
        <v>0</v>
      </c>
      <c r="P35" s="71"/>
      <c r="Q35" s="62" t="s">
        <v>82</v>
      </c>
      <c r="R35" s="67"/>
    </row>
    <row r="36" spans="1:18" s="97" customFormat="1" ht="13.5" customHeight="1" thickBot="1">
      <c r="A36" s="73"/>
      <c r="B36" s="74"/>
      <c r="C36" s="75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  <c r="P36" s="73"/>
      <c r="Q36" s="74"/>
      <c r="R36" s="73"/>
    </row>
    <row r="37" spans="1:18" ht="22.5" customHeight="1">
      <c r="A37" s="97"/>
      <c r="B37" s="100"/>
      <c r="C37" s="10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3.5" customHeight="1">
      <c r="A38" s="97"/>
      <c r="B38" s="100"/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3.5">
      <c r="A39" s="97"/>
      <c r="B39" s="100"/>
      <c r="C39" s="10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3.5">
      <c r="A40" s="97"/>
      <c r="B40" s="100"/>
      <c r="C40" s="10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80" zoomScaleSheetLayoutView="75" workbookViewId="0" topLeftCell="A1">
      <pane xSplit="3" ySplit="11" topLeftCell="H12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J13" sqref="J13:O34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47</v>
      </c>
    </row>
    <row r="4" spans="1:18" ht="24">
      <c r="A4" s="41"/>
      <c r="B4" s="42" t="s">
        <v>77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8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43"/>
      <c r="C6" s="91"/>
      <c r="D6" s="43" t="s">
        <v>56</v>
      </c>
      <c r="E6" s="44"/>
      <c r="F6" s="44"/>
      <c r="G6" s="44"/>
      <c r="H6" s="44"/>
      <c r="I6" s="90"/>
      <c r="J6" s="43" t="s">
        <v>57</v>
      </c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58" t="s">
        <v>9</v>
      </c>
      <c r="E7" s="59"/>
      <c r="F7" s="49" t="s">
        <v>10</v>
      </c>
      <c r="G7" s="49" t="s">
        <v>11</v>
      </c>
      <c r="H7" s="9"/>
      <c r="I7" s="9"/>
      <c r="J7" s="49" t="s">
        <v>2</v>
      </c>
      <c r="K7" s="49" t="s">
        <v>3</v>
      </c>
      <c r="L7" s="50" t="s">
        <v>4</v>
      </c>
      <c r="M7" s="51"/>
      <c r="N7" s="51"/>
      <c r="O7" s="52"/>
      <c r="P7" s="12"/>
      <c r="Q7" s="7"/>
      <c r="R7" s="7"/>
    </row>
    <row r="8" spans="1:18" ht="13.5">
      <c r="A8" s="7"/>
      <c r="B8" s="8"/>
      <c r="C8" s="9"/>
      <c r="D8" s="14" t="s">
        <v>49</v>
      </c>
      <c r="E8" s="56"/>
      <c r="F8" s="14"/>
      <c r="G8" s="14"/>
      <c r="H8" s="14" t="s">
        <v>58</v>
      </c>
      <c r="I8" s="14"/>
      <c r="J8" s="14" t="s">
        <v>49</v>
      </c>
      <c r="K8" s="14"/>
      <c r="L8" s="14"/>
      <c r="M8" s="53"/>
      <c r="N8" s="54"/>
      <c r="O8" s="55"/>
      <c r="P8" s="12"/>
      <c r="Q8" s="7"/>
      <c r="R8" s="7"/>
    </row>
    <row r="9" spans="1:18" ht="13.5">
      <c r="A9" s="7"/>
      <c r="B9" s="29" t="s">
        <v>81</v>
      </c>
      <c r="C9" s="14"/>
      <c r="D9" s="13" t="s">
        <v>59</v>
      </c>
      <c r="E9" s="56" t="s">
        <v>50</v>
      </c>
      <c r="F9" s="13" t="s">
        <v>23</v>
      </c>
      <c r="G9" s="14" t="s">
        <v>24</v>
      </c>
      <c r="H9" s="14" t="s">
        <v>60</v>
      </c>
      <c r="I9" s="14"/>
      <c r="J9" s="13" t="s">
        <v>15</v>
      </c>
      <c r="K9" s="13" t="s">
        <v>16</v>
      </c>
      <c r="L9" s="13" t="s">
        <v>17</v>
      </c>
      <c r="M9" s="56" t="s">
        <v>50</v>
      </c>
      <c r="N9" s="56" t="s">
        <v>50</v>
      </c>
      <c r="O9" s="56" t="s">
        <v>50</v>
      </c>
      <c r="P9" s="12"/>
      <c r="Q9" s="29" t="s">
        <v>81</v>
      </c>
      <c r="R9" s="7"/>
    </row>
    <row r="10" spans="1:18" s="83" customFormat="1" ht="13.5">
      <c r="A10" s="15"/>
      <c r="B10" s="8"/>
      <c r="C10" s="9"/>
      <c r="D10" s="14"/>
      <c r="E10" s="13" t="s">
        <v>61</v>
      </c>
      <c r="F10" s="14"/>
      <c r="G10" s="14"/>
      <c r="H10" s="14" t="s">
        <v>62</v>
      </c>
      <c r="I10" s="14"/>
      <c r="J10" s="14"/>
      <c r="K10" s="14"/>
      <c r="L10" s="14"/>
      <c r="M10" s="14" t="s">
        <v>51</v>
      </c>
      <c r="N10" s="14" t="s">
        <v>52</v>
      </c>
      <c r="O10" s="14" t="s">
        <v>53</v>
      </c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7"/>
      <c r="O11" s="57"/>
      <c r="P11" s="16"/>
      <c r="Q11" s="17"/>
      <c r="R11" s="16"/>
    </row>
    <row r="12" spans="1:18" ht="15.75" customHeight="1">
      <c r="A12" s="12"/>
      <c r="B12" s="8"/>
      <c r="C12" s="9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12"/>
      <c r="Q12" s="8"/>
      <c r="R12" s="12"/>
    </row>
    <row r="13" spans="1:18" ht="37.5" customHeight="1">
      <c r="A13" s="67"/>
      <c r="B13" s="37" t="s">
        <v>35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f>その１!D13+その１!E13+その１!F13+その１!J13+その１!K13+その１!N13+その１!O13+'その1(2)'!D13+'その1(2)'!F13+'その1(2)'!G13</f>
        <v>0</v>
      </c>
      <c r="I13" s="69"/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1"/>
      <c r="Q13" s="37" t="s">
        <v>35</v>
      </c>
      <c r="R13" s="67"/>
    </row>
    <row r="14" spans="1:18" s="97" customFormat="1" ht="37.5" customHeight="1">
      <c r="A14" s="67"/>
      <c r="B14" s="37" t="s">
        <v>26</v>
      </c>
      <c r="C14" s="68"/>
      <c r="D14" s="72">
        <v>0</v>
      </c>
      <c r="E14" s="72">
        <v>0</v>
      </c>
      <c r="F14" s="72">
        <v>0</v>
      </c>
      <c r="G14" s="72">
        <v>0</v>
      </c>
      <c r="H14" s="72">
        <f>その１!D14+その１!E14+その１!F14+その１!J14+その１!K14+その１!N14+その１!O14+'その1(2)'!D14+'その1(2)'!F14+'その1(2)'!G14</f>
        <v>13361</v>
      </c>
      <c r="I14" s="72"/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0">
        <v>0</v>
      </c>
      <c r="P14" s="71"/>
      <c r="Q14" s="37" t="s">
        <v>26</v>
      </c>
      <c r="R14" s="67"/>
    </row>
    <row r="15" spans="1:18" s="97" customFormat="1" ht="37.5" customHeight="1">
      <c r="A15" s="67"/>
      <c r="B15" s="37" t="s">
        <v>69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f>その１!D15+その１!E15+その１!F15+その１!J15+その１!K15+その１!N15+その１!O15+'その1(2)'!D15+'その1(2)'!F15+'その1(2)'!G15</f>
        <v>0</v>
      </c>
      <c r="I15" s="72"/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0">
        <v>0</v>
      </c>
      <c r="P15" s="71"/>
      <c r="Q15" s="37" t="s">
        <v>69</v>
      </c>
      <c r="R15" s="67"/>
    </row>
    <row r="16" spans="1:18" s="97" customFormat="1" ht="37.5" customHeight="1">
      <c r="A16" s="67"/>
      <c r="B16" s="37" t="s">
        <v>27</v>
      </c>
      <c r="C16" s="68"/>
      <c r="D16" s="72">
        <v>0</v>
      </c>
      <c r="E16" s="72">
        <v>0</v>
      </c>
      <c r="F16" s="72">
        <v>0</v>
      </c>
      <c r="G16" s="72">
        <v>0</v>
      </c>
      <c r="H16" s="72">
        <f>その１!D16+その１!E16+その１!F16+その１!J16+その１!K16+その１!N16+その１!O16+'その1(2)'!D16+'その1(2)'!F16+'その1(2)'!G16</f>
        <v>46324</v>
      </c>
      <c r="I16" s="72"/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0">
        <v>0</v>
      </c>
      <c r="P16" s="71"/>
      <c r="Q16" s="37" t="s">
        <v>27</v>
      </c>
      <c r="R16" s="67"/>
    </row>
    <row r="17" spans="1:18" s="97" customFormat="1" ht="37.5" customHeight="1">
      <c r="A17" s="67"/>
      <c r="B17" s="37" t="s">
        <v>70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f>その１!D17+その１!E17+その１!F17+その１!J17+その１!K17+その１!N17+その１!O17+'その1(2)'!D17+'その1(2)'!F17+'その1(2)'!G17</f>
        <v>0</v>
      </c>
      <c r="I17" s="72"/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0">
        <v>0</v>
      </c>
      <c r="P17" s="71"/>
      <c r="Q17" s="37" t="s">
        <v>70</v>
      </c>
      <c r="R17" s="67"/>
    </row>
    <row r="18" spans="1:18" s="97" customFormat="1" ht="37.5" customHeight="1">
      <c r="A18" s="67"/>
      <c r="B18" s="37" t="s">
        <v>72</v>
      </c>
      <c r="C18" s="68"/>
      <c r="D18" s="72">
        <v>0</v>
      </c>
      <c r="E18" s="72">
        <v>0</v>
      </c>
      <c r="F18" s="72">
        <v>0</v>
      </c>
      <c r="G18" s="72">
        <v>0</v>
      </c>
      <c r="H18" s="72">
        <f>その１!D18+その１!E18+その１!F18+その１!J18+その１!K18+その１!N18+その１!O18+'その1(2)'!D18+'その1(2)'!F18+'その1(2)'!G18</f>
        <v>12651</v>
      </c>
      <c r="I18" s="72"/>
      <c r="J18" s="72">
        <v>0</v>
      </c>
      <c r="K18" s="72">
        <v>0</v>
      </c>
      <c r="L18" s="72">
        <v>277403</v>
      </c>
      <c r="M18" s="72">
        <v>277403</v>
      </c>
      <c r="N18" s="72">
        <v>249143</v>
      </c>
      <c r="O18" s="70">
        <v>28260</v>
      </c>
      <c r="P18" s="71"/>
      <c r="Q18" s="37" t="s">
        <v>72</v>
      </c>
      <c r="R18" s="67"/>
    </row>
    <row r="19" spans="1:18" s="97" customFormat="1" ht="37.5" customHeight="1">
      <c r="A19" s="67"/>
      <c r="B19" s="37" t="s">
        <v>73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f>その１!D19+その１!E19+その１!F19+その１!J19+その１!K19+その１!N19+その１!O19+'その1(2)'!D19+'その1(2)'!F19+'その1(2)'!G19</f>
        <v>0</v>
      </c>
      <c r="I19" s="72"/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0">
        <v>0</v>
      </c>
      <c r="P19" s="71"/>
      <c r="Q19" s="37" t="s">
        <v>73</v>
      </c>
      <c r="R19" s="67"/>
    </row>
    <row r="20" spans="1:18" s="97" customFormat="1" ht="37.5" customHeight="1">
      <c r="A20" s="67"/>
      <c r="B20" s="37" t="s">
        <v>83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f>その１!D20+その１!E20+その１!F20+その１!J20+その１!K20+その１!N20+その１!O20+'その1(2)'!D20+'その1(2)'!F20+'その1(2)'!G20</f>
        <v>0</v>
      </c>
      <c r="I20" s="72"/>
      <c r="J20" s="72">
        <v>0</v>
      </c>
      <c r="K20" s="72">
        <v>0</v>
      </c>
      <c r="L20" s="72">
        <v>1029</v>
      </c>
      <c r="M20" s="72">
        <v>1029</v>
      </c>
      <c r="N20" s="72">
        <v>0</v>
      </c>
      <c r="O20" s="70">
        <v>1029</v>
      </c>
      <c r="P20" s="71"/>
      <c r="Q20" s="37" t="s">
        <v>83</v>
      </c>
      <c r="R20" s="67"/>
    </row>
    <row r="21" spans="1:18" s="97" customFormat="1" ht="37.5" customHeight="1">
      <c r="A21" s="67"/>
      <c r="B21" s="37" t="s">
        <v>66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f>その１!D21+その１!E21+その１!F21+その１!J21+その１!K21+その１!N21+その１!O21+'その1(2)'!D21+'その1(2)'!F21+'その1(2)'!G21</f>
        <v>0</v>
      </c>
      <c r="I21" s="72"/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>
        <v>0</v>
      </c>
      <c r="P21" s="71"/>
      <c r="Q21" s="37" t="s">
        <v>66</v>
      </c>
      <c r="R21" s="67"/>
    </row>
    <row r="22" spans="1:18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f>その１!D22+その１!E22+その１!F22+その１!J22+その１!K22+その１!N22+その１!O22+'その1(2)'!D22+'その1(2)'!F22+'その1(2)'!G22</f>
        <v>0</v>
      </c>
      <c r="I22" s="72"/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0">
        <v>0</v>
      </c>
      <c r="P22" s="71"/>
      <c r="Q22" s="37" t="s">
        <v>28</v>
      </c>
      <c r="R22" s="67"/>
    </row>
    <row r="23" spans="1:18" s="97" customFormat="1" ht="37.5" customHeight="1">
      <c r="A23" s="67"/>
      <c r="B23" s="37" t="s">
        <v>29</v>
      </c>
      <c r="C23" s="68"/>
      <c r="D23" s="72">
        <v>0</v>
      </c>
      <c r="E23" s="72">
        <v>0</v>
      </c>
      <c r="F23" s="72">
        <v>0</v>
      </c>
      <c r="G23" s="72">
        <v>0</v>
      </c>
      <c r="H23" s="72">
        <f>その１!D23+その１!E23+その１!F23+その１!J23+その１!K23+その１!N23+その１!O23+'その1(2)'!D23+'その1(2)'!F23+'その1(2)'!G23</f>
        <v>0</v>
      </c>
      <c r="I23" s="72"/>
      <c r="J23" s="72">
        <v>0</v>
      </c>
      <c r="K23" s="72">
        <v>0</v>
      </c>
      <c r="L23" s="72">
        <v>10679</v>
      </c>
      <c r="M23" s="72">
        <v>10679</v>
      </c>
      <c r="N23" s="72">
        <v>10679</v>
      </c>
      <c r="O23" s="70">
        <v>0</v>
      </c>
      <c r="P23" s="71"/>
      <c r="Q23" s="37" t="s">
        <v>29</v>
      </c>
      <c r="R23" s="67"/>
    </row>
    <row r="24" spans="1:18" s="97" customFormat="1" ht="37.5" customHeight="1">
      <c r="A24" s="67"/>
      <c r="B24" s="37" t="s">
        <v>33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f>その１!D24+その１!E24+その１!F24+その１!J24+その１!K24+その１!N24+その１!O24+'その1(2)'!D24+'その1(2)'!F24+'その1(2)'!G24</f>
        <v>0</v>
      </c>
      <c r="I24" s="72"/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0">
        <v>0</v>
      </c>
      <c r="P24" s="71"/>
      <c r="Q24" s="37" t="s">
        <v>33</v>
      </c>
      <c r="R24" s="67"/>
    </row>
    <row r="25" spans="1:18" s="97" customFormat="1" ht="37.5" customHeight="1">
      <c r="A25" s="67"/>
      <c r="B25" s="37" t="s">
        <v>67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f>その１!D25+その１!E25+その１!F25+その１!J25+その１!K25+その１!N25+その１!O25+'その1(2)'!D25+'その1(2)'!F25+'その1(2)'!G25</f>
        <v>0</v>
      </c>
      <c r="I25" s="72"/>
      <c r="J25" s="72">
        <v>0</v>
      </c>
      <c r="K25" s="72">
        <v>0</v>
      </c>
      <c r="L25" s="72">
        <v>655010</v>
      </c>
      <c r="M25" s="72">
        <v>655010</v>
      </c>
      <c r="N25" s="72">
        <v>4745</v>
      </c>
      <c r="O25" s="70">
        <v>650265</v>
      </c>
      <c r="P25" s="71"/>
      <c r="Q25" s="37" t="s">
        <v>67</v>
      </c>
      <c r="R25" s="67"/>
    </row>
    <row r="26" spans="1:18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f>その１!D26+その１!E26+その１!F26+その１!J26+その１!K26+その１!N26+その１!O26+'その1(2)'!D26+'その1(2)'!F26+'その1(2)'!G26</f>
        <v>0</v>
      </c>
      <c r="I26" s="72"/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0">
        <v>0</v>
      </c>
      <c r="P26" s="71"/>
      <c r="Q26" s="37" t="s">
        <v>30</v>
      </c>
      <c r="R26" s="67"/>
    </row>
    <row r="27" spans="1:18" s="97" customFormat="1" ht="37.5" customHeight="1">
      <c r="A27" s="67"/>
      <c r="B27" s="37" t="s">
        <v>31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f>その１!D27+その１!E27+その１!F27+その１!J27+その１!K27+その１!N27+その１!O27+'その1(2)'!D27+'その1(2)'!F27+'その1(2)'!G27</f>
        <v>0</v>
      </c>
      <c r="I27" s="72"/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0">
        <v>0</v>
      </c>
      <c r="P27" s="71"/>
      <c r="Q27" s="37" t="s">
        <v>31</v>
      </c>
      <c r="R27" s="67"/>
    </row>
    <row r="28" spans="1:18" s="97" customFormat="1" ht="37.5" customHeight="1">
      <c r="A28" s="67"/>
      <c r="B28" s="37" t="s">
        <v>68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f>その１!D28+その１!E28+その１!F28+その１!J28+その１!K28+その１!N28+その１!O28+'その1(2)'!D28+'その1(2)'!F28+'その1(2)'!G28</f>
        <v>0</v>
      </c>
      <c r="I28" s="72"/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0">
        <v>0</v>
      </c>
      <c r="P28" s="71"/>
      <c r="Q28" s="37" t="s">
        <v>68</v>
      </c>
      <c r="R28" s="67"/>
    </row>
    <row r="29" spans="1:18" s="97" customFormat="1" ht="37.5" customHeight="1">
      <c r="A29" s="67"/>
      <c r="B29" s="37" t="s">
        <v>74</v>
      </c>
      <c r="C29" s="68"/>
      <c r="D29" s="72">
        <v>0</v>
      </c>
      <c r="E29" s="72">
        <v>0</v>
      </c>
      <c r="F29" s="72">
        <v>0</v>
      </c>
      <c r="G29" s="72">
        <v>0</v>
      </c>
      <c r="H29" s="72">
        <f>その１!D29+その１!E29+その１!F29+その１!J29+その１!K29+その１!N29+その１!O29+'その1(2)'!D29+'その1(2)'!F29+'その1(2)'!G29</f>
        <v>0</v>
      </c>
      <c r="I29" s="72"/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0">
        <v>0</v>
      </c>
      <c r="P29" s="71"/>
      <c r="Q29" s="37" t="s">
        <v>74</v>
      </c>
      <c r="R29" s="67"/>
    </row>
    <row r="30" spans="1:18" s="97" customFormat="1" ht="37.5" customHeight="1">
      <c r="A30" s="67"/>
      <c r="B30" s="37" t="s">
        <v>34</v>
      </c>
      <c r="C30" s="68"/>
      <c r="D30" s="72">
        <v>35936</v>
      </c>
      <c r="E30" s="72">
        <v>0</v>
      </c>
      <c r="F30" s="72">
        <v>0</v>
      </c>
      <c r="G30" s="72">
        <v>0</v>
      </c>
      <c r="H30" s="72">
        <f>その１!D30+その１!E30+その１!F30+その１!J30+その１!K30+その１!N30+その１!O30+'その1(2)'!D30+'その1(2)'!F30+'その1(2)'!G30</f>
        <v>35936</v>
      </c>
      <c r="I30" s="72"/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0">
        <v>0</v>
      </c>
      <c r="P30" s="71"/>
      <c r="Q30" s="37" t="s">
        <v>34</v>
      </c>
      <c r="R30" s="67"/>
    </row>
    <row r="31" spans="1:18" s="97" customFormat="1" ht="37.5" customHeight="1">
      <c r="A31" s="67"/>
      <c r="B31" s="37" t="s">
        <v>84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f>その１!D31+その１!E31+その１!F31+その１!J31+その１!K31+その１!N31+その１!O31+'その1(2)'!D31+'その1(2)'!F31+'その1(2)'!G31</f>
        <v>0</v>
      </c>
      <c r="I31" s="72"/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0">
        <v>0</v>
      </c>
      <c r="P31" s="71"/>
      <c r="Q31" s="37" t="s">
        <v>85</v>
      </c>
      <c r="R31" s="67"/>
    </row>
    <row r="32" spans="1:18" s="97" customFormat="1" ht="37.5" customHeight="1">
      <c r="A32" s="67"/>
      <c r="B32" s="37" t="s">
        <v>75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f>その１!D32+その１!E32+その１!F32+その１!J32+その１!K32+その１!N32+その１!O32+'その1(2)'!D32+'その1(2)'!F32+'その1(2)'!G32</f>
        <v>0</v>
      </c>
      <c r="I32" s="72"/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0">
        <v>0</v>
      </c>
      <c r="P32" s="71"/>
      <c r="Q32" s="37" t="s">
        <v>75</v>
      </c>
      <c r="R32" s="67"/>
    </row>
    <row r="33" spans="1:18" s="97" customFormat="1" ht="37.5" customHeight="1">
      <c r="A33" s="67"/>
      <c r="B33" s="103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f>その１!D33+その１!E33+その１!F33+その１!J33+その１!K33+その１!N33+その１!O33+'その1(2)'!D33+'その1(2)'!F33+'その1(2)'!G33</f>
        <v>0</v>
      </c>
      <c r="I33" s="72"/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0">
        <v>0</v>
      </c>
      <c r="P33" s="71"/>
      <c r="Q33" s="103" t="s">
        <v>79</v>
      </c>
      <c r="R33" s="67"/>
    </row>
    <row r="34" spans="1:18" s="97" customFormat="1" ht="37.5" customHeight="1">
      <c r="A34" s="67"/>
      <c r="B34" s="104" t="s">
        <v>80</v>
      </c>
      <c r="C34" s="68"/>
      <c r="D34" s="72">
        <v>0</v>
      </c>
      <c r="E34" s="72">
        <v>0</v>
      </c>
      <c r="F34" s="72">
        <v>0</v>
      </c>
      <c r="G34" s="72">
        <v>0</v>
      </c>
      <c r="H34" s="72">
        <f>その１!D34+その１!E34+その１!F34+その１!J34+その１!K34+その１!N34+その１!O34+'その1(2)'!D34+'その1(2)'!F34+'その1(2)'!G34</f>
        <v>0</v>
      </c>
      <c r="I34" s="72"/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0">
        <v>0</v>
      </c>
      <c r="P34" s="71"/>
      <c r="Q34" s="104" t="s">
        <v>80</v>
      </c>
      <c r="R34" s="67"/>
    </row>
    <row r="35" spans="1:18" s="97" customFormat="1" ht="45" customHeight="1">
      <c r="A35" s="67"/>
      <c r="B35" s="62" t="s">
        <v>82</v>
      </c>
      <c r="C35" s="68"/>
      <c r="D35" s="72">
        <f>SUM(D13:D34)</f>
        <v>35936</v>
      </c>
      <c r="E35" s="72">
        <f>SUM(E13:E34)</f>
        <v>0</v>
      </c>
      <c r="F35" s="72">
        <f>SUM(F13:F34)</f>
        <v>0</v>
      </c>
      <c r="G35" s="72">
        <f>SUM(G13:G34)</f>
        <v>0</v>
      </c>
      <c r="H35" s="72">
        <f>その１!D35+その１!E35+その１!F35+その１!J35+その１!K35+その１!N35+その１!O35+'その1(2)'!D35+'その1(2)'!F35+'その1(2)'!G35</f>
        <v>108272</v>
      </c>
      <c r="I35" s="72"/>
      <c r="J35" s="72">
        <f aca="true" t="shared" si="0" ref="J35:O35">SUM(J13:J34)</f>
        <v>0</v>
      </c>
      <c r="K35" s="72">
        <f t="shared" si="0"/>
        <v>0</v>
      </c>
      <c r="L35" s="72">
        <f t="shared" si="0"/>
        <v>944121</v>
      </c>
      <c r="M35" s="72">
        <f t="shared" si="0"/>
        <v>944121</v>
      </c>
      <c r="N35" s="72">
        <f t="shared" si="0"/>
        <v>264567</v>
      </c>
      <c r="O35" s="70">
        <f t="shared" si="0"/>
        <v>679554</v>
      </c>
      <c r="P35" s="71"/>
      <c r="Q35" s="62" t="s">
        <v>82</v>
      </c>
      <c r="R35" s="67"/>
    </row>
    <row r="36" spans="1:18" s="97" customFormat="1" ht="13.5" customHeight="1" thickBot="1">
      <c r="A36" s="73"/>
      <c r="B36" s="74"/>
      <c r="C36" s="75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  <c r="P36" s="73"/>
      <c r="Q36" s="74"/>
      <c r="R36" s="73"/>
    </row>
    <row r="37" spans="1:18" ht="22.5" customHeight="1">
      <c r="A37" s="97"/>
      <c r="B37" s="100"/>
      <c r="C37" s="10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3.5" customHeight="1">
      <c r="A38" s="97"/>
      <c r="B38" s="100"/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3.5">
      <c r="A39" s="97"/>
      <c r="B39" s="100"/>
      <c r="C39" s="10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3.5">
      <c r="A40" s="97"/>
      <c r="B40" s="100"/>
      <c r="C40" s="10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80" zoomScaleSheetLayoutView="75" workbookViewId="0" topLeftCell="A1">
      <pane xSplit="3" ySplit="11" topLeftCell="J13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S1" sqref="S1:U16384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9" width="14.50390625" style="82" customWidth="1"/>
    <col min="10" max="10" width="16.25390625" style="82" customWidth="1"/>
    <col min="11" max="12" width="14.50390625" style="82" customWidth="1"/>
    <col min="13" max="13" width="16.875" style="82" customWidth="1"/>
    <col min="1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47</v>
      </c>
    </row>
    <row r="4" spans="1:18" ht="24">
      <c r="A4" s="41"/>
      <c r="B4" s="42" t="s">
        <v>77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8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43"/>
      <c r="C6" s="91"/>
      <c r="D6" s="43" t="s">
        <v>63</v>
      </c>
      <c r="E6" s="44"/>
      <c r="F6" s="44"/>
      <c r="G6" s="44"/>
      <c r="H6" s="44"/>
      <c r="I6" s="90"/>
      <c r="J6" s="43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49" t="s">
        <v>5</v>
      </c>
      <c r="E7" s="50" t="s">
        <v>6</v>
      </c>
      <c r="F7" s="51"/>
      <c r="G7" s="52"/>
      <c r="H7" s="49" t="s">
        <v>7</v>
      </c>
      <c r="I7" s="49" t="s">
        <v>8</v>
      </c>
      <c r="J7" s="58" t="s">
        <v>9</v>
      </c>
      <c r="K7" s="59"/>
      <c r="L7" s="49" t="s">
        <v>10</v>
      </c>
      <c r="M7" s="49" t="s">
        <v>11</v>
      </c>
      <c r="N7" s="9"/>
      <c r="O7" s="8"/>
      <c r="P7" s="63"/>
      <c r="Q7" s="7"/>
      <c r="R7" s="7"/>
    </row>
    <row r="8" spans="1:18" ht="13.5">
      <c r="A8" s="7"/>
      <c r="B8" s="8"/>
      <c r="C8" s="9"/>
      <c r="D8" s="14"/>
      <c r="E8" s="14"/>
      <c r="F8" s="56"/>
      <c r="G8" s="56"/>
      <c r="H8" s="14"/>
      <c r="I8" s="14"/>
      <c r="J8" s="14" t="s">
        <v>49</v>
      </c>
      <c r="K8" s="56"/>
      <c r="L8" s="14"/>
      <c r="M8" s="14"/>
      <c r="N8" s="14" t="s">
        <v>64</v>
      </c>
      <c r="O8" s="60"/>
      <c r="P8" s="64"/>
      <c r="Q8" s="7"/>
      <c r="R8" s="7"/>
    </row>
    <row r="9" spans="1:18" ht="13.5">
      <c r="A9" s="7"/>
      <c r="B9" s="29" t="s">
        <v>81</v>
      </c>
      <c r="C9" s="14"/>
      <c r="D9" s="14" t="s">
        <v>65</v>
      </c>
      <c r="E9" s="14" t="s">
        <v>19</v>
      </c>
      <c r="F9" s="56" t="s">
        <v>50</v>
      </c>
      <c r="G9" s="56" t="s">
        <v>50</v>
      </c>
      <c r="H9" s="14" t="s">
        <v>20</v>
      </c>
      <c r="I9" s="14" t="s">
        <v>21</v>
      </c>
      <c r="J9" s="13" t="s">
        <v>22</v>
      </c>
      <c r="K9" s="56" t="s">
        <v>50</v>
      </c>
      <c r="L9" s="13" t="s">
        <v>23</v>
      </c>
      <c r="M9" s="14" t="s">
        <v>24</v>
      </c>
      <c r="N9" s="14" t="s">
        <v>60</v>
      </c>
      <c r="O9" s="60"/>
      <c r="P9" s="64"/>
      <c r="Q9" s="29" t="s">
        <v>81</v>
      </c>
      <c r="R9" s="7"/>
    </row>
    <row r="10" spans="1:18" s="83" customFormat="1" ht="13.5">
      <c r="A10" s="15"/>
      <c r="B10" s="8"/>
      <c r="C10" s="9"/>
      <c r="D10" s="14"/>
      <c r="E10" s="14"/>
      <c r="F10" s="14" t="s">
        <v>54</v>
      </c>
      <c r="G10" s="14" t="s">
        <v>55</v>
      </c>
      <c r="H10" s="14"/>
      <c r="I10" s="14"/>
      <c r="J10" s="14"/>
      <c r="K10" s="13" t="s">
        <v>61</v>
      </c>
      <c r="L10" s="14"/>
      <c r="M10" s="14"/>
      <c r="N10" s="14" t="s">
        <v>62</v>
      </c>
      <c r="O10" s="60"/>
      <c r="P10" s="65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6"/>
      <c r="P11" s="6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64"/>
      <c r="Q12" s="8"/>
      <c r="R12" s="12"/>
    </row>
    <row r="13" spans="1:18" s="97" customFormat="1" ht="37.5" customHeight="1">
      <c r="A13" s="67"/>
      <c r="B13" s="37" t="s">
        <v>35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f>'その1(2)'!J13+'その1(2)'!K13+'その1(2)'!L13+その２!D13+その２!E13+その２!H13+その２!I13+その２!J13+その２!L13+その２!M13</f>
        <v>0</v>
      </c>
      <c r="O13" s="69"/>
      <c r="P13" s="76"/>
      <c r="Q13" s="37" t="s">
        <v>35</v>
      </c>
      <c r="R13" s="77"/>
    </row>
    <row r="14" spans="1:18" s="97" customFormat="1" ht="37.5" customHeight="1">
      <c r="A14" s="67"/>
      <c r="B14" s="37" t="s">
        <v>26</v>
      </c>
      <c r="C14" s="68"/>
      <c r="D14" s="72">
        <v>0</v>
      </c>
      <c r="E14" s="72">
        <v>1360</v>
      </c>
      <c r="F14" s="72">
        <v>664</v>
      </c>
      <c r="G14" s="72">
        <v>696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f>'その1(2)'!J14+'その1(2)'!K14+'その1(2)'!L14+その２!D14+その２!E14+その２!H14+その２!I14+その２!J14+その２!L14+その２!M14</f>
        <v>1360</v>
      </c>
      <c r="O14" s="78"/>
      <c r="P14" s="76"/>
      <c r="Q14" s="37" t="s">
        <v>26</v>
      </c>
      <c r="R14" s="67"/>
    </row>
    <row r="15" spans="1:18" s="97" customFormat="1" ht="37.5" customHeight="1">
      <c r="A15" s="67"/>
      <c r="B15" s="37" t="s">
        <v>69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f>'その1(2)'!J15+'その1(2)'!K15+'その1(2)'!L15+その２!D15+その２!E15+その２!H15+その２!I15+その２!J15+その２!L15+その２!M15</f>
        <v>0</v>
      </c>
      <c r="O15" s="70"/>
      <c r="P15" s="71"/>
      <c r="Q15" s="37" t="s">
        <v>69</v>
      </c>
      <c r="R15" s="67"/>
    </row>
    <row r="16" spans="1:18" s="97" customFormat="1" ht="37.5" customHeight="1">
      <c r="A16" s="67"/>
      <c r="B16" s="37" t="s">
        <v>27</v>
      </c>
      <c r="C16" s="68"/>
      <c r="D16" s="72">
        <v>0</v>
      </c>
      <c r="E16" s="72">
        <v>18625</v>
      </c>
      <c r="F16" s="72">
        <v>8089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f>'その1(2)'!J16+'その1(2)'!K16+'その1(2)'!L16+その２!D16+その２!E16+その２!H16+その２!I16+その２!J16+その２!L16+その２!M16</f>
        <v>18625</v>
      </c>
      <c r="O16" s="70"/>
      <c r="P16" s="71"/>
      <c r="Q16" s="37" t="s">
        <v>27</v>
      </c>
      <c r="R16" s="67"/>
    </row>
    <row r="17" spans="1:18" s="97" customFormat="1" ht="37.5" customHeight="1">
      <c r="A17" s="67"/>
      <c r="B17" s="37" t="s">
        <v>70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f>'その1(2)'!J17+'その1(2)'!K17+'その1(2)'!L17+その２!D17+その２!E17+その２!H17+その２!I17+その２!J17+その２!L17+その２!M17</f>
        <v>0</v>
      </c>
      <c r="O17" s="70"/>
      <c r="P17" s="71"/>
      <c r="Q17" s="37" t="s">
        <v>70</v>
      </c>
      <c r="R17" s="67"/>
    </row>
    <row r="18" spans="1:18" s="97" customFormat="1" ht="37.5" customHeight="1">
      <c r="A18" s="67"/>
      <c r="B18" s="37" t="s">
        <v>72</v>
      </c>
      <c r="C18" s="68"/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f>'その1(2)'!J18+'その1(2)'!K18+'その1(2)'!L18+その２!D18+その２!E18+その２!H18+その２!I18+その２!J18+その２!L18+その２!M18</f>
        <v>277403</v>
      </c>
      <c r="O18" s="70"/>
      <c r="P18" s="71"/>
      <c r="Q18" s="37" t="s">
        <v>72</v>
      </c>
      <c r="R18" s="67"/>
    </row>
    <row r="19" spans="1:18" s="97" customFormat="1" ht="37.5" customHeight="1">
      <c r="A19" s="67"/>
      <c r="B19" s="37" t="s">
        <v>73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f>'その1(2)'!J19+'その1(2)'!K19+'その1(2)'!L19+その２!D19+その２!E19+その２!H19+その２!I19+その２!J19+その２!L19+その２!M19</f>
        <v>0</v>
      </c>
      <c r="O19" s="70"/>
      <c r="P19" s="71"/>
      <c r="Q19" s="37" t="s">
        <v>73</v>
      </c>
      <c r="R19" s="67"/>
    </row>
    <row r="20" spans="1:18" s="97" customFormat="1" ht="37.5" customHeight="1">
      <c r="A20" s="67"/>
      <c r="B20" s="37" t="s">
        <v>83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f>'その1(2)'!J20+'その1(2)'!K20+'その1(2)'!L20+その２!D20+その２!E20+その２!H20+その２!I20+その２!J20+その２!L20+その２!M20</f>
        <v>1029</v>
      </c>
      <c r="O20" s="70"/>
      <c r="P20" s="71"/>
      <c r="Q20" s="37" t="s">
        <v>83</v>
      </c>
      <c r="R20" s="67"/>
    </row>
    <row r="21" spans="1:18" s="97" customFormat="1" ht="37.5" customHeight="1">
      <c r="A21" s="67"/>
      <c r="B21" s="37" t="s">
        <v>66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f>'その1(2)'!J21+'その1(2)'!K21+'その1(2)'!L21+その２!D21+その２!E21+その２!H21+その２!I21+その２!J21+その２!L21+その２!M21</f>
        <v>0</v>
      </c>
      <c r="O21" s="70"/>
      <c r="P21" s="71"/>
      <c r="Q21" s="37" t="s">
        <v>66</v>
      </c>
      <c r="R21" s="67"/>
    </row>
    <row r="22" spans="1:18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f>'その1(2)'!J22+'その1(2)'!K22+'その1(2)'!L22+その２!D22+その２!E22+その２!H22+その２!I22+その２!J22+その２!L22+その２!M22</f>
        <v>0</v>
      </c>
      <c r="O22" s="70"/>
      <c r="P22" s="71"/>
      <c r="Q22" s="37" t="s">
        <v>28</v>
      </c>
      <c r="R22" s="67"/>
    </row>
    <row r="23" spans="1:18" s="97" customFormat="1" ht="37.5" customHeight="1">
      <c r="A23" s="67"/>
      <c r="B23" s="37" t="s">
        <v>29</v>
      </c>
      <c r="C23" s="68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f>'その1(2)'!J23+'その1(2)'!K23+'その1(2)'!L23+その２!D23+その２!E23+その２!H23+その２!I23+その２!J23+その２!L23+その２!M23</f>
        <v>10679</v>
      </c>
      <c r="O23" s="70"/>
      <c r="P23" s="71"/>
      <c r="Q23" s="37" t="s">
        <v>29</v>
      </c>
      <c r="R23" s="67"/>
    </row>
    <row r="24" spans="1:18" s="97" customFormat="1" ht="37.5" customHeight="1">
      <c r="A24" s="67"/>
      <c r="B24" s="37" t="s">
        <v>33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517790</v>
      </c>
      <c r="K24" s="72">
        <v>55707</v>
      </c>
      <c r="L24" s="72">
        <v>0</v>
      </c>
      <c r="M24" s="72">
        <v>0</v>
      </c>
      <c r="N24" s="72">
        <f>'その1(2)'!J24+'その1(2)'!K24+'その1(2)'!L24+その２!D24+その２!E24+その２!H24+その２!I24+その２!J24+その２!L24+その２!M24</f>
        <v>517790</v>
      </c>
      <c r="O24" s="70"/>
      <c r="P24" s="71"/>
      <c r="Q24" s="37" t="s">
        <v>33</v>
      </c>
      <c r="R24" s="67"/>
    </row>
    <row r="25" spans="1:18" s="97" customFormat="1" ht="37.5" customHeight="1">
      <c r="A25" s="67"/>
      <c r="B25" s="37" t="s">
        <v>67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249379</v>
      </c>
      <c r="K25" s="72">
        <v>197425</v>
      </c>
      <c r="L25" s="72">
        <v>0</v>
      </c>
      <c r="M25" s="72">
        <v>0</v>
      </c>
      <c r="N25" s="72">
        <f>'その1(2)'!J25+'その1(2)'!K25+'その1(2)'!L25+その２!D25+その２!E25+その２!H25+その２!I25+その２!J25+その２!L25+その２!M25</f>
        <v>904389</v>
      </c>
      <c r="O25" s="70"/>
      <c r="P25" s="71"/>
      <c r="Q25" s="37" t="s">
        <v>67</v>
      </c>
      <c r="R25" s="67"/>
    </row>
    <row r="26" spans="1:18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f>'その1(2)'!J26+'その1(2)'!K26+'その1(2)'!L26+その２!D26+その２!E26+その２!H26+その２!I26+その２!J26+その２!L26+その２!M26</f>
        <v>0</v>
      </c>
      <c r="O26" s="70"/>
      <c r="P26" s="71"/>
      <c r="Q26" s="37" t="s">
        <v>30</v>
      </c>
      <c r="R26" s="67"/>
    </row>
    <row r="27" spans="1:18" s="97" customFormat="1" ht="37.5" customHeight="1">
      <c r="A27" s="67"/>
      <c r="B27" s="37" t="s">
        <v>31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2823</v>
      </c>
      <c r="K27" s="72">
        <v>0</v>
      </c>
      <c r="L27" s="72">
        <v>0</v>
      </c>
      <c r="M27" s="72">
        <v>0</v>
      </c>
      <c r="N27" s="72">
        <f>'その1(2)'!J27+'その1(2)'!K27+'その1(2)'!L27+その２!D27+その２!E27+その２!H27+その２!I27+その２!J27+その２!L27+その２!M27</f>
        <v>2823</v>
      </c>
      <c r="O27" s="70"/>
      <c r="P27" s="71"/>
      <c r="Q27" s="37" t="s">
        <v>31</v>
      </c>
      <c r="R27" s="67"/>
    </row>
    <row r="28" spans="1:18" s="97" customFormat="1" ht="37.5" customHeight="1">
      <c r="A28" s="67"/>
      <c r="B28" s="37" t="s">
        <v>68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f>'その1(2)'!J28+'その1(2)'!K28+'その1(2)'!L28+その２!D28+その２!E28+その２!H28+その２!I28+その２!J28+その２!L28+その２!M28</f>
        <v>0</v>
      </c>
      <c r="O28" s="70"/>
      <c r="P28" s="71"/>
      <c r="Q28" s="37" t="s">
        <v>68</v>
      </c>
      <c r="R28" s="67"/>
    </row>
    <row r="29" spans="1:18" s="97" customFormat="1" ht="37.5" customHeight="1">
      <c r="A29" s="67"/>
      <c r="B29" s="37" t="s">
        <v>74</v>
      </c>
      <c r="C29" s="68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f>'その1(2)'!J29+'その1(2)'!K29+'その1(2)'!L29+その２!D29+その２!E29+その２!H29+その２!I29+その２!J29+その２!L29+その２!M29</f>
        <v>0</v>
      </c>
      <c r="O29" s="70"/>
      <c r="P29" s="71"/>
      <c r="Q29" s="37" t="s">
        <v>74</v>
      </c>
      <c r="R29" s="67"/>
    </row>
    <row r="30" spans="1:18" s="97" customFormat="1" ht="37.5" customHeight="1">
      <c r="A30" s="67"/>
      <c r="B30" s="37" t="s">
        <v>34</v>
      </c>
      <c r="C30" s="68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111921</v>
      </c>
      <c r="K30" s="72">
        <v>0</v>
      </c>
      <c r="L30" s="72">
        <v>0</v>
      </c>
      <c r="M30" s="72">
        <v>0</v>
      </c>
      <c r="N30" s="72">
        <f>'その1(2)'!J30+'その1(2)'!K30+'その1(2)'!L30+その２!D30+その２!E30+その２!H30+その２!I30+その２!J30+その２!L30+その２!M30</f>
        <v>111921</v>
      </c>
      <c r="O30" s="70"/>
      <c r="P30" s="71"/>
      <c r="Q30" s="37" t="s">
        <v>34</v>
      </c>
      <c r="R30" s="67"/>
    </row>
    <row r="31" spans="1:18" s="97" customFormat="1" ht="37.5" customHeight="1">
      <c r="A31" s="67"/>
      <c r="B31" s="37" t="s">
        <v>84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f>'その1(2)'!J31+'その1(2)'!K31+'その1(2)'!L31+その２!D31+その２!E31+その２!H31+その２!I31+その２!J31+その２!L31+その２!M31</f>
        <v>0</v>
      </c>
      <c r="O31" s="70"/>
      <c r="P31" s="71"/>
      <c r="Q31" s="37" t="s">
        <v>85</v>
      </c>
      <c r="R31" s="67"/>
    </row>
    <row r="32" spans="1:18" s="97" customFormat="1" ht="37.5" customHeight="1">
      <c r="A32" s="67"/>
      <c r="B32" s="37" t="s">
        <v>75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f>'その1(2)'!J32+'その1(2)'!K32+'その1(2)'!L32+その２!D32+その２!E32+その２!H32+その２!I32+その２!J32+その２!L32+その２!M32</f>
        <v>0</v>
      </c>
      <c r="O32" s="70"/>
      <c r="P32" s="71"/>
      <c r="Q32" s="37" t="s">
        <v>75</v>
      </c>
      <c r="R32" s="67"/>
    </row>
    <row r="33" spans="1:18" s="97" customFormat="1" ht="37.5" customHeight="1">
      <c r="A33" s="67"/>
      <c r="B33" s="103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36188</v>
      </c>
      <c r="K33" s="72">
        <v>0</v>
      </c>
      <c r="L33" s="72">
        <v>0</v>
      </c>
      <c r="M33" s="72">
        <v>0</v>
      </c>
      <c r="N33" s="72">
        <f>'その1(2)'!J33+'その1(2)'!K33+'その1(2)'!L33+その２!D33+その２!E33+その２!H33+その２!I33+その２!J33+その２!L33+その２!M33</f>
        <v>36188</v>
      </c>
      <c r="O33" s="70"/>
      <c r="P33" s="71"/>
      <c r="Q33" s="103" t="s">
        <v>79</v>
      </c>
      <c r="R33" s="67"/>
    </row>
    <row r="34" spans="1:18" s="97" customFormat="1" ht="37.5" customHeight="1">
      <c r="A34" s="67"/>
      <c r="B34" s="104" t="s">
        <v>80</v>
      </c>
      <c r="C34" s="68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f>'その1(2)'!J34+'その1(2)'!K34+'その1(2)'!L34+その２!D34+その２!E34+その２!H34+その２!I34+その２!J34+その２!L34+その２!M34</f>
        <v>0</v>
      </c>
      <c r="O34" s="70"/>
      <c r="P34" s="71"/>
      <c r="Q34" s="104" t="s">
        <v>80</v>
      </c>
      <c r="R34" s="67"/>
    </row>
    <row r="35" spans="1:18" s="97" customFormat="1" ht="45" customHeight="1">
      <c r="A35" s="67"/>
      <c r="B35" s="62" t="s">
        <v>82</v>
      </c>
      <c r="C35" s="68"/>
      <c r="D35" s="72">
        <f aca="true" t="shared" si="0" ref="D35:M35">SUM(D13:D34)</f>
        <v>0</v>
      </c>
      <c r="E35" s="72">
        <f t="shared" si="0"/>
        <v>19985</v>
      </c>
      <c r="F35" s="72">
        <f t="shared" si="0"/>
        <v>8753</v>
      </c>
      <c r="G35" s="72">
        <f t="shared" si="0"/>
        <v>696</v>
      </c>
      <c r="H35" s="72">
        <f t="shared" si="0"/>
        <v>0</v>
      </c>
      <c r="I35" s="72">
        <f t="shared" si="0"/>
        <v>0</v>
      </c>
      <c r="J35" s="72">
        <f t="shared" si="0"/>
        <v>918101</v>
      </c>
      <c r="K35" s="72">
        <f t="shared" si="0"/>
        <v>253132</v>
      </c>
      <c r="L35" s="72">
        <f t="shared" si="0"/>
        <v>0</v>
      </c>
      <c r="M35" s="72">
        <f t="shared" si="0"/>
        <v>0</v>
      </c>
      <c r="N35" s="72">
        <f>'その1(2)'!J35+'その1(2)'!K35+'その1(2)'!L35+その２!D35+その２!E35+その２!H35+その２!I35+その２!J35+その２!L35+その２!M35</f>
        <v>1882207</v>
      </c>
      <c r="O35" s="70"/>
      <c r="P35" s="71"/>
      <c r="Q35" s="62" t="s">
        <v>82</v>
      </c>
      <c r="R35" s="67"/>
    </row>
    <row r="36" spans="1:18" s="97" customFormat="1" ht="13.5" customHeight="1" thickBot="1">
      <c r="A36" s="73"/>
      <c r="B36" s="74"/>
      <c r="C36" s="75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  <c r="P36" s="73"/>
      <c r="Q36" s="74"/>
      <c r="R36" s="73"/>
    </row>
    <row r="37" spans="2:3" s="97" customFormat="1" ht="13.5">
      <c r="B37" s="100"/>
      <c r="C37" s="100"/>
    </row>
    <row r="38" spans="2:3" s="97" customFormat="1" ht="13.5">
      <c r="B38" s="100"/>
      <c r="C38" s="100"/>
    </row>
    <row r="39" spans="2:3" s="97" customFormat="1" ht="13.5">
      <c r="B39" s="100"/>
      <c r="C39" s="100"/>
    </row>
    <row r="40" spans="2:3" s="97" customFormat="1" ht="13.5">
      <c r="B40" s="100"/>
      <c r="C40" s="10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80" zoomScaleSheetLayoutView="75" workbookViewId="0" topLeftCell="A1">
      <pane xSplit="3" ySplit="11" topLeftCell="F15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D13" sqref="D13:M34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36</v>
      </c>
    </row>
    <row r="4" spans="1:18" ht="24">
      <c r="A4" s="41"/>
      <c r="B4" s="42" t="s">
        <v>76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1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91"/>
      <c r="C6" s="91"/>
      <c r="D6" s="43" t="s">
        <v>37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1"/>
      <c r="O7" s="9"/>
      <c r="P7" s="12"/>
      <c r="Q7" s="7"/>
      <c r="R7" s="7"/>
    </row>
    <row r="8" spans="1:18" ht="13.5">
      <c r="A8" s="7"/>
      <c r="B8" s="8"/>
      <c r="C8" s="9"/>
      <c r="D8" s="13"/>
      <c r="E8" s="13"/>
      <c r="F8" s="13"/>
      <c r="G8" s="13"/>
      <c r="H8" s="13"/>
      <c r="I8" s="13"/>
      <c r="J8" s="13"/>
      <c r="K8" s="13"/>
      <c r="L8" s="13"/>
      <c r="M8" s="13"/>
      <c r="N8" s="13" t="s">
        <v>38</v>
      </c>
      <c r="O8" s="14"/>
      <c r="P8" s="12"/>
      <c r="Q8" s="7"/>
      <c r="R8" s="7"/>
    </row>
    <row r="9" spans="1:18" ht="13.5">
      <c r="A9" s="7"/>
      <c r="B9" s="29" t="s">
        <v>81</v>
      </c>
      <c r="C9" s="14"/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13" t="s">
        <v>21</v>
      </c>
      <c r="K9" s="13" t="s">
        <v>22</v>
      </c>
      <c r="L9" s="13" t="s">
        <v>23</v>
      </c>
      <c r="M9" s="13" t="s">
        <v>24</v>
      </c>
      <c r="N9" s="13" t="s">
        <v>39</v>
      </c>
      <c r="O9" s="14"/>
      <c r="P9" s="12"/>
      <c r="Q9" s="29" t="s">
        <v>81</v>
      </c>
      <c r="R9" s="7"/>
    </row>
    <row r="10" spans="1:18" s="83" customFormat="1" ht="13.5">
      <c r="A10" s="15"/>
      <c r="B10" s="8"/>
      <c r="C10" s="9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3" t="s">
        <v>40</v>
      </c>
      <c r="O10" s="14"/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19"/>
      <c r="N11" s="46" t="s">
        <v>41</v>
      </c>
      <c r="O11" s="45"/>
      <c r="P11" s="1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12"/>
      <c r="Q12" s="8"/>
      <c r="R12" s="12"/>
    </row>
    <row r="13" spans="1:18" s="97" customFormat="1" ht="37.5" customHeight="1">
      <c r="A13" s="67"/>
      <c r="B13" s="37" t="s">
        <v>42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f>SUM(D13:M13)</f>
        <v>0</v>
      </c>
      <c r="O13" s="79"/>
      <c r="P13" s="71"/>
      <c r="Q13" s="37" t="s">
        <v>42</v>
      </c>
      <c r="R13" s="67"/>
    </row>
    <row r="14" spans="1:18" s="97" customFormat="1" ht="37.5" customHeight="1">
      <c r="A14" s="67"/>
      <c r="B14" s="37" t="s">
        <v>26</v>
      </c>
      <c r="C14" s="68"/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f aca="true" t="shared" si="0" ref="N14:N35">SUM(D14:M14)</f>
        <v>0</v>
      </c>
      <c r="O14" s="70"/>
      <c r="P14" s="71"/>
      <c r="Q14" s="37" t="s">
        <v>26</v>
      </c>
      <c r="R14" s="67"/>
    </row>
    <row r="15" spans="1:18" s="97" customFormat="1" ht="37.5" customHeight="1">
      <c r="A15" s="67"/>
      <c r="B15" s="37" t="s">
        <v>69</v>
      </c>
      <c r="C15" s="68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f t="shared" si="0"/>
        <v>0</v>
      </c>
      <c r="O15" s="70"/>
      <c r="P15" s="71"/>
      <c r="Q15" s="37" t="s">
        <v>69</v>
      </c>
      <c r="R15" s="67"/>
    </row>
    <row r="16" spans="1:18" s="97" customFormat="1" ht="37.5" customHeight="1">
      <c r="A16" s="67"/>
      <c r="B16" s="37" t="s">
        <v>27</v>
      </c>
      <c r="C16" s="68"/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f t="shared" si="0"/>
        <v>0</v>
      </c>
      <c r="O16" s="70"/>
      <c r="P16" s="71"/>
      <c r="Q16" s="37" t="s">
        <v>27</v>
      </c>
      <c r="R16" s="67"/>
    </row>
    <row r="17" spans="1:18" s="97" customFormat="1" ht="37.5" customHeight="1">
      <c r="A17" s="67"/>
      <c r="B17" s="37" t="s">
        <v>70</v>
      </c>
      <c r="C17" s="13"/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f t="shared" si="0"/>
        <v>0</v>
      </c>
      <c r="O17" s="70"/>
      <c r="P17" s="71"/>
      <c r="Q17" s="37" t="s">
        <v>70</v>
      </c>
      <c r="R17" s="67"/>
    </row>
    <row r="18" spans="1:18" s="97" customFormat="1" ht="37.5" customHeight="1">
      <c r="A18" s="67"/>
      <c r="B18" s="37" t="s">
        <v>72</v>
      </c>
      <c r="C18" s="68"/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f t="shared" si="0"/>
        <v>0</v>
      </c>
      <c r="O18" s="70"/>
      <c r="P18" s="71"/>
      <c r="Q18" s="37" t="s">
        <v>72</v>
      </c>
      <c r="R18" s="67"/>
    </row>
    <row r="19" spans="1:18" s="97" customFormat="1" ht="37.5" customHeight="1">
      <c r="A19" s="67"/>
      <c r="B19" s="37" t="s">
        <v>73</v>
      </c>
      <c r="C19" s="68"/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f t="shared" si="0"/>
        <v>0</v>
      </c>
      <c r="O19" s="70"/>
      <c r="P19" s="71"/>
      <c r="Q19" s="37" t="s">
        <v>73</v>
      </c>
      <c r="R19" s="67"/>
    </row>
    <row r="20" spans="1:18" s="97" customFormat="1" ht="37.5" customHeight="1">
      <c r="A20" s="67"/>
      <c r="B20" s="37" t="s">
        <v>83</v>
      </c>
      <c r="C20" s="68"/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f t="shared" si="0"/>
        <v>0</v>
      </c>
      <c r="O20" s="70"/>
      <c r="P20" s="71"/>
      <c r="Q20" s="37" t="s">
        <v>83</v>
      </c>
      <c r="R20" s="67"/>
    </row>
    <row r="21" spans="1:18" s="97" customFormat="1" ht="37.5" customHeight="1">
      <c r="A21" s="67"/>
      <c r="B21" s="37" t="s">
        <v>66</v>
      </c>
      <c r="C21" s="68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f t="shared" si="0"/>
        <v>0</v>
      </c>
      <c r="O21" s="70"/>
      <c r="P21" s="71"/>
      <c r="Q21" s="37" t="s">
        <v>66</v>
      </c>
      <c r="R21" s="67"/>
    </row>
    <row r="22" spans="1:18" s="97" customFormat="1" ht="37.5" customHeight="1">
      <c r="A22" s="67"/>
      <c r="B22" s="37" t="s">
        <v>28</v>
      </c>
      <c r="C22" s="68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f t="shared" si="0"/>
        <v>0</v>
      </c>
      <c r="O22" s="70"/>
      <c r="P22" s="71"/>
      <c r="Q22" s="37" t="s">
        <v>28</v>
      </c>
      <c r="R22" s="67"/>
    </row>
    <row r="23" spans="1:18" s="97" customFormat="1" ht="37.5" customHeight="1">
      <c r="A23" s="67"/>
      <c r="B23" s="37" t="s">
        <v>29</v>
      </c>
      <c r="C23" s="68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f t="shared" si="0"/>
        <v>0</v>
      </c>
      <c r="O23" s="70"/>
      <c r="P23" s="71"/>
      <c r="Q23" s="37" t="s">
        <v>29</v>
      </c>
      <c r="R23" s="67"/>
    </row>
    <row r="24" spans="1:18" s="97" customFormat="1" ht="37.5" customHeight="1">
      <c r="A24" s="67"/>
      <c r="B24" s="37" t="s">
        <v>33</v>
      </c>
      <c r="C24" s="68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f t="shared" si="0"/>
        <v>0</v>
      </c>
      <c r="O24" s="70"/>
      <c r="P24" s="71"/>
      <c r="Q24" s="37" t="s">
        <v>33</v>
      </c>
      <c r="R24" s="67"/>
    </row>
    <row r="25" spans="1:18" s="97" customFormat="1" ht="37.5" customHeight="1">
      <c r="A25" s="67"/>
      <c r="B25" s="37" t="s">
        <v>67</v>
      </c>
      <c r="C25" s="68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f t="shared" si="0"/>
        <v>0</v>
      </c>
      <c r="O25" s="70"/>
      <c r="P25" s="71"/>
      <c r="Q25" s="37" t="s">
        <v>67</v>
      </c>
      <c r="R25" s="67"/>
    </row>
    <row r="26" spans="1:18" s="97" customFormat="1" ht="37.5" customHeight="1">
      <c r="A26" s="67"/>
      <c r="B26" s="37" t="s">
        <v>30</v>
      </c>
      <c r="C26" s="68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f t="shared" si="0"/>
        <v>0</v>
      </c>
      <c r="O26" s="70"/>
      <c r="P26" s="71"/>
      <c r="Q26" s="37" t="s">
        <v>30</v>
      </c>
      <c r="R26" s="67"/>
    </row>
    <row r="27" spans="1:18" s="97" customFormat="1" ht="37.5" customHeight="1">
      <c r="A27" s="67"/>
      <c r="B27" s="37" t="s">
        <v>31</v>
      </c>
      <c r="C27" s="68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f t="shared" si="0"/>
        <v>0</v>
      </c>
      <c r="O27" s="70"/>
      <c r="P27" s="71"/>
      <c r="Q27" s="37" t="s">
        <v>31</v>
      </c>
      <c r="R27" s="67"/>
    </row>
    <row r="28" spans="1:18" s="97" customFormat="1" ht="37.5" customHeight="1">
      <c r="A28" s="67"/>
      <c r="B28" s="37" t="s">
        <v>68</v>
      </c>
      <c r="C28" s="68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f t="shared" si="0"/>
        <v>0</v>
      </c>
      <c r="O28" s="70"/>
      <c r="P28" s="71"/>
      <c r="Q28" s="37" t="s">
        <v>68</v>
      </c>
      <c r="R28" s="67"/>
    </row>
    <row r="29" spans="1:18" s="97" customFormat="1" ht="37.5" customHeight="1">
      <c r="A29" s="67"/>
      <c r="B29" s="37" t="s">
        <v>74</v>
      </c>
      <c r="C29" s="68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f t="shared" si="0"/>
        <v>0</v>
      </c>
      <c r="O29" s="70"/>
      <c r="P29" s="71"/>
      <c r="Q29" s="37" t="s">
        <v>74</v>
      </c>
      <c r="R29" s="67"/>
    </row>
    <row r="30" spans="1:18" s="97" customFormat="1" ht="37.5" customHeight="1">
      <c r="A30" s="67"/>
      <c r="B30" s="37" t="s">
        <v>34</v>
      </c>
      <c r="C30" s="68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f t="shared" si="0"/>
        <v>0</v>
      </c>
      <c r="O30" s="70"/>
      <c r="P30" s="71"/>
      <c r="Q30" s="37" t="s">
        <v>34</v>
      </c>
      <c r="R30" s="67"/>
    </row>
    <row r="31" spans="1:18" s="97" customFormat="1" ht="37.5" customHeight="1">
      <c r="A31" s="67"/>
      <c r="B31" s="37" t="s">
        <v>84</v>
      </c>
      <c r="C31" s="68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f t="shared" si="0"/>
        <v>0</v>
      </c>
      <c r="O31" s="70"/>
      <c r="P31" s="71"/>
      <c r="Q31" s="37" t="s">
        <v>85</v>
      </c>
      <c r="R31" s="67"/>
    </row>
    <row r="32" spans="1:18" s="97" customFormat="1" ht="37.5" customHeight="1">
      <c r="A32" s="67"/>
      <c r="B32" s="37" t="s">
        <v>75</v>
      </c>
      <c r="C32" s="68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f t="shared" si="0"/>
        <v>0</v>
      </c>
      <c r="O32" s="70"/>
      <c r="P32" s="71"/>
      <c r="Q32" s="37" t="s">
        <v>75</v>
      </c>
      <c r="R32" s="67"/>
    </row>
    <row r="33" spans="1:18" s="97" customFormat="1" ht="37.5" customHeight="1">
      <c r="A33" s="67"/>
      <c r="B33" s="103" t="s">
        <v>79</v>
      </c>
      <c r="C33" s="68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f t="shared" si="0"/>
        <v>0</v>
      </c>
      <c r="O33" s="70"/>
      <c r="P33" s="71"/>
      <c r="Q33" s="103" t="s">
        <v>79</v>
      </c>
      <c r="R33" s="67"/>
    </row>
    <row r="34" spans="1:18" s="97" customFormat="1" ht="37.5" customHeight="1">
      <c r="A34" s="67"/>
      <c r="B34" s="104" t="s">
        <v>80</v>
      </c>
      <c r="C34" s="68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f t="shared" si="0"/>
        <v>0</v>
      </c>
      <c r="O34" s="70"/>
      <c r="P34" s="71"/>
      <c r="Q34" s="104" t="s">
        <v>80</v>
      </c>
      <c r="R34" s="67"/>
    </row>
    <row r="35" spans="1:18" s="97" customFormat="1" ht="45" customHeight="1">
      <c r="A35" s="67"/>
      <c r="B35" s="62" t="s">
        <v>82</v>
      </c>
      <c r="C35" s="68"/>
      <c r="D35" s="72">
        <f aca="true" t="shared" si="1" ref="D35:M35">SUM(D13:D34)</f>
        <v>0</v>
      </c>
      <c r="E35" s="72">
        <f t="shared" si="1"/>
        <v>0</v>
      </c>
      <c r="F35" s="72">
        <f t="shared" si="1"/>
        <v>0</v>
      </c>
      <c r="G35" s="72">
        <f t="shared" si="1"/>
        <v>0</v>
      </c>
      <c r="H35" s="72">
        <f t="shared" si="1"/>
        <v>0</v>
      </c>
      <c r="I35" s="72">
        <f t="shared" si="1"/>
        <v>0</v>
      </c>
      <c r="J35" s="72">
        <f t="shared" si="1"/>
        <v>0</v>
      </c>
      <c r="K35" s="72">
        <f t="shared" si="1"/>
        <v>0</v>
      </c>
      <c r="L35" s="72">
        <f t="shared" si="1"/>
        <v>0</v>
      </c>
      <c r="M35" s="72">
        <f t="shared" si="1"/>
        <v>0</v>
      </c>
      <c r="N35" s="72">
        <f t="shared" si="0"/>
        <v>0</v>
      </c>
      <c r="O35" s="70"/>
      <c r="P35" s="71"/>
      <c r="Q35" s="62" t="s">
        <v>82</v>
      </c>
      <c r="R35" s="67"/>
    </row>
    <row r="36" spans="1:18" s="97" customFormat="1" ht="13.5" customHeight="1" thickBot="1">
      <c r="A36" s="73"/>
      <c r="B36" s="74"/>
      <c r="C36" s="75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  <c r="P36" s="73"/>
      <c r="Q36" s="74"/>
      <c r="R36" s="73"/>
    </row>
    <row r="37" spans="2:3" s="97" customFormat="1" ht="13.5">
      <c r="B37" s="100"/>
      <c r="C37" s="100"/>
    </row>
    <row r="38" spans="2:3" s="97" customFormat="1" ht="13.5">
      <c r="B38" s="100"/>
      <c r="C38" s="100"/>
    </row>
    <row r="39" spans="2:3" s="97" customFormat="1" ht="13.5">
      <c r="B39" s="100"/>
      <c r="C39" s="100"/>
    </row>
    <row r="40" spans="2:3" s="97" customFormat="1" ht="13.5">
      <c r="B40" s="100"/>
      <c r="C40" s="10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75" zoomScaleNormal="80" zoomScaleSheetLayoutView="75" workbookViewId="0" topLeftCell="A1">
      <pane xSplit="3" ySplit="12" topLeftCell="H13" activePane="bottomRight" state="frozen"/>
      <selection pane="topLeft" activeCell="Q32" sqref="Q32"/>
      <selection pane="topRight" activeCell="Q32" sqref="Q32"/>
      <selection pane="bottomLeft" activeCell="Q32" sqref="Q32"/>
      <selection pane="bottomRight" activeCell="K30" sqref="K30"/>
    </sheetView>
  </sheetViews>
  <sheetFormatPr defaultColWidth="9.00390625" defaultRowHeight="13.5"/>
  <cols>
    <col min="1" max="1" width="1.12109375" style="82" customWidth="1"/>
    <col min="2" max="2" width="19.125" style="83" customWidth="1"/>
    <col min="3" max="3" width="1.12109375" style="83" customWidth="1"/>
    <col min="4" max="15" width="14.50390625" style="82" customWidth="1"/>
    <col min="16" max="16" width="1.12109375" style="82" customWidth="1"/>
    <col min="17" max="17" width="19.125" style="82" customWidth="1"/>
    <col min="18" max="18" width="1.12109375" style="82" customWidth="1"/>
    <col min="19" max="16384" width="9.00390625" style="82" customWidth="1"/>
  </cols>
  <sheetData>
    <row r="1" ht="14.25">
      <c r="B1" s="40" t="s">
        <v>36</v>
      </c>
    </row>
    <row r="4" spans="1:18" ht="24">
      <c r="A4" s="41"/>
      <c r="B4" s="42" t="s">
        <v>76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41"/>
      <c r="B5" s="41"/>
      <c r="C5" s="4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90"/>
      <c r="B6" s="91"/>
      <c r="C6" s="91"/>
      <c r="D6" s="43" t="s">
        <v>43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0"/>
      <c r="Q6" s="90"/>
      <c r="R6" s="90" t="s">
        <v>1</v>
      </c>
    </row>
    <row r="7" spans="1:18" ht="13.5">
      <c r="A7" s="7"/>
      <c r="B7" s="8"/>
      <c r="C7" s="9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1"/>
      <c r="O7" s="9"/>
      <c r="P7" s="12"/>
      <c r="Q7" s="7"/>
      <c r="R7" s="7"/>
    </row>
    <row r="8" spans="1:18" ht="13.5">
      <c r="A8" s="7"/>
      <c r="B8" s="8"/>
      <c r="C8" s="9"/>
      <c r="D8" s="13"/>
      <c r="E8" s="13"/>
      <c r="F8" s="13"/>
      <c r="G8" s="13"/>
      <c r="H8" s="13"/>
      <c r="I8" s="13"/>
      <c r="J8" s="13"/>
      <c r="K8" s="13"/>
      <c r="L8" s="13"/>
      <c r="M8" s="13"/>
      <c r="N8" s="13" t="s">
        <v>44</v>
      </c>
      <c r="O8" s="14"/>
      <c r="P8" s="12"/>
      <c r="Q8" s="7"/>
      <c r="R8" s="7"/>
    </row>
    <row r="9" spans="1:18" ht="13.5">
      <c r="A9" s="7"/>
      <c r="B9" s="29" t="s">
        <v>81</v>
      </c>
      <c r="C9" s="14"/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13" t="s">
        <v>21</v>
      </c>
      <c r="K9" s="13" t="s">
        <v>22</v>
      </c>
      <c r="L9" s="13" t="s">
        <v>23</v>
      </c>
      <c r="M9" s="13" t="s">
        <v>24</v>
      </c>
      <c r="N9" s="13" t="s">
        <v>45</v>
      </c>
      <c r="O9" s="14"/>
      <c r="P9" s="12"/>
      <c r="Q9" s="29" t="s">
        <v>81</v>
      </c>
      <c r="R9" s="7"/>
    </row>
    <row r="10" spans="1:18" s="83" customFormat="1" ht="13.5">
      <c r="A10" s="15"/>
      <c r="B10" s="8"/>
      <c r="C10" s="9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3" t="s">
        <v>46</v>
      </c>
      <c r="O10" s="14"/>
      <c r="P10" s="8"/>
      <c r="Q10" s="8"/>
      <c r="R10" s="15"/>
    </row>
    <row r="11" spans="1:18" ht="14.25" thickBot="1">
      <c r="A11" s="16"/>
      <c r="B11" s="17"/>
      <c r="C11" s="18"/>
      <c r="D11" s="45"/>
      <c r="E11" s="45"/>
      <c r="F11" s="45"/>
      <c r="G11" s="45"/>
      <c r="H11" s="45"/>
      <c r="I11" s="45"/>
      <c r="J11" s="45"/>
      <c r="K11" s="45"/>
      <c r="L11" s="45"/>
      <c r="M11" s="19"/>
      <c r="N11" s="46" t="s">
        <v>41</v>
      </c>
      <c r="O11" s="45"/>
      <c r="P11" s="16"/>
      <c r="Q11" s="17"/>
      <c r="R11" s="16"/>
    </row>
    <row r="12" spans="1:18" ht="15.75" customHeight="1">
      <c r="A12" s="12"/>
      <c r="B12" s="8"/>
      <c r="C12" s="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12"/>
      <c r="Q12" s="8"/>
      <c r="R12" s="12"/>
    </row>
    <row r="13" spans="1:18" ht="37.5" customHeight="1">
      <c r="A13" s="20"/>
      <c r="B13" s="21" t="s">
        <v>42</v>
      </c>
      <c r="C13" s="22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f>SUM(D13:M13)</f>
        <v>0</v>
      </c>
      <c r="O13" s="47"/>
      <c r="P13" s="23"/>
      <c r="Q13" s="21" t="s">
        <v>42</v>
      </c>
      <c r="R13" s="20"/>
    </row>
    <row r="14" spans="1:18" s="86" customFormat="1" ht="37.5" customHeight="1">
      <c r="A14" s="20"/>
      <c r="B14" s="37" t="s">
        <v>26</v>
      </c>
      <c r="C14" s="22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f aca="true" t="shared" si="0" ref="N14:N34">SUM(D14:M14)</f>
        <v>0</v>
      </c>
      <c r="O14" s="39"/>
      <c r="P14" s="23"/>
      <c r="Q14" s="37" t="s">
        <v>26</v>
      </c>
      <c r="R14" s="20"/>
    </row>
    <row r="15" spans="1:18" s="86" customFormat="1" ht="37.5" customHeight="1">
      <c r="A15" s="20"/>
      <c r="B15" s="37" t="s">
        <v>69</v>
      </c>
      <c r="C15" s="22"/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f t="shared" si="0"/>
        <v>0</v>
      </c>
      <c r="O15" s="39"/>
      <c r="P15" s="23"/>
      <c r="Q15" s="37" t="s">
        <v>69</v>
      </c>
      <c r="R15" s="20"/>
    </row>
    <row r="16" spans="1:18" s="86" customFormat="1" ht="37.5" customHeight="1">
      <c r="A16" s="20"/>
      <c r="B16" s="37" t="s">
        <v>27</v>
      </c>
      <c r="C16" s="22"/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94">
        <v>0</v>
      </c>
      <c r="J16" s="61">
        <v>0</v>
      </c>
      <c r="K16" s="61">
        <v>0</v>
      </c>
      <c r="L16" s="61">
        <v>0</v>
      </c>
      <c r="M16" s="61">
        <v>0</v>
      </c>
      <c r="N16" s="61">
        <f t="shared" si="0"/>
        <v>0</v>
      </c>
      <c r="O16" s="39"/>
      <c r="P16" s="23"/>
      <c r="Q16" s="37" t="s">
        <v>27</v>
      </c>
      <c r="R16" s="20"/>
    </row>
    <row r="17" spans="1:18" s="86" customFormat="1" ht="37.5" customHeight="1">
      <c r="A17" s="20"/>
      <c r="B17" s="37" t="s">
        <v>70</v>
      </c>
      <c r="C17" s="24"/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f t="shared" si="0"/>
        <v>0</v>
      </c>
      <c r="O17" s="39"/>
      <c r="P17" s="23"/>
      <c r="Q17" s="37" t="s">
        <v>70</v>
      </c>
      <c r="R17" s="20"/>
    </row>
    <row r="18" spans="1:18" s="86" customFormat="1" ht="37.5" customHeight="1">
      <c r="A18" s="20"/>
      <c r="B18" s="37" t="s">
        <v>72</v>
      </c>
      <c r="C18" s="22"/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f t="shared" si="0"/>
        <v>0</v>
      </c>
      <c r="O18" s="39"/>
      <c r="P18" s="23"/>
      <c r="Q18" s="37" t="s">
        <v>72</v>
      </c>
      <c r="R18" s="20"/>
    </row>
    <row r="19" spans="1:18" s="86" customFormat="1" ht="37.5" customHeight="1">
      <c r="A19" s="20"/>
      <c r="B19" s="37" t="s">
        <v>73</v>
      </c>
      <c r="C19" s="22"/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f t="shared" si="0"/>
        <v>0</v>
      </c>
      <c r="O19" s="39"/>
      <c r="P19" s="23"/>
      <c r="Q19" s="37" t="s">
        <v>73</v>
      </c>
      <c r="R19" s="20"/>
    </row>
    <row r="20" spans="1:18" s="86" customFormat="1" ht="37.5" customHeight="1">
      <c r="A20" s="20"/>
      <c r="B20" s="37" t="s">
        <v>83</v>
      </c>
      <c r="C20" s="22"/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f t="shared" si="0"/>
        <v>0</v>
      </c>
      <c r="O20" s="39"/>
      <c r="P20" s="23"/>
      <c r="Q20" s="37" t="s">
        <v>83</v>
      </c>
      <c r="R20" s="20"/>
    </row>
    <row r="21" spans="1:18" s="86" customFormat="1" ht="37.5" customHeight="1">
      <c r="A21" s="20"/>
      <c r="B21" s="37" t="s">
        <v>66</v>
      </c>
      <c r="C21" s="22"/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f t="shared" si="0"/>
        <v>0</v>
      </c>
      <c r="O21" s="39"/>
      <c r="P21" s="23"/>
      <c r="Q21" s="37" t="s">
        <v>66</v>
      </c>
      <c r="R21" s="20"/>
    </row>
    <row r="22" spans="1:18" s="86" customFormat="1" ht="37.5" customHeight="1">
      <c r="A22" s="20"/>
      <c r="B22" s="37" t="s">
        <v>28</v>
      </c>
      <c r="C22" s="22"/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f t="shared" si="0"/>
        <v>0</v>
      </c>
      <c r="O22" s="39"/>
      <c r="P22" s="23"/>
      <c r="Q22" s="37" t="s">
        <v>28</v>
      </c>
      <c r="R22" s="20"/>
    </row>
    <row r="23" spans="1:18" s="86" customFormat="1" ht="37.5" customHeight="1">
      <c r="A23" s="20"/>
      <c r="B23" s="37" t="s">
        <v>29</v>
      </c>
      <c r="C23" s="22"/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f t="shared" si="0"/>
        <v>0</v>
      </c>
      <c r="O23" s="39"/>
      <c r="P23" s="23"/>
      <c r="Q23" s="37" t="s">
        <v>29</v>
      </c>
      <c r="R23" s="20"/>
    </row>
    <row r="24" spans="1:18" s="86" customFormat="1" ht="37.5" customHeight="1">
      <c r="A24" s="20"/>
      <c r="B24" s="37" t="s">
        <v>33</v>
      </c>
      <c r="C24" s="22"/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f t="shared" si="0"/>
        <v>0</v>
      </c>
      <c r="O24" s="39"/>
      <c r="P24" s="23"/>
      <c r="Q24" s="37" t="s">
        <v>33</v>
      </c>
      <c r="R24" s="20"/>
    </row>
    <row r="25" spans="1:18" s="86" customFormat="1" ht="37.5" customHeight="1">
      <c r="A25" s="20"/>
      <c r="B25" s="37" t="s">
        <v>67</v>
      </c>
      <c r="C25" s="22"/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f t="shared" si="0"/>
        <v>0</v>
      </c>
      <c r="O25" s="39"/>
      <c r="P25" s="23"/>
      <c r="Q25" s="37" t="s">
        <v>67</v>
      </c>
      <c r="R25" s="20"/>
    </row>
    <row r="26" spans="1:18" s="86" customFormat="1" ht="37.5" customHeight="1">
      <c r="A26" s="20"/>
      <c r="B26" s="37" t="s">
        <v>30</v>
      </c>
      <c r="C26" s="22"/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f t="shared" si="0"/>
        <v>0</v>
      </c>
      <c r="O26" s="39"/>
      <c r="P26" s="23"/>
      <c r="Q26" s="37" t="s">
        <v>30</v>
      </c>
      <c r="R26" s="20"/>
    </row>
    <row r="27" spans="1:18" s="86" customFormat="1" ht="37.5" customHeight="1">
      <c r="A27" s="20"/>
      <c r="B27" s="37" t="s">
        <v>31</v>
      </c>
      <c r="C27" s="22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f t="shared" si="0"/>
        <v>0</v>
      </c>
      <c r="O27" s="39"/>
      <c r="P27" s="23"/>
      <c r="Q27" s="37" t="s">
        <v>31</v>
      </c>
      <c r="R27" s="20"/>
    </row>
    <row r="28" spans="1:18" s="86" customFormat="1" ht="37.5" customHeight="1">
      <c r="A28" s="20"/>
      <c r="B28" s="37" t="s">
        <v>68</v>
      </c>
      <c r="C28" s="22"/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f t="shared" si="0"/>
        <v>0</v>
      </c>
      <c r="O28" s="39"/>
      <c r="P28" s="23"/>
      <c r="Q28" s="37" t="s">
        <v>68</v>
      </c>
      <c r="R28" s="20"/>
    </row>
    <row r="29" spans="1:18" s="86" customFormat="1" ht="37.5" customHeight="1">
      <c r="A29" s="20"/>
      <c r="B29" s="37" t="s">
        <v>74</v>
      </c>
      <c r="C29" s="22"/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f t="shared" si="0"/>
        <v>0</v>
      </c>
      <c r="O29" s="39"/>
      <c r="P29" s="23"/>
      <c r="Q29" s="37" t="s">
        <v>74</v>
      </c>
      <c r="R29" s="20"/>
    </row>
    <row r="30" spans="1:18" s="86" customFormat="1" ht="37.5" customHeight="1">
      <c r="A30" s="20"/>
      <c r="B30" s="37" t="s">
        <v>34</v>
      </c>
      <c r="C30" s="22"/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10962</v>
      </c>
      <c r="L30" s="61">
        <v>0</v>
      </c>
      <c r="M30" s="61">
        <v>0</v>
      </c>
      <c r="N30" s="61">
        <f t="shared" si="0"/>
        <v>10962</v>
      </c>
      <c r="O30" s="39"/>
      <c r="P30" s="23"/>
      <c r="Q30" s="37" t="s">
        <v>34</v>
      </c>
      <c r="R30" s="20"/>
    </row>
    <row r="31" spans="1:18" s="86" customFormat="1" ht="37.5" customHeight="1">
      <c r="A31" s="20"/>
      <c r="B31" s="37" t="s">
        <v>84</v>
      </c>
      <c r="C31" s="22"/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f t="shared" si="0"/>
        <v>0</v>
      </c>
      <c r="O31" s="39"/>
      <c r="P31" s="23"/>
      <c r="Q31" s="37" t="s">
        <v>85</v>
      </c>
      <c r="R31" s="20"/>
    </row>
    <row r="32" spans="1:18" s="86" customFormat="1" ht="37.5" customHeight="1">
      <c r="A32" s="20"/>
      <c r="B32" s="37" t="s">
        <v>75</v>
      </c>
      <c r="C32" s="22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f t="shared" si="0"/>
        <v>0</v>
      </c>
      <c r="O32" s="39"/>
      <c r="P32" s="23"/>
      <c r="Q32" s="37" t="s">
        <v>75</v>
      </c>
      <c r="R32" s="20"/>
    </row>
    <row r="33" spans="1:18" s="86" customFormat="1" ht="37.5" customHeight="1">
      <c r="A33" s="20"/>
      <c r="B33" s="103" t="s">
        <v>79</v>
      </c>
      <c r="C33" s="22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L33" s="61">
        <v>0</v>
      </c>
      <c r="M33" s="61">
        <v>0</v>
      </c>
      <c r="N33" s="61">
        <f t="shared" si="0"/>
        <v>0</v>
      </c>
      <c r="O33" s="39"/>
      <c r="P33" s="23"/>
      <c r="Q33" s="103" t="s">
        <v>79</v>
      </c>
      <c r="R33" s="20"/>
    </row>
    <row r="34" spans="1:18" s="86" customFormat="1" ht="37.5" customHeight="1">
      <c r="A34" s="20"/>
      <c r="B34" s="104" t="s">
        <v>80</v>
      </c>
      <c r="C34" s="22"/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f t="shared" si="0"/>
        <v>0</v>
      </c>
      <c r="O34" s="39"/>
      <c r="P34" s="23"/>
      <c r="Q34" s="104" t="s">
        <v>80</v>
      </c>
      <c r="R34" s="20"/>
    </row>
    <row r="35" spans="1:18" s="86" customFormat="1" ht="45" customHeight="1">
      <c r="A35" s="20"/>
      <c r="B35" s="62" t="s">
        <v>82</v>
      </c>
      <c r="C35" s="22"/>
      <c r="D35" s="72">
        <f aca="true" t="shared" si="1" ref="D35:N35">SUM(D13:D34)</f>
        <v>0</v>
      </c>
      <c r="E35" s="72">
        <f t="shared" si="1"/>
        <v>0</v>
      </c>
      <c r="F35" s="72">
        <f t="shared" si="1"/>
        <v>0</v>
      </c>
      <c r="G35" s="72">
        <f t="shared" si="1"/>
        <v>0</v>
      </c>
      <c r="H35" s="72">
        <f t="shared" si="1"/>
        <v>0</v>
      </c>
      <c r="I35" s="72">
        <f t="shared" si="1"/>
        <v>0</v>
      </c>
      <c r="J35" s="72">
        <f>SUM(J13:J34)</f>
        <v>0</v>
      </c>
      <c r="K35" s="72">
        <f>SUM(K13:K34)</f>
        <v>10962</v>
      </c>
      <c r="L35" s="72">
        <f>SUM(L13:L34)</f>
        <v>0</v>
      </c>
      <c r="M35" s="72">
        <f>SUM(M13:M34)</f>
        <v>0</v>
      </c>
      <c r="N35" s="72">
        <f t="shared" si="1"/>
        <v>10962</v>
      </c>
      <c r="O35" s="39"/>
      <c r="P35" s="23"/>
      <c r="Q35" s="62" t="s">
        <v>82</v>
      </c>
      <c r="R35" s="20"/>
    </row>
    <row r="36" spans="1:18" s="86" customFormat="1" ht="13.5" customHeight="1" thickBot="1">
      <c r="A36" s="25"/>
      <c r="B36" s="26"/>
      <c r="C36" s="2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25"/>
      <c r="Q36" s="26"/>
      <c r="R36" s="25"/>
    </row>
    <row r="37" spans="1:18" ht="22.5" customHeight="1">
      <c r="A37" s="86"/>
      <c r="B37" s="89"/>
      <c r="C37" s="89"/>
      <c r="D37" s="86"/>
      <c r="E37" s="86"/>
      <c r="F37" s="9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3.5" customHeight="1">
      <c r="A38" s="86"/>
      <c r="B38" s="89"/>
      <c r="C38" s="89"/>
      <c r="D38" s="86"/>
      <c r="E38" s="86"/>
      <c r="F38" s="9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3.5">
      <c r="A39" s="86"/>
      <c r="B39" s="89"/>
      <c r="C39" s="89"/>
      <c r="D39" s="86"/>
      <c r="E39" s="86"/>
      <c r="F39" s="9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3.5">
      <c r="A40" s="86"/>
      <c r="B40" s="89"/>
      <c r="C40" s="89"/>
      <c r="D40" s="86"/>
      <c r="E40" s="86"/>
      <c r="F40" s="9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ht="13.5">
      <c r="F41" s="96"/>
    </row>
    <row r="42" ht="13.5">
      <c r="F42" s="96"/>
    </row>
    <row r="43" ht="13.5">
      <c r="F43" s="96"/>
    </row>
    <row r="44" ht="13.5">
      <c r="F44" s="96"/>
    </row>
    <row r="45" ht="13.5">
      <c r="F45" s="9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2013-03-26T08:18:12Z</cp:lastPrinted>
  <dcterms:created xsi:type="dcterms:W3CDTF">1996-12-27T11:06:01Z</dcterms:created>
  <dcterms:modified xsi:type="dcterms:W3CDTF">2013-03-28T06:15:37Z</dcterms:modified>
  <cp:category/>
  <cp:version/>
  <cp:contentType/>
  <cp:contentStatus/>
</cp:coreProperties>
</file>