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⑦再任用職員の適用給料表別人員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<sst xmlns="http://schemas.openxmlformats.org/spreadsheetml/2006/main" count="23" uniqueCount="17">
  <si>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行政職給料表</t>
  </si>
  <si>
    <t>研究職給料表</t>
  </si>
  <si>
    <t>高等学校等教育職給料表</t>
  </si>
  <si>
    <t>小学校および中学校等教育職給料表</t>
  </si>
  <si>
    <t>技能労務職給料表</t>
  </si>
  <si>
    <t>警察職給料表</t>
  </si>
  <si>
    <t>福祉職給料表</t>
  </si>
  <si>
    <t>医療職給料表（３）</t>
  </si>
  <si>
    <t>警察職給料表</t>
  </si>
  <si>
    <t>合計</t>
  </si>
  <si>
    <t>割合</t>
  </si>
  <si>
    <t>福祉職給料表</t>
  </si>
  <si>
    <t>医療職給料表</t>
  </si>
  <si>
    <t>小学校および中学校教育職給料表</t>
  </si>
  <si>
    <t>人数</t>
  </si>
  <si>
    <t>給料表</t>
  </si>
  <si>
    <t>○再任用職員の適用給料表別人員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</si>
</sst>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</numFmts>
  <fonts count="50">
    <font>
      <sz val="9"/>
      <name val="ＭＳ Ｐゴシック"/>
      <family val="3"/>
    </font>
    <font>
      <sz val="6"/>
      <name val="ＭＳ Ｐゴシック"/>
      <family val="3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.75"/>
      <color indexed="8"/>
      <name val="ＭＳ Ｐゴシック"/>
      <family val="3"/>
    </font>
    <font>
      <sz val="2.25"/>
      <color indexed="8"/>
      <name val="ＭＳ Ｐゴシック"/>
      <family val="3"/>
    </font>
    <font>
      <sz val="4.5"/>
      <color indexed="8"/>
      <name val="ＭＳ Ｐゴシック"/>
      <family val="3"/>
    </font>
    <font>
      <sz val="2.75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16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82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82" fontId="10" fillId="0" borderId="10" xfId="0" applyNumberFormat="1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82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15375"/>
          <c:w val="0.7675"/>
          <c:h val="0.769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警察職給料表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中学校等教育職給料表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74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Sheet2!$B$4:$B$11</c:f>
              <c:strCache>
                <c:ptCount val="8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</c:v>
                </c:pt>
                <c:pt idx="4">
                  <c:v>福祉職給料表</c:v>
                </c:pt>
                <c:pt idx="5">
                  <c:v>高等学校等教育職給料表</c:v>
                </c:pt>
                <c:pt idx="6">
                  <c:v>小学校および中学校等教育職給料表</c:v>
                </c:pt>
                <c:pt idx="7">
                  <c:v>技能労務職給料表</c:v>
                </c:pt>
              </c:strCache>
            </c:strRef>
          </c:cat>
          <c:val>
            <c:numRef>
              <c:f>Sheet2!$C$4:$C$11</c:f>
              <c:numCache>
                <c:ptCount val="8"/>
                <c:pt idx="0">
                  <c:v>43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123</c:v>
                </c:pt>
                <c:pt idx="6">
                  <c:v>74</c:v>
                </c:pt>
                <c:pt idx="7">
                  <c:v>37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5"/>
          <c:y val="0.202"/>
          <c:w val="0.6885"/>
          <c:h val="0.63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７人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給料表（３）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小学校および中学校教育職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Sheet2!$E$4:$E$11</c:f>
              <c:strCache>
                <c:ptCount val="8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医療職給料表（３）</c:v>
                </c:pt>
                <c:pt idx="4">
                  <c:v>福祉職給料表</c:v>
                </c:pt>
                <c:pt idx="5">
                  <c:v>高等学校等教育職給料表</c:v>
                </c:pt>
                <c:pt idx="6">
                  <c:v>小学校および中学校教育職給料表</c:v>
                </c:pt>
                <c:pt idx="7">
                  <c:v>技能労務職給料表</c:v>
                </c:pt>
              </c:strCache>
            </c:strRef>
          </c:cat>
          <c:val>
            <c:numRef>
              <c:f>Sheet2!$F$4:$F$11</c:f>
              <c:numCache>
                <c:ptCount val="8"/>
                <c:pt idx="0">
                  <c:v>125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2,825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887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40935558"/>
        <c:axId val="59685287"/>
      </c:barChart>
      <c:catAx>
        <c:axId val="40935558"/>
        <c:scaling>
          <c:orientation val="maxMin"/>
        </c:scaling>
        <c:axPos val="l"/>
        <c:delete val="1"/>
        <c:majorTickMark val="out"/>
        <c:minorTickMark val="none"/>
        <c:tickLblPos val="nextTo"/>
        <c:crossAx val="59685287"/>
        <c:crosses val="autoZero"/>
        <c:auto val="1"/>
        <c:lblOffset val="100"/>
        <c:tickLblSkip val="1"/>
        <c:noMultiLvlLbl val="0"/>
      </c:catAx>
      <c:valAx>
        <c:axId val="59685287"/>
        <c:scaling>
          <c:orientation val="minMax"/>
        </c:scaling>
        <c:axPos val="t"/>
        <c:delete val="1"/>
        <c:majorTickMark val="out"/>
        <c:minorTickMark val="none"/>
        <c:tickLblPos val="nextTo"/>
        <c:crossAx val="40935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333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262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1,307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549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1,185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76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(2)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小学校および中学校等教育職給料表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Sheet2!$B$4:$B$11</c:f>
              <c:strCache/>
            </c:strRef>
          </c:cat>
          <c:val>
            <c:numRef>
              <c:f>Sheet2!$C$4:$C$10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(2)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(3)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警察職給料表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Sheet2!$E$4:$E$11</c:f>
              <c:strCache/>
            </c:strRef>
          </c:cat>
          <c:val>
            <c:numRef>
              <c:f>Sheet2!$F$4:$F$9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0.4505</cdr:y>
    </cdr:from>
    <cdr:to>
      <cdr:x>0.58525</cdr:x>
      <cdr:y>0.637</cdr:y>
    </cdr:to>
    <cdr:sp>
      <cdr:nvSpPr>
        <cdr:cNvPr id="1" name="Rectangle 1"/>
        <cdr:cNvSpPr>
          <a:spLocks/>
        </cdr:cNvSpPr>
      </cdr:nvSpPr>
      <cdr:spPr>
        <a:xfrm>
          <a:off x="1704975" y="2209800"/>
          <a:ext cx="11906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フルタイム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</cdr:x>
      <cdr:y>0.2975</cdr:y>
    </cdr:from>
    <cdr:to>
      <cdr:x>0.859</cdr:x>
      <cdr:y>0.3945</cdr:y>
    </cdr:to>
    <cdr:sp>
      <cdr:nvSpPr>
        <cdr:cNvPr id="2" name="直線コネクタ 6"/>
        <cdr:cNvSpPr>
          <a:spLocks/>
        </cdr:cNvSpPr>
      </cdr:nvSpPr>
      <cdr:spPr>
        <a:xfrm flipH="1">
          <a:off x="3952875" y="1457325"/>
          <a:ext cx="2952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0.4275</cdr:y>
    </cdr:from>
    <cdr:to>
      <cdr:x>0.8845</cdr:x>
      <cdr:y>0.57225</cdr:y>
    </cdr:to>
    <cdr:sp>
      <cdr:nvSpPr>
        <cdr:cNvPr id="3" name="直線コネクタ 9"/>
        <cdr:cNvSpPr>
          <a:spLocks/>
        </cdr:cNvSpPr>
      </cdr:nvSpPr>
      <cdr:spPr>
        <a:xfrm flipH="1" flipV="1">
          <a:off x="3819525" y="2105025"/>
          <a:ext cx="5429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0.35275</cdr:y>
    </cdr:from>
    <cdr:to>
      <cdr:x>0.986</cdr:x>
      <cdr:y>0.55225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4191000" y="1733550"/>
          <a:ext cx="67627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医療職給料表（２）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</cdr:x>
      <cdr:y>0.13375</cdr:y>
    </cdr:from>
    <cdr:to>
      <cdr:x>0.385</cdr:x>
      <cdr:y>0.2755</cdr:y>
    </cdr:to>
    <cdr:sp>
      <cdr:nvSpPr>
        <cdr:cNvPr id="1" name="直線コネクタ 7"/>
        <cdr:cNvSpPr>
          <a:spLocks/>
        </cdr:cNvSpPr>
      </cdr:nvSpPr>
      <cdr:spPr>
        <a:xfrm>
          <a:off x="1838325" y="714375"/>
          <a:ext cx="857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0.12825</cdr:y>
    </cdr:from>
    <cdr:to>
      <cdr:x>0.3285</cdr:x>
      <cdr:y>0.299</cdr:y>
    </cdr:to>
    <cdr:sp>
      <cdr:nvSpPr>
        <cdr:cNvPr id="2" name="直線コネクタ 9"/>
        <cdr:cNvSpPr>
          <a:spLocks/>
        </cdr:cNvSpPr>
      </cdr:nvSpPr>
      <cdr:spPr>
        <a:xfrm>
          <a:off x="981075" y="685800"/>
          <a:ext cx="6572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0.09925</cdr:x>
      <cdr:y>0.193</cdr:y>
    </cdr:from>
    <cdr:to>
      <cdr:x>0.307</cdr:x>
      <cdr:y>0.315</cdr:y>
    </cdr:to>
    <cdr:sp>
      <cdr:nvSpPr>
        <cdr:cNvPr id="3" name="直線コネクタ 12"/>
        <cdr:cNvSpPr>
          <a:spLocks/>
        </cdr:cNvSpPr>
      </cdr:nvSpPr>
      <cdr:spPr>
        <a:xfrm>
          <a:off x="495300" y="1038225"/>
          <a:ext cx="10382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0.32325</cdr:y>
    </cdr:from>
    <cdr:to>
      <cdr:x>0.305</cdr:x>
      <cdr:y>0.333</cdr:y>
    </cdr:to>
    <cdr:sp>
      <cdr:nvSpPr>
        <cdr:cNvPr id="4" name="直線コネクタ 14"/>
        <cdr:cNvSpPr>
          <a:spLocks/>
        </cdr:cNvSpPr>
      </cdr:nvSpPr>
      <cdr:spPr>
        <a:xfrm>
          <a:off x="723900" y="1743075"/>
          <a:ext cx="8001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0.352</cdr:y>
    </cdr:from>
    <cdr:to>
      <cdr:x>0.28075</cdr:x>
      <cdr:y>0.41075</cdr:y>
    </cdr:to>
    <cdr:sp>
      <cdr:nvSpPr>
        <cdr:cNvPr id="5" name="直線コネクタ 16"/>
        <cdr:cNvSpPr>
          <a:spLocks/>
        </cdr:cNvSpPr>
      </cdr:nvSpPr>
      <cdr:spPr>
        <a:xfrm flipV="1">
          <a:off x="704850" y="1895475"/>
          <a:ext cx="6953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0.08775</cdr:y>
    </cdr:from>
    <cdr:to>
      <cdr:x>0.59175</cdr:x>
      <cdr:y>0.2135</cdr:y>
    </cdr:to>
    <cdr:sp>
      <cdr:nvSpPr>
        <cdr:cNvPr id="6" name="直線コネクタ 15"/>
        <cdr:cNvSpPr>
          <a:spLocks/>
        </cdr:cNvSpPr>
      </cdr:nvSpPr>
      <cdr:spPr>
        <a:xfrm flipH="1">
          <a:off x="2581275" y="466725"/>
          <a:ext cx="3810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-0.00125</cdr:x>
      <cdr:y>0.545</cdr:y>
    </cdr:from>
    <cdr:to>
      <cdr:x>0.171</cdr:x>
      <cdr:y>0.692</cdr:y>
    </cdr:to>
    <cdr:sp>
      <cdr:nvSpPr>
        <cdr:cNvPr id="7" name="テキスト ボックス 3"/>
        <cdr:cNvSpPr txBox="1">
          <a:spLocks noChangeArrowheads="1"/>
        </cdr:cNvSpPr>
      </cdr:nvSpPr>
      <cdr:spPr>
        <a:xfrm>
          <a:off x="0" y="2943225"/>
          <a:ext cx="8667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警察職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３人</a:t>
          </a:r>
        </a:p>
      </cdr:txBody>
    </cdr:sp>
  </cdr:relSizeAnchor>
  <cdr:relSizeAnchor xmlns:cdr="http://schemas.openxmlformats.org/drawingml/2006/chartDrawing">
    <cdr:from>
      <cdr:x>0.11525</cdr:x>
      <cdr:y>0.41725</cdr:y>
    </cdr:from>
    <cdr:to>
      <cdr:x>0.26425</cdr:x>
      <cdr:y>0.54625</cdr:y>
    </cdr:to>
    <cdr:sp>
      <cdr:nvSpPr>
        <cdr:cNvPr id="8" name="直線コネクタ 11"/>
        <cdr:cNvSpPr>
          <a:spLocks/>
        </cdr:cNvSpPr>
      </cdr:nvSpPr>
      <cdr:spPr>
        <a:xfrm flipV="1">
          <a:off x="571500" y="2247900"/>
          <a:ext cx="7524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>
      <xdr:nvGraphicFramePr>
        <xdr:cNvPr id="1" name="グラフ 7"/>
        <xdr:cNvGraphicFramePr/>
      </xdr:nvGraphicFramePr>
      <xdr:xfrm>
        <a:off x="0" y="1790700"/>
        <a:ext cx="49434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1</xdr:row>
      <xdr:rowOff>9525</xdr:rowOff>
    </xdr:from>
    <xdr:to>
      <xdr:col>15</xdr:col>
      <xdr:colOff>304800</xdr:colOff>
      <xdr:row>4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1285875" y="152400"/>
          <a:ext cx="7019925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再任用職員の適用給料表別人員</a:t>
          </a:r>
        </a:p>
      </xdr:txBody>
    </xdr:sp>
    <xdr:clientData/>
  </xdr:twoCellAnchor>
  <xdr:twoCellAnchor>
    <xdr:from>
      <xdr:col>1</xdr:col>
      <xdr:colOff>114300</xdr:colOff>
      <xdr:row>6</xdr:row>
      <xdr:rowOff>85725</xdr:rowOff>
    </xdr:from>
    <xdr:to>
      <xdr:col>16</xdr:col>
      <xdr:colOff>238125</xdr:colOff>
      <xdr:row>10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647700" y="942975"/>
          <a:ext cx="8124825" cy="5905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再任用職員は、フルタイム勤務職員が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人、短時間勤務職員が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人となっています。そのうち、行政職給料表適用職員の割合は、フルタイム勤務職員で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、短時間勤務職員で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6743700" y="3905250"/>
          <a:ext cx="1181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504825</xdr:colOff>
      <xdr:row>10</xdr:row>
      <xdr:rowOff>133350</xdr:rowOff>
    </xdr:from>
    <xdr:to>
      <xdr:col>18</xdr:col>
      <xdr:colOff>190500</xdr:colOff>
      <xdr:row>48</xdr:row>
      <xdr:rowOff>114300</xdr:rowOff>
    </xdr:to>
    <xdr:graphicFrame>
      <xdr:nvGraphicFramePr>
        <xdr:cNvPr id="5" name="グラフ 9"/>
        <xdr:cNvGraphicFramePr/>
      </xdr:nvGraphicFramePr>
      <xdr:xfrm>
        <a:off x="4772025" y="1562100"/>
        <a:ext cx="501967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314325</xdr:colOff>
      <xdr:row>27</xdr:row>
      <xdr:rowOff>76200</xdr:rowOff>
    </xdr:from>
    <xdr:to>
      <xdr:col>15</xdr:col>
      <xdr:colOff>133350</xdr:colOff>
      <xdr:row>33</xdr:row>
      <xdr:rowOff>104775</xdr:rowOff>
    </xdr:to>
    <xdr:sp>
      <xdr:nvSpPr>
        <xdr:cNvPr id="6" name="Rectangle 10"/>
        <xdr:cNvSpPr>
          <a:spLocks/>
        </xdr:cNvSpPr>
      </xdr:nvSpPr>
      <xdr:spPr>
        <a:xfrm>
          <a:off x="6715125" y="3933825"/>
          <a:ext cx="1419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504825</xdr:colOff>
      <xdr:row>29</xdr:row>
      <xdr:rowOff>123825</xdr:rowOff>
    </xdr:from>
    <xdr:to>
      <xdr:col>8</xdr:col>
      <xdr:colOff>504825</xdr:colOff>
      <xdr:row>29</xdr:row>
      <xdr:rowOff>123825</xdr:rowOff>
    </xdr:to>
    <xdr:sp>
      <xdr:nvSpPr>
        <xdr:cNvPr id="7" name="AutoShape 19"/>
        <xdr:cNvSpPr>
          <a:spLocks/>
        </xdr:cNvSpPr>
      </xdr:nvSpPr>
      <xdr:spPr>
        <a:xfrm>
          <a:off x="4772025" y="4267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sp>
      <xdr:nvSpPr>
        <xdr:cNvPr id="8" name="AutoShape 20"/>
        <xdr:cNvSpPr>
          <a:spLocks/>
        </xdr:cNvSpPr>
      </xdr:nvSpPr>
      <xdr:spPr>
        <a:xfrm>
          <a:off x="2466975" y="1790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95250</xdr:rowOff>
    </xdr:from>
    <xdr:to>
      <xdr:col>6</xdr:col>
      <xdr:colOff>504825</xdr:colOff>
      <xdr:row>24</xdr:row>
      <xdr:rowOff>114300</xdr:rowOff>
    </xdr:to>
    <xdr:sp>
      <xdr:nvSpPr>
        <xdr:cNvPr id="9" name="直線コネクタ 9"/>
        <xdr:cNvSpPr>
          <a:spLocks/>
        </xdr:cNvSpPr>
      </xdr:nvSpPr>
      <xdr:spPr>
        <a:xfrm flipH="1">
          <a:off x="3638550" y="2809875"/>
          <a:ext cx="66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47625</xdr:rowOff>
    </xdr:from>
    <xdr:to>
      <xdr:col>7</xdr:col>
      <xdr:colOff>514350</xdr:colOff>
      <xdr:row>26</xdr:row>
      <xdr:rowOff>95250</xdr:rowOff>
    </xdr:to>
    <xdr:sp>
      <xdr:nvSpPr>
        <xdr:cNvPr id="10" name="直線コネクタ 13"/>
        <xdr:cNvSpPr>
          <a:spLocks/>
        </xdr:cNvSpPr>
      </xdr:nvSpPr>
      <xdr:spPr>
        <a:xfrm flipH="1">
          <a:off x="3895725" y="3762375"/>
          <a:ext cx="352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0</xdr:rowOff>
    </xdr:from>
    <xdr:to>
      <xdr:col>15</xdr:col>
      <xdr:colOff>495300</xdr:colOff>
      <xdr:row>2</xdr:row>
      <xdr:rowOff>0</xdr:rowOff>
    </xdr:to>
    <xdr:graphicFrame>
      <xdr:nvGraphicFramePr>
        <xdr:cNvPr id="1" name="グラフ 1"/>
        <xdr:cNvGraphicFramePr/>
      </xdr:nvGraphicFramePr>
      <xdr:xfrm>
        <a:off x="3705225" y="361950"/>
        <a:ext cx="928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7</xdr:col>
      <xdr:colOff>428625</xdr:colOff>
      <xdr:row>2</xdr:row>
      <xdr:rowOff>0</xdr:rowOff>
    </xdr:to>
    <xdr:graphicFrame>
      <xdr:nvGraphicFramePr>
        <xdr:cNvPr id="2" name="グラフ 7"/>
        <xdr:cNvGraphicFramePr/>
      </xdr:nvGraphicFramePr>
      <xdr:xfrm>
        <a:off x="3371850" y="36195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13</xdr:col>
      <xdr:colOff>190500</xdr:colOff>
      <xdr:row>2</xdr:row>
      <xdr:rowOff>0</xdr:rowOff>
    </xdr:to>
    <xdr:graphicFrame>
      <xdr:nvGraphicFramePr>
        <xdr:cNvPr id="3" name="グラフ 10"/>
        <xdr:cNvGraphicFramePr/>
      </xdr:nvGraphicFramePr>
      <xdr:xfrm>
        <a:off x="8620125" y="361950"/>
        <a:ext cx="3000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447675</xdr:colOff>
      <xdr:row>2</xdr:row>
      <xdr:rowOff>0</xdr:rowOff>
    </xdr:from>
    <xdr:to>
      <xdr:col>11</xdr:col>
      <xdr:colOff>152400</xdr:colOff>
      <xdr:row>2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9744075" y="361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1,856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13</xdr:col>
      <xdr:colOff>190500</xdr:colOff>
      <xdr:row>2</xdr:row>
      <xdr:rowOff>0</xdr:rowOff>
    </xdr:from>
    <xdr:to>
      <xdr:col>19</xdr:col>
      <xdr:colOff>0</xdr:colOff>
      <xdr:row>2</xdr:row>
      <xdr:rowOff>0</xdr:rowOff>
    </xdr:to>
    <xdr:graphicFrame>
      <xdr:nvGraphicFramePr>
        <xdr:cNvPr id="5" name="グラフ 12"/>
        <xdr:cNvGraphicFramePr/>
      </xdr:nvGraphicFramePr>
      <xdr:xfrm>
        <a:off x="11620500" y="36195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285750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6" name="Line 13"/>
        <xdr:cNvSpPr>
          <a:spLocks/>
        </xdr:cNvSpPr>
      </xdr:nvSpPr>
      <xdr:spPr>
        <a:xfrm>
          <a:off x="12249150" y="36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</xdr:row>
      <xdr:rowOff>0</xdr:rowOff>
    </xdr:from>
    <xdr:to>
      <xdr:col>16</xdr:col>
      <xdr:colOff>504825</xdr:colOff>
      <xdr:row>2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12763500" y="361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級以上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219075</xdr:colOff>
      <xdr:row>12</xdr:row>
      <xdr:rowOff>0</xdr:rowOff>
    </xdr:to>
    <xdr:graphicFrame>
      <xdr:nvGraphicFramePr>
        <xdr:cNvPr id="8" name="グラフ 15"/>
        <xdr:cNvGraphicFramePr/>
      </xdr:nvGraphicFramePr>
      <xdr:xfrm>
        <a:off x="352425" y="2505075"/>
        <a:ext cx="809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12</xdr:row>
      <xdr:rowOff>0</xdr:rowOff>
    </xdr:from>
    <xdr:to>
      <xdr:col>16</xdr:col>
      <xdr:colOff>295275</xdr:colOff>
      <xdr:row>12</xdr:row>
      <xdr:rowOff>0</xdr:rowOff>
    </xdr:to>
    <xdr:graphicFrame>
      <xdr:nvGraphicFramePr>
        <xdr:cNvPr id="9" name="グラフ 16"/>
        <xdr:cNvGraphicFramePr/>
      </xdr:nvGraphicFramePr>
      <xdr:xfrm>
        <a:off x="7743825" y="2505075"/>
        <a:ext cx="558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76200</xdr:colOff>
      <xdr:row>12</xdr:row>
      <xdr:rowOff>0</xdr:rowOff>
    </xdr:from>
    <xdr:to>
      <xdr:col>4</xdr:col>
      <xdr:colOff>190500</xdr:colOff>
      <xdr:row>12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3343275" y="250507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フルタイム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10</xdr:col>
      <xdr:colOff>123825</xdr:colOff>
      <xdr:row>12</xdr:row>
      <xdr:rowOff>0</xdr:rowOff>
    </xdr:from>
    <xdr:to>
      <xdr:col>12</xdr:col>
      <xdr:colOff>238125</xdr:colOff>
      <xdr:row>12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9953625" y="25050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T23" sqref="T23"/>
    </sheetView>
  </sheetViews>
  <sheetFormatPr defaultColWidth="9.33203125" defaultRowHeight="11.25"/>
  <sheetData/>
  <sheetProtection/>
  <printOptions/>
  <pageMargins left="0.25" right="0.25" top="0.75" bottom="0.75" header="0.3" footer="0.3"/>
  <pageSetup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6.16015625" style="0" customWidth="1"/>
    <col min="2" max="2" width="51" style="0" customWidth="1"/>
    <col min="3" max="3" width="9.5" style="0" bestFit="1" customWidth="1"/>
    <col min="4" max="4" width="10.16015625" style="0" customWidth="1"/>
    <col min="5" max="5" width="48" style="0" customWidth="1"/>
    <col min="6" max="6" width="9.5" style="0" bestFit="1" customWidth="1"/>
    <col min="7" max="7" width="9.66015625" style="0" bestFit="1" customWidth="1"/>
  </cols>
  <sheetData>
    <row r="2" ht="17.25">
      <c r="B2" s="1" t="s">
        <v>16</v>
      </c>
    </row>
    <row r="3" spans="2:7" ht="17.25">
      <c r="B3" s="2" t="s">
        <v>15</v>
      </c>
      <c r="C3" s="2" t="s">
        <v>14</v>
      </c>
      <c r="D3" s="2" t="s">
        <v>10</v>
      </c>
      <c r="E3" s="2" t="s">
        <v>15</v>
      </c>
      <c r="F3" s="2" t="s">
        <v>10</v>
      </c>
      <c r="G3" s="3"/>
    </row>
    <row r="4" spans="2:7" ht="17.25">
      <c r="B4" s="4" t="s">
        <v>0</v>
      </c>
      <c r="C4" s="5">
        <v>43</v>
      </c>
      <c r="D4" s="6">
        <f aca="true" t="shared" si="0" ref="D4:D11">C4/$C$13</f>
        <v>0.14726027397260275</v>
      </c>
      <c r="E4" s="4" t="s">
        <v>0</v>
      </c>
      <c r="F4" s="7">
        <v>125</v>
      </c>
      <c r="G4" s="8">
        <f aca="true" t="shared" si="1" ref="G4:G11">F4/$F$13</f>
        <v>0.8012820512820513</v>
      </c>
    </row>
    <row r="5" spans="2:7" ht="17.25">
      <c r="B5" s="4" t="s">
        <v>8</v>
      </c>
      <c r="C5" s="5">
        <v>10</v>
      </c>
      <c r="D5" s="6">
        <f t="shared" si="0"/>
        <v>0.03424657534246575</v>
      </c>
      <c r="E5" s="4" t="s">
        <v>5</v>
      </c>
      <c r="F5" s="5">
        <v>3</v>
      </c>
      <c r="G5" s="8">
        <f t="shared" si="1"/>
        <v>0.019230769230769232</v>
      </c>
    </row>
    <row r="6" spans="2:7" ht="17.25">
      <c r="B6" s="4" t="s">
        <v>1</v>
      </c>
      <c r="C6" s="5">
        <v>1</v>
      </c>
      <c r="D6" s="6">
        <f t="shared" si="0"/>
        <v>0.003424657534246575</v>
      </c>
      <c r="E6" s="4" t="s">
        <v>1</v>
      </c>
      <c r="F6" s="5">
        <v>7</v>
      </c>
      <c r="G6" s="8">
        <f t="shared" si="1"/>
        <v>0.04487179487179487</v>
      </c>
    </row>
    <row r="7" spans="2:7" ht="17.25">
      <c r="B7" s="4" t="s">
        <v>12</v>
      </c>
      <c r="C7" s="5">
        <v>2</v>
      </c>
      <c r="D7" s="6">
        <f t="shared" si="0"/>
        <v>0.00684931506849315</v>
      </c>
      <c r="E7" s="4" t="s">
        <v>7</v>
      </c>
      <c r="F7" s="5">
        <v>1</v>
      </c>
      <c r="G7" s="8">
        <f t="shared" si="1"/>
        <v>0.00641025641025641</v>
      </c>
    </row>
    <row r="8" spans="2:7" ht="17.25">
      <c r="B8" s="4" t="s">
        <v>11</v>
      </c>
      <c r="C8" s="5">
        <v>2</v>
      </c>
      <c r="D8" s="6">
        <f t="shared" si="0"/>
        <v>0.00684931506849315</v>
      </c>
      <c r="E8" s="4" t="s">
        <v>6</v>
      </c>
      <c r="F8" s="5">
        <v>2</v>
      </c>
      <c r="G8" s="8">
        <f t="shared" si="1"/>
        <v>0.01282051282051282</v>
      </c>
    </row>
    <row r="9" spans="2:7" ht="17.25">
      <c r="B9" s="4" t="s">
        <v>2</v>
      </c>
      <c r="C9" s="5">
        <v>123</v>
      </c>
      <c r="D9" s="6">
        <f>C9/$C$13</f>
        <v>0.4212328767123288</v>
      </c>
      <c r="E9" s="4" t="s">
        <v>2</v>
      </c>
      <c r="F9" s="5">
        <v>2</v>
      </c>
      <c r="G9" s="8">
        <f>F9/$F$13</f>
        <v>0.01282051282051282</v>
      </c>
    </row>
    <row r="10" spans="2:7" ht="17.25">
      <c r="B10" s="4" t="s">
        <v>3</v>
      </c>
      <c r="C10" s="5">
        <v>74</v>
      </c>
      <c r="D10" s="6">
        <f>C10/$C$13</f>
        <v>0.2534246575342466</v>
      </c>
      <c r="E10" s="4" t="s">
        <v>13</v>
      </c>
      <c r="F10" s="5">
        <v>5</v>
      </c>
      <c r="G10" s="8">
        <f>F10/$F$13</f>
        <v>0.03205128205128205</v>
      </c>
    </row>
    <row r="11" spans="2:7" ht="17.25">
      <c r="B11" s="4" t="s">
        <v>4</v>
      </c>
      <c r="C11" s="5">
        <v>37</v>
      </c>
      <c r="D11" s="6">
        <f t="shared" si="0"/>
        <v>0.1267123287671233</v>
      </c>
      <c r="E11" s="4" t="s">
        <v>4</v>
      </c>
      <c r="F11" s="5">
        <v>11</v>
      </c>
      <c r="G11" s="8">
        <f t="shared" si="1"/>
        <v>0.07051282051282051</v>
      </c>
    </row>
    <row r="12" spans="2:7" ht="13.5" customHeight="1">
      <c r="B12" s="9"/>
      <c r="C12" s="3"/>
      <c r="D12" s="3"/>
      <c r="E12" s="3"/>
      <c r="F12" s="10"/>
      <c r="G12" s="3"/>
    </row>
    <row r="13" spans="2:7" ht="17.25">
      <c r="B13" s="11" t="s">
        <v>9</v>
      </c>
      <c r="C13" s="5">
        <f>SUM(C4:C11)</f>
        <v>292</v>
      </c>
      <c r="D13" s="3"/>
      <c r="E13" s="3"/>
      <c r="F13" s="5">
        <f>SUM(F4:F11)</f>
        <v>156</v>
      </c>
      <c r="G13" s="3"/>
    </row>
    <row r="16" spans="4:7" ht="17.25">
      <c r="D16" s="14"/>
      <c r="E16" s="12"/>
      <c r="F16" s="13"/>
      <c r="G16" s="8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2016-10-12T07:15:02Z</cp:lastPrinted>
  <dcterms:created xsi:type="dcterms:W3CDTF">2007-01-11T09:08:59Z</dcterms:created>
  <dcterms:modified xsi:type="dcterms:W3CDTF">2016-10-12T07:15:42Z</dcterms:modified>
  <cp:category/>
  <cp:version/>
  <cp:contentType/>
  <cp:contentStatus/>
</cp:coreProperties>
</file>